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FCEC69B3-F43A-FB4A-B41C-B7581B6E7929}" xr6:coauthVersionLast="36" xr6:coauthVersionMax="36" xr10:uidLastSave="{00000000-0000-0000-0000-000000000000}"/>
  <bookViews>
    <workbookView minimized="1" xWindow="3700" yWindow="3540" windowWidth="30840" windowHeight="18380" activeTab="4" xr2:uid="{B98585FA-DCB4-F14B-AFD1-94B4BE533289}"/>
  </bookViews>
  <sheets>
    <sheet name="Sheet1" sheetId="1" r:id="rId1"/>
    <sheet name="small cell" sheetId="3" r:id="rId2"/>
    <sheet name="small cell 900 K" sheetId="9" r:id="rId3"/>
    <sheet name="small cell 1100K" sheetId="7" r:id="rId4"/>
    <sheet name="small cell 1400K" sheetId="8" r:id="rId5"/>
    <sheet name="small cell 1500K" sheetId="10" r:id="rId6"/>
    <sheet name="summary vs T" sheetId="12" r:id="rId7"/>
    <sheet name="big cell_old" sheetId="4" r:id="rId8"/>
    <sheet name="big cell C" sheetId="5" r:id="rId9"/>
    <sheet name="NPT0" sheetId="6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" i="7" l="1"/>
  <c r="G122" i="7" s="1"/>
  <c r="I122" i="7" s="1"/>
  <c r="F111" i="7"/>
  <c r="G111" i="7" s="1"/>
  <c r="I111" i="7" s="1"/>
  <c r="F79" i="7"/>
  <c r="G79" i="7" s="1"/>
  <c r="I79" i="7" s="1"/>
  <c r="F68" i="7"/>
  <c r="G68" i="7" s="1"/>
  <c r="I68" i="7" s="1"/>
  <c r="F58" i="7"/>
  <c r="G58" i="7" s="1"/>
  <c r="I58" i="7" s="1"/>
  <c r="F46" i="7"/>
  <c r="G46" i="7" s="1"/>
  <c r="I46" i="7" s="1"/>
  <c r="F46" i="9"/>
  <c r="G46" i="9" s="1"/>
  <c r="I46" i="9" s="1"/>
  <c r="F36" i="9"/>
  <c r="G36" i="9" s="1"/>
  <c r="I36" i="9" s="1"/>
  <c r="F122" i="3"/>
  <c r="G122" i="3" s="1"/>
  <c r="I122" i="3" s="1"/>
  <c r="K141" i="3"/>
  <c r="K130" i="3"/>
  <c r="K118" i="3"/>
  <c r="F113" i="3"/>
  <c r="G113" i="3" s="1"/>
  <c r="I113" i="3" s="1"/>
  <c r="K107" i="3"/>
  <c r="K96" i="3"/>
  <c r="F100" i="3"/>
  <c r="G100" i="3" s="1"/>
  <c r="I100" i="3" s="1"/>
  <c r="F53" i="7" l="1"/>
  <c r="G53" i="7" s="1"/>
  <c r="I53" i="7" s="1"/>
  <c r="F25" i="7"/>
  <c r="G25" i="7" s="1"/>
  <c r="I25" i="7" s="1"/>
  <c r="I36" i="8"/>
  <c r="I42" i="8"/>
  <c r="F42" i="8"/>
  <c r="G42" i="8" s="1"/>
  <c r="K43" i="8"/>
  <c r="AH11" i="8"/>
  <c r="K82" i="8"/>
  <c r="M78" i="8"/>
  <c r="N78" i="8" s="1"/>
  <c r="Q44" i="7"/>
  <c r="R44" i="7"/>
  <c r="P44" i="7"/>
  <c r="F6" i="7"/>
  <c r="G6" i="7" s="1"/>
  <c r="I6" i="7" s="1"/>
  <c r="W55" i="7"/>
  <c r="U55" i="7"/>
  <c r="W54" i="7"/>
  <c r="U54" i="7"/>
  <c r="R55" i="7"/>
  <c r="P55" i="7"/>
  <c r="R54" i="7"/>
  <c r="P54" i="7"/>
  <c r="R100" i="7"/>
  <c r="R99" i="7"/>
  <c r="P100" i="7"/>
  <c r="P99" i="7"/>
  <c r="F100" i="7"/>
  <c r="G100" i="7" s="1"/>
  <c r="I100" i="7" s="1"/>
  <c r="F35" i="7"/>
  <c r="G35" i="7" s="1"/>
  <c r="I35" i="7" s="1"/>
  <c r="F41" i="7"/>
  <c r="G41" i="7" s="1"/>
  <c r="I41" i="7" s="1"/>
  <c r="K42" i="7"/>
  <c r="L41" i="7"/>
  <c r="L40" i="7"/>
  <c r="K32" i="7"/>
  <c r="K22" i="7"/>
  <c r="K12" i="7"/>
  <c r="W22" i="7"/>
  <c r="V22" i="7"/>
  <c r="R22" i="7"/>
  <c r="Q22" i="7"/>
  <c r="L116" i="7"/>
  <c r="L106" i="7"/>
  <c r="L95" i="7"/>
  <c r="L84" i="7"/>
  <c r="L52" i="7"/>
  <c r="L30" i="7"/>
  <c r="L20" i="7"/>
  <c r="K128" i="7"/>
  <c r="L127" i="7"/>
  <c r="L126" i="7"/>
  <c r="K118" i="7"/>
  <c r="L117" i="7"/>
  <c r="K108" i="7"/>
  <c r="L107" i="7"/>
  <c r="K97" i="7"/>
  <c r="L96" i="7"/>
  <c r="K86" i="7"/>
  <c r="L85" i="7"/>
  <c r="K76" i="7"/>
  <c r="L75" i="7"/>
  <c r="L74" i="7"/>
  <c r="K65" i="7"/>
  <c r="L64" i="7"/>
  <c r="L63" i="7"/>
  <c r="K55" i="7"/>
  <c r="L54" i="7"/>
  <c r="L31" i="7"/>
  <c r="L21" i="7"/>
  <c r="L10" i="7"/>
  <c r="L11" i="7"/>
  <c r="L119" i="8"/>
  <c r="K121" i="8"/>
  <c r="L120" i="8"/>
  <c r="L109" i="8"/>
  <c r="K111" i="8"/>
  <c r="L110" i="8"/>
  <c r="L99" i="8"/>
  <c r="K101" i="8"/>
  <c r="L100" i="8"/>
  <c r="K91" i="8"/>
  <c r="L90" i="8"/>
  <c r="L89" i="8"/>
  <c r="L80" i="8"/>
  <c r="L81" i="8"/>
  <c r="K72" i="8"/>
  <c r="F56" i="8"/>
  <c r="G56" i="8" s="1"/>
  <c r="I56" i="8" s="1"/>
  <c r="K53" i="8"/>
  <c r="K32" i="8"/>
  <c r="K21" i="8"/>
  <c r="K12" i="8"/>
  <c r="F97" i="8"/>
  <c r="G97" i="8" s="1"/>
  <c r="I97" i="8" s="1"/>
  <c r="F95" i="8"/>
  <c r="G95" i="8" s="1"/>
  <c r="I95" i="8" s="1"/>
  <c r="F105" i="8"/>
  <c r="G105" i="8"/>
  <c r="I105" i="8"/>
  <c r="K53" i="9"/>
  <c r="K43" i="9"/>
  <c r="L42" i="9"/>
  <c r="L41" i="9"/>
  <c r="L51" i="9"/>
  <c r="L52" i="9"/>
  <c r="K32" i="9"/>
  <c r="L30" i="9"/>
  <c r="L31" i="9"/>
  <c r="S7" i="9"/>
  <c r="S8" i="9"/>
  <c r="S9" i="9"/>
  <c r="S10" i="9"/>
  <c r="S6" i="9"/>
  <c r="K22" i="9"/>
  <c r="L20" i="9"/>
  <c r="L21" i="9"/>
  <c r="K11" i="9"/>
  <c r="W25" i="9"/>
  <c r="V25" i="9"/>
  <c r="R25" i="9"/>
  <c r="Q25" i="9"/>
  <c r="L10" i="9"/>
  <c r="L9" i="9"/>
  <c r="AH10" i="8"/>
  <c r="L71" i="8"/>
  <c r="L70" i="8"/>
  <c r="L62" i="8"/>
  <c r="L61" i="8"/>
  <c r="L51" i="8"/>
  <c r="L52" i="8"/>
  <c r="L42" i="8"/>
  <c r="L41" i="8"/>
  <c r="F36" i="8"/>
  <c r="G36" i="8" s="1"/>
  <c r="L31" i="8"/>
  <c r="L30" i="8"/>
  <c r="AC5" i="8"/>
  <c r="AC6" i="8"/>
  <c r="AC7" i="8"/>
  <c r="AC8" i="8"/>
  <c r="AC9" i="8"/>
  <c r="AC10" i="8"/>
  <c r="AC11" i="8"/>
  <c r="AC12" i="8"/>
  <c r="AC13" i="8"/>
  <c r="AC14" i="8"/>
  <c r="AC15" i="8"/>
  <c r="L20" i="8"/>
  <c r="L19" i="8"/>
  <c r="AH5" i="8"/>
  <c r="AH6" i="8"/>
  <c r="AH8" i="8"/>
  <c r="AH9" i="8"/>
  <c r="AH15" i="8"/>
  <c r="AH4" i="8"/>
  <c r="AC4" i="8"/>
  <c r="W22" i="8"/>
  <c r="V22" i="8"/>
  <c r="R22" i="8"/>
  <c r="Q22" i="8"/>
  <c r="L11" i="8"/>
  <c r="L10" i="8"/>
  <c r="M68" i="8"/>
  <c r="Q44" i="3" l="1"/>
  <c r="R44" i="3"/>
  <c r="P44" i="3"/>
  <c r="F96" i="5" l="1"/>
  <c r="G96" i="5" s="1"/>
  <c r="M95" i="5"/>
  <c r="N95" i="5" s="1"/>
  <c r="F95" i="5"/>
  <c r="G95" i="5" s="1"/>
  <c r="I95" i="5" s="1"/>
  <c r="F94" i="5"/>
  <c r="G94" i="5" s="1"/>
  <c r="I94" i="5" s="1"/>
  <c r="F89" i="5"/>
  <c r="G89" i="5" s="1"/>
  <c r="M88" i="5"/>
  <c r="N88" i="5" s="1"/>
  <c r="F88" i="5"/>
  <c r="G88" i="5" s="1"/>
  <c r="I88" i="5" s="1"/>
  <c r="F87" i="5"/>
  <c r="G87" i="5" s="1"/>
  <c r="I87" i="5" s="1"/>
  <c r="F82" i="5"/>
  <c r="G82" i="5" s="1"/>
  <c r="M81" i="5"/>
  <c r="N81" i="5" s="1"/>
  <c r="F81" i="5"/>
  <c r="G81" i="5" s="1"/>
  <c r="I81" i="5" s="1"/>
  <c r="F80" i="5"/>
  <c r="G80" i="5" s="1"/>
  <c r="I80" i="5" s="1"/>
  <c r="I96" i="5" l="1"/>
  <c r="J95" i="5"/>
  <c r="I89" i="5"/>
  <c r="J88" i="5"/>
  <c r="I82" i="5"/>
  <c r="J81" i="5"/>
  <c r="K49" i="3"/>
  <c r="K63" i="3"/>
  <c r="K75" i="3"/>
  <c r="F110" i="3"/>
  <c r="G110" i="3" s="1"/>
  <c r="I110" i="3" s="1"/>
  <c r="L95" i="5" l="1"/>
  <c r="K95" i="5"/>
  <c r="K88" i="5"/>
  <c r="L88" i="5"/>
  <c r="K81" i="5"/>
  <c r="L81" i="5"/>
  <c r="K85" i="3"/>
  <c r="M13" i="12"/>
  <c r="M17" i="12"/>
  <c r="M21" i="12"/>
  <c r="M25" i="12"/>
  <c r="M29" i="12"/>
  <c r="M44" i="12"/>
  <c r="M41" i="12"/>
  <c r="M38" i="12"/>
  <c r="M35" i="12"/>
  <c r="M32" i="12"/>
  <c r="M9" i="12"/>
  <c r="M6" i="12"/>
  <c r="L11" i="10"/>
  <c r="L10" i="10"/>
  <c r="Q25" i="10"/>
  <c r="P25" i="10"/>
  <c r="D20" i="10"/>
  <c r="D10" i="10"/>
  <c r="W82" i="3" l="1"/>
  <c r="V82" i="3"/>
  <c r="P82" i="3"/>
  <c r="Q82" i="3"/>
  <c r="M18" i="10"/>
  <c r="N18" i="10" s="1"/>
  <c r="J18" i="10"/>
  <c r="L18" i="10" s="1"/>
  <c r="F17" i="10"/>
  <c r="G17" i="10" s="1"/>
  <c r="I17" i="10" s="1"/>
  <c r="F16" i="10"/>
  <c r="G16" i="10" s="1"/>
  <c r="I16" i="10" s="1"/>
  <c r="G15" i="10"/>
  <c r="I15" i="10" s="1"/>
  <c r="F15" i="10"/>
  <c r="M8" i="10"/>
  <c r="N8" i="10" s="1"/>
  <c r="F7" i="10"/>
  <c r="G7" i="10" s="1"/>
  <c r="I7" i="10" s="1"/>
  <c r="F6" i="10"/>
  <c r="G6" i="10" s="1"/>
  <c r="I6" i="10" s="1"/>
  <c r="F5" i="10"/>
  <c r="G5" i="10" s="1"/>
  <c r="I5" i="10" s="1"/>
  <c r="K18" i="10" l="1"/>
  <c r="J8" i="10"/>
  <c r="L8" i="10" l="1"/>
  <c r="K8" i="10"/>
  <c r="X5" i="5" l="1"/>
  <c r="L140" i="3"/>
  <c r="L139" i="3"/>
  <c r="L129" i="3"/>
  <c r="L128" i="3"/>
  <c r="L117" i="3"/>
  <c r="L116" i="3"/>
  <c r="L106" i="3"/>
  <c r="L105" i="3"/>
  <c r="L95" i="3"/>
  <c r="L94" i="3"/>
  <c r="F58" i="8" l="1"/>
  <c r="G58" i="8" s="1"/>
  <c r="I58" i="8" s="1"/>
  <c r="F61" i="8"/>
  <c r="G61" i="8" s="1"/>
  <c r="I61" i="8" s="1"/>
  <c r="F69" i="8"/>
  <c r="G69" i="8" s="1"/>
  <c r="I69" i="8" s="1"/>
  <c r="F66" i="8"/>
  <c r="G66" i="8" s="1"/>
  <c r="I66" i="8" s="1"/>
  <c r="F77" i="8"/>
  <c r="G77" i="8" s="1"/>
  <c r="I77" i="8" s="1"/>
  <c r="F79" i="8"/>
  <c r="G79" i="8" s="1"/>
  <c r="I79" i="8" s="1"/>
  <c r="F88" i="8"/>
  <c r="G88" i="8" s="1"/>
  <c r="I88" i="8" s="1"/>
  <c r="F86" i="8"/>
  <c r="G86" i="8" s="1"/>
  <c r="I86" i="8" s="1"/>
  <c r="F99" i="8"/>
  <c r="G99" i="8" s="1"/>
  <c r="I99" i="8" s="1"/>
  <c r="F94" i="8"/>
  <c r="G94" i="8" s="1"/>
  <c r="I94" i="8" s="1"/>
  <c r="F108" i="8"/>
  <c r="G108" i="8" s="1"/>
  <c r="I108" i="8" s="1"/>
  <c r="F106" i="8"/>
  <c r="G106" i="8" s="1"/>
  <c r="I106" i="8" s="1"/>
  <c r="F118" i="8"/>
  <c r="G118" i="8" s="1"/>
  <c r="I118" i="8" s="1"/>
  <c r="F116" i="8"/>
  <c r="G116" i="8" s="1"/>
  <c r="I116" i="8" s="1"/>
  <c r="M49" i="8"/>
  <c r="N49" i="8" s="1"/>
  <c r="F50" i="8"/>
  <c r="G50" i="8" s="1"/>
  <c r="I50" i="8" s="1"/>
  <c r="F46" i="8"/>
  <c r="G46" i="8" s="1"/>
  <c r="I46" i="8" s="1"/>
  <c r="M39" i="8"/>
  <c r="N39" i="8" s="1"/>
  <c r="M28" i="8"/>
  <c r="N28" i="8" s="1"/>
  <c r="M17" i="8"/>
  <c r="N17" i="8" s="1"/>
  <c r="M125" i="7"/>
  <c r="N125" i="7" s="1"/>
  <c r="F106" i="7"/>
  <c r="G106" i="7" s="1"/>
  <c r="F101" i="7"/>
  <c r="G101" i="7" s="1"/>
  <c r="I101" i="7" s="1"/>
  <c r="AD10" i="3"/>
  <c r="L84" i="3"/>
  <c r="L83" i="3"/>
  <c r="AD5" i="3"/>
  <c r="AD6" i="3"/>
  <c r="AD7" i="3"/>
  <c r="AD8" i="3"/>
  <c r="AD9" i="3"/>
  <c r="AD4" i="3"/>
  <c r="L74" i="3"/>
  <c r="L73" i="3"/>
  <c r="L62" i="3"/>
  <c r="L61" i="3"/>
  <c r="F40" i="8"/>
  <c r="G40" i="8" s="1"/>
  <c r="I40" i="8" s="1"/>
  <c r="F38" i="8"/>
  <c r="G38" i="8" s="1"/>
  <c r="I38" i="8" s="1"/>
  <c r="F16" i="8"/>
  <c r="G16" i="8" s="1"/>
  <c r="I16" i="8" s="1"/>
  <c r="F18" i="8"/>
  <c r="G18" i="8" s="1"/>
  <c r="I18" i="8" s="1"/>
  <c r="F24" i="8"/>
  <c r="G24" i="8" s="1"/>
  <c r="I24" i="8" s="1"/>
  <c r="F26" i="8"/>
  <c r="G26" i="8" s="1"/>
  <c r="I26" i="8" s="1"/>
  <c r="F28" i="8"/>
  <c r="G28" i="8" s="1"/>
  <c r="I28" i="8" s="1"/>
  <c r="M8" i="8"/>
  <c r="N8" i="8" s="1"/>
  <c r="F9" i="8"/>
  <c r="G9" i="8" s="1"/>
  <c r="I9" i="8" s="1"/>
  <c r="F5" i="8"/>
  <c r="G5" i="8" s="1"/>
  <c r="I5" i="8" s="1"/>
  <c r="M29" i="7"/>
  <c r="N29" i="7" s="1"/>
  <c r="F29" i="7"/>
  <c r="G29" i="7" s="1"/>
  <c r="M18" i="7"/>
  <c r="N18" i="7" s="1"/>
  <c r="M9" i="7"/>
  <c r="N9" i="7" s="1"/>
  <c r="F18" i="7"/>
  <c r="G18" i="7" s="1"/>
  <c r="I18" i="7" s="1"/>
  <c r="F9" i="7"/>
  <c r="G9" i="7" s="1"/>
  <c r="I9" i="7" s="1"/>
  <c r="M28" i="9"/>
  <c r="N28" i="9" s="1"/>
  <c r="M18" i="9"/>
  <c r="N18" i="9" s="1"/>
  <c r="L48" i="3"/>
  <c r="L47" i="3"/>
  <c r="L37" i="3"/>
  <c r="L25" i="3"/>
  <c r="L12" i="3"/>
  <c r="X4" i="3"/>
  <c r="L38" i="3"/>
  <c r="L26" i="3"/>
  <c r="L13" i="3"/>
  <c r="M70" i="3"/>
  <c r="M126" i="3"/>
  <c r="N126" i="3" s="1"/>
  <c r="F126" i="3"/>
  <c r="G126" i="3" s="1"/>
  <c r="I126" i="3" s="1"/>
  <c r="M114" i="3"/>
  <c r="N114" i="3"/>
  <c r="F115" i="3"/>
  <c r="G115" i="3" s="1"/>
  <c r="N103" i="3"/>
  <c r="M103" i="3"/>
  <c r="F103" i="3"/>
  <c r="G103" i="3" s="1"/>
  <c r="I103" i="3" s="1"/>
  <c r="N70" i="3"/>
  <c r="M81" i="3"/>
  <c r="N81" i="3" s="1"/>
  <c r="N59" i="3"/>
  <c r="M59" i="3"/>
  <c r="N45" i="3"/>
  <c r="M45" i="3"/>
  <c r="M136" i="3"/>
  <c r="N136" i="3" s="1"/>
  <c r="M92" i="3"/>
  <c r="N92" i="3" s="1"/>
  <c r="M34" i="3"/>
  <c r="N34" i="3"/>
  <c r="F34" i="3"/>
  <c r="G34" i="3"/>
  <c r="I34" i="3" s="1"/>
  <c r="M21" i="3"/>
  <c r="N21" i="3" s="1"/>
  <c r="F21" i="3"/>
  <c r="G21" i="3" s="1"/>
  <c r="I21" i="3" s="1"/>
  <c r="F22" i="3"/>
  <c r="G22" i="3" s="1"/>
  <c r="M10" i="3"/>
  <c r="N10" i="3" s="1"/>
  <c r="J21" i="3" l="1"/>
  <c r="L21" i="3" s="1"/>
  <c r="I22" i="3"/>
  <c r="I106" i="7"/>
  <c r="I29" i="7"/>
  <c r="I115" i="3"/>
  <c r="K21" i="3"/>
  <c r="M105" i="7"/>
  <c r="N105" i="7" s="1"/>
  <c r="F123" i="7"/>
  <c r="G123" i="7"/>
  <c r="I123" i="7" s="1"/>
  <c r="F124" i="7"/>
  <c r="G124" i="7"/>
  <c r="I124" i="7" s="1"/>
  <c r="F125" i="7"/>
  <c r="G125" i="7" s="1"/>
  <c r="I125" i="7" s="1"/>
  <c r="M115" i="7"/>
  <c r="N115" i="7" s="1"/>
  <c r="F114" i="7"/>
  <c r="G114" i="7" s="1"/>
  <c r="I114" i="7" s="1"/>
  <c r="F115" i="7"/>
  <c r="G115" i="7" s="1"/>
  <c r="I115" i="7" s="1"/>
  <c r="F116" i="7"/>
  <c r="G116" i="7"/>
  <c r="F102" i="7"/>
  <c r="G102" i="7"/>
  <c r="I102" i="7"/>
  <c r="F103" i="7"/>
  <c r="G103" i="7" s="1"/>
  <c r="I103" i="7" s="1"/>
  <c r="F104" i="7"/>
  <c r="G104" i="7" s="1"/>
  <c r="I104" i="7" s="1"/>
  <c r="M94" i="7"/>
  <c r="N94" i="7" s="1"/>
  <c r="F91" i="7"/>
  <c r="G91" i="7" s="1"/>
  <c r="I91" i="7" s="1"/>
  <c r="F92" i="7"/>
  <c r="F93" i="7"/>
  <c r="F94" i="7"/>
  <c r="G94" i="7" s="1"/>
  <c r="I94" i="7" s="1"/>
  <c r="F95" i="7"/>
  <c r="G95" i="7" s="1"/>
  <c r="J94" i="7" s="1"/>
  <c r="F96" i="7"/>
  <c r="G92" i="7"/>
  <c r="I92" i="7" s="1"/>
  <c r="G93" i="7"/>
  <c r="I93" i="7" s="1"/>
  <c r="M83" i="7"/>
  <c r="N83" i="7" s="1"/>
  <c r="I116" i="7" l="1"/>
  <c r="J115" i="7"/>
  <c r="L115" i="7" s="1"/>
  <c r="K115" i="7"/>
  <c r="I95" i="7"/>
  <c r="K94" i="7" l="1"/>
  <c r="L94" i="7"/>
  <c r="F81" i="7" l="1"/>
  <c r="G81" i="7" s="1"/>
  <c r="I81" i="7" s="1"/>
  <c r="F82" i="7"/>
  <c r="G82" i="7" s="1"/>
  <c r="I82" i="7" s="1"/>
  <c r="F83" i="7"/>
  <c r="G83" i="7" s="1"/>
  <c r="I83" i="7" s="1"/>
  <c r="F84" i="7"/>
  <c r="G84" i="7" s="1"/>
  <c r="M73" i="7"/>
  <c r="N73" i="7" s="1"/>
  <c r="F70" i="7"/>
  <c r="G70" i="7" s="1"/>
  <c r="I70" i="7" s="1"/>
  <c r="F71" i="7"/>
  <c r="G71" i="7" s="1"/>
  <c r="I71" i="7" s="1"/>
  <c r="F72" i="7"/>
  <c r="G72" i="7" s="1"/>
  <c r="I72" i="7" s="1"/>
  <c r="F73" i="7"/>
  <c r="G73" i="7" s="1"/>
  <c r="I73" i="7" s="1"/>
  <c r="M62" i="7"/>
  <c r="N62" i="7" s="1"/>
  <c r="F59" i="7"/>
  <c r="G59" i="7" s="1"/>
  <c r="I59" i="7" s="1"/>
  <c r="F60" i="7"/>
  <c r="G60" i="7" s="1"/>
  <c r="I60" i="7" s="1"/>
  <c r="F61" i="7"/>
  <c r="G61" i="7" s="1"/>
  <c r="I61" i="7" s="1"/>
  <c r="F62" i="7"/>
  <c r="G62" i="7" s="1"/>
  <c r="I62" i="7" s="1"/>
  <c r="M51" i="7"/>
  <c r="N51" i="7" s="1"/>
  <c r="F47" i="7"/>
  <c r="G47" i="7" s="1"/>
  <c r="I47" i="7" s="1"/>
  <c r="F48" i="7"/>
  <c r="G48" i="7" s="1"/>
  <c r="I48" i="7" s="1"/>
  <c r="F49" i="7"/>
  <c r="G49" i="7" s="1"/>
  <c r="I49" i="7" s="1"/>
  <c r="F50" i="7"/>
  <c r="G50" i="7" s="1"/>
  <c r="I50" i="7" s="1"/>
  <c r="F51" i="7"/>
  <c r="G51" i="7" s="1"/>
  <c r="I51" i="7" s="1"/>
  <c r="M39" i="7"/>
  <c r="N39" i="7" s="1"/>
  <c r="F36" i="7"/>
  <c r="G36" i="7" s="1"/>
  <c r="I36" i="7" s="1"/>
  <c r="F37" i="7"/>
  <c r="G37" i="7" s="1"/>
  <c r="I37" i="7" s="1"/>
  <c r="F38" i="7"/>
  <c r="G38" i="7" s="1"/>
  <c r="I38" i="7" s="1"/>
  <c r="F39" i="7"/>
  <c r="G39" i="7" s="1"/>
  <c r="I39" i="7" s="1"/>
  <c r="F15" i="7"/>
  <c r="G15" i="7" s="1"/>
  <c r="I15" i="7" s="1"/>
  <c r="F7" i="7"/>
  <c r="G7" i="7" s="1"/>
  <c r="I7" i="7" s="1"/>
  <c r="M49" i="9"/>
  <c r="N49" i="9" s="1"/>
  <c r="F47" i="9"/>
  <c r="G47" i="9" s="1"/>
  <c r="I47" i="9" s="1"/>
  <c r="F48" i="9"/>
  <c r="G48" i="9" s="1"/>
  <c r="I48" i="9" s="1"/>
  <c r="F49" i="9"/>
  <c r="G49" i="9" s="1"/>
  <c r="I49" i="9" s="1"/>
  <c r="M7" i="9"/>
  <c r="N7" i="9" s="1"/>
  <c r="M40" i="9"/>
  <c r="N40" i="9" s="1"/>
  <c r="F38" i="9"/>
  <c r="G38" i="9"/>
  <c r="I38" i="9" s="1"/>
  <c r="F39" i="9"/>
  <c r="G39" i="9" s="1"/>
  <c r="I39" i="9" s="1"/>
  <c r="F40" i="9"/>
  <c r="G40" i="9" s="1"/>
  <c r="I40" i="9" s="1"/>
  <c r="F41" i="9"/>
  <c r="G41" i="9" s="1"/>
  <c r="I41" i="9" s="1"/>
  <c r="F7" i="9"/>
  <c r="G7" i="9" s="1"/>
  <c r="I7" i="9" s="1"/>
  <c r="F8" i="9"/>
  <c r="G8" i="9" s="1"/>
  <c r="F25" i="9"/>
  <c r="G25" i="9" s="1"/>
  <c r="I25" i="9" s="1"/>
  <c r="F26" i="9"/>
  <c r="G26" i="9" s="1"/>
  <c r="I26" i="9" s="1"/>
  <c r="F27" i="9"/>
  <c r="G27" i="9" s="1"/>
  <c r="I27" i="9" s="1"/>
  <c r="F28" i="9"/>
  <c r="G28" i="9" s="1"/>
  <c r="I28" i="9" s="1"/>
  <c r="F19" i="9"/>
  <c r="G19" i="9" s="1"/>
  <c r="F15" i="9"/>
  <c r="G15" i="9" s="1"/>
  <c r="I15" i="9" s="1"/>
  <c r="F16" i="9"/>
  <c r="G16" i="9" s="1"/>
  <c r="I16" i="9" s="1"/>
  <c r="F5" i="9"/>
  <c r="G5" i="9" s="1"/>
  <c r="I5" i="9" s="1"/>
  <c r="F10" i="3"/>
  <c r="G10" i="3" s="1"/>
  <c r="I10" i="3" s="1"/>
  <c r="F46" i="3"/>
  <c r="G46" i="3" s="1"/>
  <c r="F60" i="3"/>
  <c r="G60" i="3" s="1"/>
  <c r="J83" i="7" l="1"/>
  <c r="I8" i="9"/>
  <c r="J7" i="9"/>
  <c r="L7" i="9" s="1"/>
  <c r="J40" i="9"/>
  <c r="L40" i="9" s="1"/>
  <c r="I19" i="9"/>
  <c r="I46" i="3"/>
  <c r="I60" i="3"/>
  <c r="I84" i="7"/>
  <c r="K7" i="9"/>
  <c r="K40" i="9"/>
  <c r="L83" i="7" l="1"/>
  <c r="K83" i="7"/>
  <c r="K82" i="7" s="1"/>
  <c r="F71" i="3" l="1"/>
  <c r="G71" i="3" s="1"/>
  <c r="F82" i="3"/>
  <c r="G82" i="3" s="1"/>
  <c r="F93" i="3"/>
  <c r="G93" i="3" s="1"/>
  <c r="F133" i="3"/>
  <c r="G133" i="3" s="1"/>
  <c r="I133" i="3" s="1"/>
  <c r="F134" i="3"/>
  <c r="G134" i="3" s="1"/>
  <c r="I134" i="3" s="1"/>
  <c r="F138" i="3"/>
  <c r="I82" i="3" l="1"/>
  <c r="I93" i="3"/>
  <c r="I71" i="3"/>
  <c r="F51" i="9"/>
  <c r="G51" i="9" s="1"/>
  <c r="F50" i="9"/>
  <c r="G50" i="9" s="1"/>
  <c r="J49" i="9" s="1"/>
  <c r="F42" i="9"/>
  <c r="G42" i="9" s="1"/>
  <c r="F37" i="9"/>
  <c r="G37" i="9" s="1"/>
  <c r="I37" i="9" s="1"/>
  <c r="F30" i="9"/>
  <c r="G30" i="9" s="1"/>
  <c r="I30" i="9" s="1"/>
  <c r="F29" i="9"/>
  <c r="G29" i="9" s="1"/>
  <c r="J28" i="9" s="1"/>
  <c r="F20" i="9"/>
  <c r="G20" i="9" s="1"/>
  <c r="F18" i="9"/>
  <c r="G18" i="9" s="1"/>
  <c r="F17" i="9"/>
  <c r="G17" i="9" s="1"/>
  <c r="I17" i="9" s="1"/>
  <c r="F10" i="9"/>
  <c r="G10" i="9" s="1"/>
  <c r="I10" i="9" s="1"/>
  <c r="F9" i="9"/>
  <c r="G9" i="9" s="1"/>
  <c r="F6" i="9"/>
  <c r="G6" i="9" s="1"/>
  <c r="I6" i="9" s="1"/>
  <c r="X15" i="9"/>
  <c r="X14" i="9"/>
  <c r="X13" i="9"/>
  <c r="X12" i="9"/>
  <c r="X11" i="9"/>
  <c r="X10" i="9"/>
  <c r="X9" i="9"/>
  <c r="X8" i="9"/>
  <c r="X7" i="9"/>
  <c r="X6" i="9"/>
  <c r="X5" i="9"/>
  <c r="X4" i="9"/>
  <c r="L28" i="9" l="1"/>
  <c r="K28" i="9"/>
  <c r="I18" i="9"/>
  <c r="J18" i="9"/>
  <c r="K49" i="9"/>
  <c r="L49" i="9"/>
  <c r="I20" i="9"/>
  <c r="I29" i="9"/>
  <c r="I50" i="9"/>
  <c r="I9" i="9"/>
  <c r="I42" i="9"/>
  <c r="I51" i="9"/>
  <c r="K18" i="9" l="1"/>
  <c r="L18" i="9"/>
  <c r="M117" i="8" l="1"/>
  <c r="N117" i="8" s="1"/>
  <c r="M107" i="8"/>
  <c r="N107" i="8" s="1"/>
  <c r="M87" i="8"/>
  <c r="N87" i="8" s="1"/>
  <c r="M60" i="8"/>
  <c r="N60" i="8" s="1"/>
  <c r="F117" i="8"/>
  <c r="G117" i="8" s="1"/>
  <c r="I117" i="8" s="1"/>
  <c r="F119" i="8"/>
  <c r="G119" i="8" s="1"/>
  <c r="I119" i="8" s="1"/>
  <c r="F120" i="8"/>
  <c r="G120" i="8" s="1"/>
  <c r="I120" i="8" s="1"/>
  <c r="AA35" i="5"/>
  <c r="AA36" i="5"/>
  <c r="AA37" i="5"/>
  <c r="AA38" i="5"/>
  <c r="AA39" i="5"/>
  <c r="AA40" i="5"/>
  <c r="AA41" i="5"/>
  <c r="AA42" i="5"/>
  <c r="AA43" i="5"/>
  <c r="AA44" i="5"/>
  <c r="AA45" i="5"/>
  <c r="AA34" i="5"/>
  <c r="Z35" i="5"/>
  <c r="Z36" i="5"/>
  <c r="Z37" i="5"/>
  <c r="Z38" i="5"/>
  <c r="Z39" i="5"/>
  <c r="Z40" i="5"/>
  <c r="Z41" i="5"/>
  <c r="Z42" i="5"/>
  <c r="Z43" i="5"/>
  <c r="Z44" i="5"/>
  <c r="Z45" i="5"/>
  <c r="Z34" i="5"/>
  <c r="AB4" i="5"/>
  <c r="J117" i="8" l="1"/>
  <c r="L117" i="8" s="1"/>
  <c r="F71" i="8"/>
  <c r="G71" i="8" s="1"/>
  <c r="I71" i="8" s="1"/>
  <c r="F8" i="8"/>
  <c r="G8" i="8" s="1"/>
  <c r="J8" i="8" s="1"/>
  <c r="F115" i="8"/>
  <c r="G115" i="8" s="1"/>
  <c r="I115" i="8" s="1"/>
  <c r="F48" i="8"/>
  <c r="G48" i="8" s="1"/>
  <c r="I48" i="8" s="1"/>
  <c r="I8" i="8" l="1"/>
  <c r="K117" i="8"/>
  <c r="K116" i="8" s="1"/>
  <c r="F19" i="8"/>
  <c r="G19" i="8" s="1"/>
  <c r="F126" i="7"/>
  <c r="G126" i="7" s="1"/>
  <c r="F127" i="7"/>
  <c r="G127" i="7" s="1"/>
  <c r="I127" i="7" s="1"/>
  <c r="F114" i="8"/>
  <c r="G114" i="8" s="1"/>
  <c r="I114" i="8" s="1"/>
  <c r="F110" i="8"/>
  <c r="G110" i="8" s="1"/>
  <c r="I110" i="8" s="1"/>
  <c r="F109" i="8"/>
  <c r="G109" i="8" s="1"/>
  <c r="F107" i="8"/>
  <c r="G107" i="8" s="1"/>
  <c r="I107" i="8" s="1"/>
  <c r="F104" i="8"/>
  <c r="G104" i="8" s="1"/>
  <c r="I104" i="8" s="1"/>
  <c r="F100" i="8"/>
  <c r="G100" i="8" s="1"/>
  <c r="I100" i="8" s="1"/>
  <c r="M98" i="8"/>
  <c r="N98" i="8" s="1"/>
  <c r="F98" i="8"/>
  <c r="G98" i="8" s="1"/>
  <c r="I98" i="8" s="1"/>
  <c r="F96" i="8"/>
  <c r="G96" i="8" s="1"/>
  <c r="I96" i="8" s="1"/>
  <c r="F90" i="8"/>
  <c r="G90" i="8" s="1"/>
  <c r="I90" i="8" s="1"/>
  <c r="F89" i="8"/>
  <c r="G89" i="8" s="1"/>
  <c r="F87" i="8"/>
  <c r="G87" i="8" s="1"/>
  <c r="I87" i="8" s="1"/>
  <c r="F85" i="8"/>
  <c r="G85" i="8" s="1"/>
  <c r="I85" i="8" s="1"/>
  <c r="F81" i="8"/>
  <c r="G81" i="8" s="1"/>
  <c r="I81" i="8" s="1"/>
  <c r="F80" i="8"/>
  <c r="G80" i="8" s="1"/>
  <c r="J78" i="8" s="1"/>
  <c r="F78" i="8"/>
  <c r="G78" i="8" s="1"/>
  <c r="I78" i="8" s="1"/>
  <c r="F76" i="8"/>
  <c r="G76" i="8" s="1"/>
  <c r="I76" i="8" s="1"/>
  <c r="F72" i="8"/>
  <c r="G72" i="8" s="1"/>
  <c r="I72" i="8" s="1"/>
  <c r="F70" i="8"/>
  <c r="G70" i="8" s="1"/>
  <c r="J68" i="8" s="1"/>
  <c r="N68" i="8"/>
  <c r="F68" i="8"/>
  <c r="G68" i="8" s="1"/>
  <c r="I68" i="8" s="1"/>
  <c r="F67" i="8"/>
  <c r="G67" i="8" s="1"/>
  <c r="I67" i="8" s="1"/>
  <c r="F62" i="8"/>
  <c r="G62" i="8" s="1"/>
  <c r="F60" i="8"/>
  <c r="G60" i="8" s="1"/>
  <c r="F59" i="8"/>
  <c r="G59" i="8" s="1"/>
  <c r="I59" i="8" s="1"/>
  <c r="F57" i="8"/>
  <c r="G57" i="8" s="1"/>
  <c r="I57" i="8" s="1"/>
  <c r="F52" i="8"/>
  <c r="G52" i="8" s="1"/>
  <c r="I52" i="8" s="1"/>
  <c r="F51" i="8"/>
  <c r="G51" i="8" s="1"/>
  <c r="F49" i="8"/>
  <c r="G49" i="8" s="1"/>
  <c r="F47" i="8"/>
  <c r="G47" i="8" s="1"/>
  <c r="I47" i="8" s="1"/>
  <c r="F41" i="8"/>
  <c r="G41" i="8" s="1"/>
  <c r="F39" i="8"/>
  <c r="G39" i="8" s="1"/>
  <c r="J39" i="8" s="1"/>
  <c r="F37" i="8"/>
  <c r="G37" i="8" s="1"/>
  <c r="I37" i="8" s="1"/>
  <c r="F35" i="8"/>
  <c r="G35" i="8" s="1"/>
  <c r="I35" i="8" s="1"/>
  <c r="F30" i="8"/>
  <c r="G30" i="8" s="1"/>
  <c r="F29" i="8"/>
  <c r="G29" i="8" s="1"/>
  <c r="J28" i="8" s="1"/>
  <c r="F27" i="8"/>
  <c r="G27" i="8" s="1"/>
  <c r="I27" i="8" s="1"/>
  <c r="F25" i="8"/>
  <c r="G25" i="8" s="1"/>
  <c r="I25" i="8" s="1"/>
  <c r="X15" i="8"/>
  <c r="X14" i="8"/>
  <c r="F17" i="8"/>
  <c r="G17" i="8" s="1"/>
  <c r="J17" i="8" s="1"/>
  <c r="X13" i="8"/>
  <c r="F15" i="8"/>
  <c r="G15" i="8" s="1"/>
  <c r="I15" i="8" s="1"/>
  <c r="X12" i="8"/>
  <c r="F14" i="8"/>
  <c r="G14" i="8" s="1"/>
  <c r="I14" i="8" s="1"/>
  <c r="X11" i="8"/>
  <c r="X10" i="8"/>
  <c r="X9" i="8"/>
  <c r="X8" i="8"/>
  <c r="F10" i="8"/>
  <c r="G10" i="8" s="1"/>
  <c r="I10" i="8" s="1"/>
  <c r="X7" i="8"/>
  <c r="F7" i="8"/>
  <c r="G7" i="8" s="1"/>
  <c r="I7" i="8" s="1"/>
  <c r="X6" i="8"/>
  <c r="F6" i="8"/>
  <c r="G6" i="8" s="1"/>
  <c r="X5" i="8"/>
  <c r="X4" i="8"/>
  <c r="L78" i="8" l="1"/>
  <c r="K78" i="8"/>
  <c r="I126" i="7"/>
  <c r="J125" i="7"/>
  <c r="L68" i="8"/>
  <c r="K68" i="8"/>
  <c r="I49" i="8"/>
  <c r="J49" i="8"/>
  <c r="L17" i="8"/>
  <c r="K17" i="8"/>
  <c r="L28" i="8"/>
  <c r="K28" i="8"/>
  <c r="L39" i="8"/>
  <c r="K39" i="8"/>
  <c r="L8" i="8"/>
  <c r="K8" i="8"/>
  <c r="K7" i="8" s="1"/>
  <c r="I62" i="8"/>
  <c r="J60" i="8"/>
  <c r="I89" i="8"/>
  <c r="J87" i="8"/>
  <c r="I29" i="8"/>
  <c r="I109" i="8"/>
  <c r="J107" i="8"/>
  <c r="I41" i="8"/>
  <c r="I19" i="8"/>
  <c r="I6" i="8"/>
  <c r="I70" i="8"/>
  <c r="I30" i="8"/>
  <c r="I17" i="8"/>
  <c r="I51" i="8"/>
  <c r="I60" i="8"/>
  <c r="I80" i="8"/>
  <c r="I39" i="8"/>
  <c r="J98" i="8"/>
  <c r="F105" i="7"/>
  <c r="G105" i="7" s="1"/>
  <c r="I105" i="7" l="1"/>
  <c r="J105" i="7"/>
  <c r="K125" i="7"/>
  <c r="K124" i="7" s="1"/>
  <c r="L125" i="7"/>
  <c r="L49" i="8"/>
  <c r="K49" i="8"/>
  <c r="K48" i="8" s="1"/>
  <c r="L107" i="8"/>
  <c r="K107" i="8"/>
  <c r="L87" i="8"/>
  <c r="K87" i="8"/>
  <c r="K60" i="8"/>
  <c r="L60" i="8"/>
  <c r="K77" i="8"/>
  <c r="L98" i="8"/>
  <c r="K98" i="8"/>
  <c r="L105" i="7" l="1"/>
  <c r="K105" i="7"/>
  <c r="F85" i="7"/>
  <c r="G85" i="7" s="1"/>
  <c r="F86" i="7"/>
  <c r="G86" i="7" s="1"/>
  <c r="I86" i="7" s="1"/>
  <c r="F74" i="7"/>
  <c r="G74" i="7" s="1"/>
  <c r="J73" i="7" s="1"/>
  <c r="F75" i="7"/>
  <c r="G75" i="7" s="1"/>
  <c r="I75" i="7" s="1"/>
  <c r="F113" i="7"/>
  <c r="G113" i="7" s="1"/>
  <c r="I113" i="7" s="1"/>
  <c r="F117" i="7"/>
  <c r="G117" i="7" s="1"/>
  <c r="L73" i="7" l="1"/>
  <c r="K73" i="7"/>
  <c r="I117" i="7"/>
  <c r="I74" i="7"/>
  <c r="I85" i="7"/>
  <c r="AC5" i="5" l="1"/>
  <c r="AC6" i="5"/>
  <c r="AC7" i="5"/>
  <c r="AC8" i="5"/>
  <c r="AC9" i="5"/>
  <c r="AC10" i="5"/>
  <c r="AC11" i="5"/>
  <c r="AC12" i="5"/>
  <c r="AC13" i="5"/>
  <c r="AC14" i="5"/>
  <c r="AC15" i="5"/>
  <c r="AC4" i="5"/>
  <c r="AB5" i="5"/>
  <c r="AB6" i="5"/>
  <c r="AB7" i="5"/>
  <c r="AB8" i="5"/>
  <c r="AB9" i="5"/>
  <c r="AB10" i="5"/>
  <c r="AB11" i="5"/>
  <c r="AB12" i="5"/>
  <c r="AB13" i="5"/>
  <c r="AB14" i="5"/>
  <c r="AB15" i="5"/>
  <c r="AA4" i="4"/>
  <c r="AB4" i="4" s="1"/>
  <c r="Z4" i="4"/>
  <c r="AB2" i="5"/>
  <c r="AB1" i="5"/>
  <c r="F63" i="7"/>
  <c r="G63" i="7" s="1"/>
  <c r="J62" i="7" s="1"/>
  <c r="L62" i="7" l="1"/>
  <c r="K62" i="7"/>
  <c r="I63" i="7"/>
  <c r="AG4" i="4"/>
  <c r="F121" i="7" l="1"/>
  <c r="G121" i="7" s="1"/>
  <c r="I121" i="7" s="1"/>
  <c r="F112" i="7"/>
  <c r="G112" i="7" s="1"/>
  <c r="I112" i="7" s="1"/>
  <c r="F107" i="7"/>
  <c r="G107" i="7" s="1"/>
  <c r="G96" i="7"/>
  <c r="F90" i="7"/>
  <c r="G90" i="7" s="1"/>
  <c r="I90" i="7" s="1"/>
  <c r="F80" i="7"/>
  <c r="G80" i="7" s="1"/>
  <c r="I80" i="7" s="1"/>
  <c r="F69" i="7"/>
  <c r="G69" i="7" s="1"/>
  <c r="I69" i="7" s="1"/>
  <c r="F64" i="7"/>
  <c r="G64" i="7" s="1"/>
  <c r="I64" i="7" s="1"/>
  <c r="F54" i="7"/>
  <c r="G54" i="7" s="1"/>
  <c r="I54" i="7" s="1"/>
  <c r="F52" i="7"/>
  <c r="G52" i="7" s="1"/>
  <c r="J51" i="7" s="1"/>
  <c r="F42" i="7"/>
  <c r="G42" i="7" s="1"/>
  <c r="I42" i="7" s="1"/>
  <c r="F40" i="7"/>
  <c r="G40" i="7" s="1"/>
  <c r="J39" i="7" s="1"/>
  <c r="X5" i="7"/>
  <c r="Y5" i="7" s="1"/>
  <c r="X15" i="7"/>
  <c r="X14" i="7"/>
  <c r="Y14" i="7" s="1"/>
  <c r="X13" i="7"/>
  <c r="Y13" i="7" s="1"/>
  <c r="X12" i="7"/>
  <c r="Y12" i="7" s="1"/>
  <c r="X11" i="7"/>
  <c r="Y11" i="7" s="1"/>
  <c r="X10" i="7"/>
  <c r="Y10" i="7" s="1"/>
  <c r="X9" i="7"/>
  <c r="Y9" i="7" s="1"/>
  <c r="X8" i="7"/>
  <c r="Y8" i="7" s="1"/>
  <c r="X7" i="7"/>
  <c r="Y7" i="7" s="1"/>
  <c r="X6" i="7"/>
  <c r="Y6" i="7" s="1"/>
  <c r="X4" i="7"/>
  <c r="L51" i="7" l="1"/>
  <c r="K51" i="7"/>
  <c r="K50" i="7" s="1"/>
  <c r="L39" i="7"/>
  <c r="K39" i="7"/>
  <c r="I40" i="7"/>
  <c r="I96" i="7"/>
  <c r="I107" i="7"/>
  <c r="I52" i="7"/>
  <c r="F31" i="7" l="1"/>
  <c r="G31" i="7" s="1"/>
  <c r="I31" i="7" s="1"/>
  <c r="F26" i="7"/>
  <c r="G26" i="7" s="1"/>
  <c r="I26" i="7" s="1"/>
  <c r="F28" i="7"/>
  <c r="G28" i="7" s="1"/>
  <c r="I28" i="7" s="1"/>
  <c r="F17" i="7"/>
  <c r="G17" i="7" s="1"/>
  <c r="I17" i="7" s="1"/>
  <c r="F19" i="7"/>
  <c r="G19" i="7" s="1"/>
  <c r="J18" i="7" s="1"/>
  <c r="F20" i="7"/>
  <c r="G20" i="7" s="1"/>
  <c r="I20" i="7" s="1"/>
  <c r="F8" i="7"/>
  <c r="G8" i="7" s="1"/>
  <c r="I8" i="7" s="1"/>
  <c r="F30" i="7"/>
  <c r="G30" i="7" s="1"/>
  <c r="F27" i="7"/>
  <c r="G27" i="7" s="1"/>
  <c r="I27" i="7" s="1"/>
  <c r="F21" i="7"/>
  <c r="G21" i="7" s="1"/>
  <c r="I21" i="7" s="1"/>
  <c r="F16" i="7"/>
  <c r="G16" i="7" s="1"/>
  <c r="I16" i="7" s="1"/>
  <c r="F11" i="7"/>
  <c r="G11" i="7" s="1"/>
  <c r="I11" i="7" s="1"/>
  <c r="F10" i="7"/>
  <c r="G10" i="7" s="1"/>
  <c r="F5" i="7"/>
  <c r="G5" i="7" s="1"/>
  <c r="I5" i="7" s="1"/>
  <c r="N72" i="5"/>
  <c r="I10" i="7" l="1"/>
  <c r="J9" i="7"/>
  <c r="L18" i="7"/>
  <c r="K18" i="7"/>
  <c r="I30" i="7"/>
  <c r="J29" i="7"/>
  <c r="I19" i="7"/>
  <c r="L9" i="7" l="1"/>
  <c r="K9" i="7"/>
  <c r="K8" i="7" s="1"/>
  <c r="K29" i="7"/>
  <c r="L29" i="7"/>
  <c r="G15010" i="6"/>
  <c r="G15006" i="6"/>
  <c r="D15006" i="6"/>
  <c r="E15006" i="6"/>
  <c r="C15006" i="6"/>
  <c r="Y36" i="5"/>
  <c r="Y37" i="5"/>
  <c r="Y38" i="5"/>
  <c r="Y39" i="5"/>
  <c r="Y40" i="5"/>
  <c r="Y41" i="5"/>
  <c r="Y42" i="5"/>
  <c r="Y43" i="5"/>
  <c r="Y44" i="5"/>
  <c r="Y35" i="5"/>
  <c r="X35" i="5"/>
  <c r="X36" i="5"/>
  <c r="X37" i="5"/>
  <c r="X38" i="5"/>
  <c r="X39" i="5"/>
  <c r="X40" i="5"/>
  <c r="X41" i="5"/>
  <c r="X42" i="5"/>
  <c r="X43" i="5"/>
  <c r="X44" i="5"/>
  <c r="X45" i="5"/>
  <c r="X34" i="5"/>
  <c r="X11" i="5"/>
  <c r="Y11" i="5" s="1"/>
  <c r="X12" i="5"/>
  <c r="Y12" i="5" s="1"/>
  <c r="X13" i="5"/>
  <c r="Y13" i="5" s="1"/>
  <c r="X14" i="5"/>
  <c r="Y14" i="5" s="1"/>
  <c r="N65" i="5"/>
  <c r="M65" i="5"/>
  <c r="J65" i="5"/>
  <c r="L65" i="5" s="1"/>
  <c r="N47" i="5"/>
  <c r="M47" i="5"/>
  <c r="J47" i="5"/>
  <c r="L47" i="5" s="1"/>
  <c r="N59" i="5"/>
  <c r="M59" i="5"/>
  <c r="J59" i="5"/>
  <c r="K59" i="5" s="1"/>
  <c r="Y5" i="5"/>
  <c r="X6" i="5"/>
  <c r="Y6" i="5" s="1"/>
  <c r="X7" i="5"/>
  <c r="Y7" i="5" s="1"/>
  <c r="X8" i="5"/>
  <c r="Y8" i="5" s="1"/>
  <c r="X9" i="5"/>
  <c r="Y9" i="5" s="1"/>
  <c r="X10" i="5"/>
  <c r="Y10" i="5" s="1"/>
  <c r="X15" i="5"/>
  <c r="X4" i="5"/>
  <c r="X14" i="4"/>
  <c r="N36" i="5"/>
  <c r="N30" i="5"/>
  <c r="M23" i="5"/>
  <c r="J23" i="5"/>
  <c r="L23" i="5" s="1"/>
  <c r="K65" i="5" l="1"/>
  <c r="K47" i="5"/>
  <c r="L59" i="5"/>
  <c r="K23" i="5"/>
  <c r="F73" i="5" l="1"/>
  <c r="G73" i="5" s="1"/>
  <c r="M72" i="5"/>
  <c r="F72" i="5"/>
  <c r="G72" i="5" s="1"/>
  <c r="I72" i="5" s="1"/>
  <c r="F71" i="5"/>
  <c r="G71" i="5" s="1"/>
  <c r="I71" i="5" s="1"/>
  <c r="F67" i="5"/>
  <c r="G67" i="5" s="1"/>
  <c r="F66" i="5"/>
  <c r="G66" i="5" s="1"/>
  <c r="I66" i="5" s="1"/>
  <c r="F65" i="5"/>
  <c r="G65" i="5" s="1"/>
  <c r="I65" i="5" s="1"/>
  <c r="F61" i="5"/>
  <c r="G61" i="5" s="1"/>
  <c r="F60" i="5"/>
  <c r="G60" i="5" s="1"/>
  <c r="I60" i="5" s="1"/>
  <c r="F59" i="5"/>
  <c r="G59" i="5" s="1"/>
  <c r="I59" i="5" s="1"/>
  <c r="F55" i="5"/>
  <c r="G55" i="5" s="1"/>
  <c r="M54" i="5"/>
  <c r="N54" i="5" s="1"/>
  <c r="F54" i="5"/>
  <c r="G54" i="5" s="1"/>
  <c r="I54" i="5" s="1"/>
  <c r="F53" i="5"/>
  <c r="G53" i="5" s="1"/>
  <c r="I53" i="5" s="1"/>
  <c r="F49" i="5"/>
  <c r="G49" i="5" s="1"/>
  <c r="F48" i="5"/>
  <c r="G48" i="5" s="1"/>
  <c r="I48" i="5" s="1"/>
  <c r="F47" i="5"/>
  <c r="G47" i="5" s="1"/>
  <c r="I47" i="5" s="1"/>
  <c r="F43" i="5"/>
  <c r="G43" i="5" s="1"/>
  <c r="M42" i="5"/>
  <c r="N42" i="5" s="1"/>
  <c r="F42" i="5"/>
  <c r="G42" i="5" s="1"/>
  <c r="I42" i="5" s="1"/>
  <c r="F41" i="5"/>
  <c r="G41" i="5" s="1"/>
  <c r="I41" i="5" s="1"/>
  <c r="F37" i="5"/>
  <c r="G37" i="5" s="1"/>
  <c r="M36" i="5"/>
  <c r="F36" i="5"/>
  <c r="G36" i="5" s="1"/>
  <c r="I36" i="5" s="1"/>
  <c r="F35" i="5"/>
  <c r="G35" i="5" s="1"/>
  <c r="I35" i="5" s="1"/>
  <c r="F31" i="5"/>
  <c r="G31" i="5" s="1"/>
  <c r="M30" i="5"/>
  <c r="F30" i="5"/>
  <c r="G30" i="5" s="1"/>
  <c r="I30" i="5" s="1"/>
  <c r="F29" i="5"/>
  <c r="G29" i="5" s="1"/>
  <c r="I29" i="5" s="1"/>
  <c r="F25" i="5"/>
  <c r="G25" i="5" s="1"/>
  <c r="F24" i="5"/>
  <c r="G24" i="5" s="1"/>
  <c r="F23" i="5"/>
  <c r="G23" i="5" s="1"/>
  <c r="I23" i="5" s="1"/>
  <c r="F19" i="5"/>
  <c r="G19" i="5" s="1"/>
  <c r="M18" i="5"/>
  <c r="N18" i="5" s="1"/>
  <c r="F18" i="5"/>
  <c r="G18" i="5" s="1"/>
  <c r="I18" i="5" s="1"/>
  <c r="F17" i="5"/>
  <c r="G17" i="5" s="1"/>
  <c r="I17" i="5" s="1"/>
  <c r="F13" i="5"/>
  <c r="G13" i="5" s="1"/>
  <c r="M12" i="5"/>
  <c r="N12" i="5" s="1"/>
  <c r="F12" i="5"/>
  <c r="G12" i="5" s="1"/>
  <c r="I12" i="5" s="1"/>
  <c r="F11" i="5"/>
  <c r="G11" i="5" s="1"/>
  <c r="I11" i="5" s="1"/>
  <c r="F7" i="5"/>
  <c r="G7" i="5" s="1"/>
  <c r="I7" i="5" s="1"/>
  <c r="M6" i="5"/>
  <c r="N6" i="5" s="1"/>
  <c r="F6" i="5"/>
  <c r="G6" i="5" s="1"/>
  <c r="I6" i="5" s="1"/>
  <c r="F5" i="5"/>
  <c r="G5" i="5" s="1"/>
  <c r="I5" i="5" s="1"/>
  <c r="AA5" i="4"/>
  <c r="AB5" i="4" s="1"/>
  <c r="AA6" i="4"/>
  <c r="AA7" i="4"/>
  <c r="AA8" i="4"/>
  <c r="AB8" i="4" s="1"/>
  <c r="AA9" i="4"/>
  <c r="AG9" i="4" s="1"/>
  <c r="AA10" i="4"/>
  <c r="AG10" i="4" s="1"/>
  <c r="AA11" i="4"/>
  <c r="AG11" i="4" s="1"/>
  <c r="AA12" i="4"/>
  <c r="AG12" i="4" s="1"/>
  <c r="AA13" i="4"/>
  <c r="AB13" i="4" s="1"/>
  <c r="AA14" i="4"/>
  <c r="AG14" i="4" s="1"/>
  <c r="AA15" i="4"/>
  <c r="AG15" i="4" s="1"/>
  <c r="AG6" i="4"/>
  <c r="AG7" i="4"/>
  <c r="AG8" i="4"/>
  <c r="AB9" i="4"/>
  <c r="AB10" i="4"/>
  <c r="AB11" i="4"/>
  <c r="AB12" i="4"/>
  <c r="AB15" i="4"/>
  <c r="AB6" i="4"/>
  <c r="AB7" i="4"/>
  <c r="X2" i="4"/>
  <c r="X1" i="4"/>
  <c r="X16" i="4"/>
  <c r="X17" i="4"/>
  <c r="I25" i="5" l="1"/>
  <c r="I31" i="5"/>
  <c r="J30" i="5"/>
  <c r="I67" i="5"/>
  <c r="J36" i="5"/>
  <c r="I37" i="5"/>
  <c r="J42" i="5"/>
  <c r="I43" i="5"/>
  <c r="I49" i="5"/>
  <c r="I61" i="5"/>
  <c r="J54" i="5"/>
  <c r="I55" i="5"/>
  <c r="J12" i="5"/>
  <c r="I13" i="5"/>
  <c r="J18" i="5"/>
  <c r="I19" i="5"/>
  <c r="I24" i="5"/>
  <c r="I73" i="5"/>
  <c r="J72" i="5"/>
  <c r="J6" i="5"/>
  <c r="AG5" i="4"/>
  <c r="AG13" i="4"/>
  <c r="AB14" i="4"/>
  <c r="AP32" i="4"/>
  <c r="AQ22" i="4"/>
  <c r="AQ23" i="4"/>
  <c r="AQ24" i="4"/>
  <c r="AP22" i="4"/>
  <c r="AR22" i="4" s="1"/>
  <c r="AP23" i="4"/>
  <c r="AR23" i="4" s="1"/>
  <c r="AP24" i="4"/>
  <c r="AR24" i="4" s="1"/>
  <c r="AP25" i="4"/>
  <c r="AR25" i="4" s="1"/>
  <c r="AP26" i="4"/>
  <c r="AR26" i="4" s="1"/>
  <c r="AP27" i="4"/>
  <c r="AR27" i="4" s="1"/>
  <c r="AP28" i="4"/>
  <c r="AR28" i="4" s="1"/>
  <c r="AP29" i="4"/>
  <c r="AP30" i="4"/>
  <c r="AP31" i="4"/>
  <c r="AP21" i="4"/>
  <c r="AM22" i="4"/>
  <c r="AM23" i="4"/>
  <c r="AM24" i="4"/>
  <c r="AM25" i="4"/>
  <c r="AQ25" i="4" s="1"/>
  <c r="AM26" i="4"/>
  <c r="AQ26" i="4" s="1"/>
  <c r="AM27" i="4"/>
  <c r="AQ27" i="4" s="1"/>
  <c r="AM28" i="4"/>
  <c r="AQ28" i="4" s="1"/>
  <c r="AM29" i="4"/>
  <c r="AQ29" i="4" s="1"/>
  <c r="AR29" i="4" s="1"/>
  <c r="AM30" i="4"/>
  <c r="AQ30" i="4" s="1"/>
  <c r="AR30" i="4" s="1"/>
  <c r="AM31" i="4"/>
  <c r="AQ31" i="4" s="1"/>
  <c r="AR31" i="4" s="1"/>
  <c r="AM32" i="4"/>
  <c r="AQ32" i="4" s="1"/>
  <c r="AM21" i="4"/>
  <c r="AQ21" i="4" s="1"/>
  <c r="AR21" i="4" s="1"/>
  <c r="Z5" i="4"/>
  <c r="Z6" i="4"/>
  <c r="Z7" i="4"/>
  <c r="Z8" i="4"/>
  <c r="Z9" i="4"/>
  <c r="Z10" i="4"/>
  <c r="Z11" i="4"/>
  <c r="Z12" i="4"/>
  <c r="Z13" i="4"/>
  <c r="Z14" i="4"/>
  <c r="Z15" i="4"/>
  <c r="Y5" i="3"/>
  <c r="Y6" i="3"/>
  <c r="Y7" i="3"/>
  <c r="Y8" i="3"/>
  <c r="Y9" i="3"/>
  <c r="Y10" i="3"/>
  <c r="Y11" i="3"/>
  <c r="Y12" i="3"/>
  <c r="Y13" i="3"/>
  <c r="Y14" i="3"/>
  <c r="Y15" i="3"/>
  <c r="Y4" i="3"/>
  <c r="L6" i="5" l="1"/>
  <c r="K6" i="5"/>
  <c r="K42" i="5"/>
  <c r="L42" i="5"/>
  <c r="L54" i="5"/>
  <c r="K54" i="5"/>
  <c r="L72" i="5"/>
  <c r="K72" i="5"/>
  <c r="L18" i="5"/>
  <c r="K18" i="5"/>
  <c r="K36" i="5"/>
  <c r="L36" i="5"/>
  <c r="K12" i="5"/>
  <c r="L12" i="5"/>
  <c r="L30" i="5"/>
  <c r="K30" i="5"/>
  <c r="AR32" i="4"/>
  <c r="T116" i="4" l="1"/>
  <c r="U116" i="4" s="1"/>
  <c r="AA115" i="4"/>
  <c r="AB115" i="4" s="1"/>
  <c r="T115" i="4"/>
  <c r="U115" i="4" s="1"/>
  <c r="W115" i="4" s="1"/>
  <c r="AE6" i="4"/>
  <c r="AE7" i="4"/>
  <c r="AE8" i="4"/>
  <c r="AE9" i="4"/>
  <c r="AE10" i="4"/>
  <c r="AE11" i="4"/>
  <c r="AE12" i="4"/>
  <c r="AE13" i="4"/>
  <c r="AE14" i="4"/>
  <c r="AE5" i="4"/>
  <c r="AA104" i="4"/>
  <c r="AB104" i="4" s="1"/>
  <c r="W116" i="4" l="1"/>
  <c r="X115" i="4"/>
  <c r="Z115" i="4" l="1"/>
  <c r="Y115" i="4"/>
  <c r="T105" i="4" l="1"/>
  <c r="U105" i="4" s="1"/>
  <c r="T104" i="4"/>
  <c r="U104" i="4" s="1"/>
  <c r="T103" i="4"/>
  <c r="U103" i="4" s="1"/>
  <c r="W103" i="4" s="1"/>
  <c r="X104" i="4" l="1"/>
  <c r="Z104" i="4" s="1"/>
  <c r="W104" i="4"/>
  <c r="W105" i="4"/>
  <c r="Y104" i="4" l="1"/>
  <c r="AG30" i="4"/>
  <c r="AG19" i="4"/>
  <c r="AH21" i="4"/>
  <c r="AH23" i="4"/>
  <c r="AH25" i="4"/>
  <c r="AH27" i="4"/>
  <c r="AH30" i="4"/>
  <c r="AH19" i="4"/>
  <c r="AG20" i="4"/>
  <c r="AG21" i="4"/>
  <c r="AG22" i="4"/>
  <c r="AG23" i="4"/>
  <c r="AG24" i="4"/>
  <c r="AG25" i="4"/>
  <c r="AG26" i="4"/>
  <c r="AG27" i="4"/>
  <c r="AG28" i="4"/>
  <c r="AG29" i="4"/>
  <c r="AF20" i="4"/>
  <c r="AF21" i="4"/>
  <c r="AF22" i="4"/>
  <c r="AF23" i="4"/>
  <c r="AF24" i="4"/>
  <c r="AF25" i="4"/>
  <c r="AF26" i="4"/>
  <c r="AF27" i="4"/>
  <c r="AF28" i="4"/>
  <c r="AF29" i="4"/>
  <c r="AF30" i="4"/>
  <c r="AF19" i="4"/>
  <c r="M5" i="4" l="1"/>
  <c r="N5" i="4" s="1"/>
  <c r="F136" i="3"/>
  <c r="F137" i="3"/>
  <c r="F8" i="3" l="1"/>
  <c r="G8" i="3" s="1"/>
  <c r="I8" i="3" s="1"/>
  <c r="F9" i="3"/>
  <c r="G9" i="3" s="1"/>
  <c r="I9" i="3" s="1"/>
  <c r="F11" i="3"/>
  <c r="G11" i="3" s="1"/>
  <c r="J10" i="3" s="1"/>
  <c r="F12" i="3"/>
  <c r="G12" i="3" s="1"/>
  <c r="I12" i="3" s="1"/>
  <c r="M104" i="4"/>
  <c r="M24" i="1"/>
  <c r="L24" i="1"/>
  <c r="K24" i="1"/>
  <c r="J24" i="1"/>
  <c r="K10" i="3" l="1"/>
  <c r="K9" i="3" s="1"/>
  <c r="L10" i="3"/>
  <c r="I11" i="3"/>
  <c r="G138" i="3"/>
  <c r="I138" i="3" s="1"/>
  <c r="G137" i="3"/>
  <c r="G136" i="3"/>
  <c r="I136" i="3" s="1"/>
  <c r="F135" i="3"/>
  <c r="G135" i="3" s="1"/>
  <c r="I135" i="3" s="1"/>
  <c r="F81" i="3"/>
  <c r="F6" i="3"/>
  <c r="G6" i="3" s="1"/>
  <c r="I6" i="3" s="1"/>
  <c r="F7" i="3"/>
  <c r="G7" i="3" s="1"/>
  <c r="I7" i="3" s="1"/>
  <c r="F5" i="3"/>
  <c r="G5" i="3" s="1"/>
  <c r="I5" i="3" s="1"/>
  <c r="Y14" i="4"/>
  <c r="X13" i="4"/>
  <c r="Y13" i="4" s="1"/>
  <c r="N104" i="4"/>
  <c r="M95" i="4"/>
  <c r="N95" i="4" s="1"/>
  <c r="F102" i="4"/>
  <c r="G102" i="4" s="1"/>
  <c r="I102" i="4" s="1"/>
  <c r="F103" i="4"/>
  <c r="G103" i="4" s="1"/>
  <c r="I103" i="4" s="1"/>
  <c r="F104" i="4"/>
  <c r="G104" i="4" s="1"/>
  <c r="I104" i="4" s="1"/>
  <c r="F95" i="4"/>
  <c r="G95" i="4" s="1"/>
  <c r="I95" i="4" s="1"/>
  <c r="X6" i="4"/>
  <c r="Y6" i="4" s="1"/>
  <c r="X15" i="4"/>
  <c r="J136" i="3" l="1"/>
  <c r="L136" i="3"/>
  <c r="K136" i="3"/>
  <c r="K135" i="3" s="1"/>
  <c r="I137" i="3"/>
  <c r="F5" i="4"/>
  <c r="G5" i="4" s="1"/>
  <c r="I5" i="4" s="1"/>
  <c r="F6" i="4"/>
  <c r="G6" i="4" s="1"/>
  <c r="F7" i="4"/>
  <c r="G7" i="4" s="1"/>
  <c r="I7" i="4" s="1"/>
  <c r="F8" i="4"/>
  <c r="G8" i="4" s="1"/>
  <c r="F4" i="4"/>
  <c r="G4" i="4" s="1"/>
  <c r="I4" i="4" s="1"/>
  <c r="M115" i="4"/>
  <c r="N115" i="4" s="1"/>
  <c r="F113" i="4"/>
  <c r="G113" i="4" s="1"/>
  <c r="I113" i="4" s="1"/>
  <c r="F114" i="4"/>
  <c r="G114" i="4" s="1"/>
  <c r="I114" i="4" s="1"/>
  <c r="F115" i="4"/>
  <c r="G115" i="4" s="1"/>
  <c r="I115" i="4" s="1"/>
  <c r="F116" i="4"/>
  <c r="F117" i="4"/>
  <c r="G117" i="4" s="1"/>
  <c r="I117" i="4" s="1"/>
  <c r="F112" i="4"/>
  <c r="G112" i="4" s="1"/>
  <c r="I112" i="4" s="1"/>
  <c r="G116" i="4"/>
  <c r="I116" i="4" s="1"/>
  <c r="X12" i="4"/>
  <c r="Y12" i="4" s="1"/>
  <c r="X11" i="4"/>
  <c r="Y11" i="4" s="1"/>
  <c r="X10" i="4"/>
  <c r="Y10" i="4" s="1"/>
  <c r="X9" i="4"/>
  <c r="Y9" i="4" s="1"/>
  <c r="X8" i="4"/>
  <c r="Y8" i="4" s="1"/>
  <c r="X7" i="4"/>
  <c r="Y7" i="4" s="1"/>
  <c r="X5" i="4"/>
  <c r="Y5" i="4" s="1"/>
  <c r="X4" i="4"/>
  <c r="M84" i="4"/>
  <c r="N84" i="4" s="1"/>
  <c r="F83" i="4"/>
  <c r="G83" i="4" s="1"/>
  <c r="I83" i="4" s="1"/>
  <c r="F84" i="4"/>
  <c r="G84" i="4" s="1"/>
  <c r="I84" i="4" s="1"/>
  <c r="F85" i="4"/>
  <c r="G85" i="4" s="1"/>
  <c r="I85" i="4" s="1"/>
  <c r="F74" i="4"/>
  <c r="G74" i="4"/>
  <c r="I74" i="4" s="1"/>
  <c r="F75" i="4"/>
  <c r="G75" i="4" s="1"/>
  <c r="I75" i="4" s="1"/>
  <c r="F76" i="4"/>
  <c r="G76" i="4" s="1"/>
  <c r="M65" i="4"/>
  <c r="N65" i="4" s="1"/>
  <c r="M55" i="4"/>
  <c r="N55" i="4" s="1"/>
  <c r="M25" i="4"/>
  <c r="N25" i="4" s="1"/>
  <c r="M76" i="4"/>
  <c r="N76" i="4" s="1"/>
  <c r="M46" i="4"/>
  <c r="N46" i="4" s="1"/>
  <c r="M36" i="4"/>
  <c r="N36" i="4" s="1"/>
  <c r="I6" i="4" l="1"/>
  <c r="J5" i="4"/>
  <c r="I8" i="4"/>
  <c r="J115" i="4"/>
  <c r="K115" i="4" s="1"/>
  <c r="J84" i="4"/>
  <c r="L84" i="4" s="1"/>
  <c r="L115" i="4"/>
  <c r="I76" i="4"/>
  <c r="K84" i="4" l="1"/>
  <c r="L5" i="4"/>
  <c r="K5" i="4"/>
  <c r="F34" i="4"/>
  <c r="G34" i="4" s="1"/>
  <c r="I34" i="4" s="1"/>
  <c r="F35" i="4"/>
  <c r="G35" i="4" s="1"/>
  <c r="I35" i="4" s="1"/>
  <c r="F36" i="4"/>
  <c r="G36" i="4" s="1"/>
  <c r="I36" i="4" s="1"/>
  <c r="F37" i="4"/>
  <c r="F44" i="4"/>
  <c r="G44" i="4" s="1"/>
  <c r="I44" i="4" s="1"/>
  <c r="F45" i="4"/>
  <c r="G45" i="4" s="1"/>
  <c r="I45" i="4" s="1"/>
  <c r="F46" i="4"/>
  <c r="G46" i="4" s="1"/>
  <c r="I46" i="4" s="1"/>
  <c r="F54" i="4"/>
  <c r="G54" i="4" s="1"/>
  <c r="I54" i="4" s="1"/>
  <c r="F55" i="4"/>
  <c r="G55" i="4" s="1"/>
  <c r="I55" i="4" s="1"/>
  <c r="F56" i="4"/>
  <c r="G56" i="4" s="1"/>
  <c r="F64" i="4"/>
  <c r="G64" i="4" s="1"/>
  <c r="I64" i="4" s="1"/>
  <c r="F65" i="4"/>
  <c r="G65" i="4" s="1"/>
  <c r="I65" i="4" s="1"/>
  <c r="F66" i="4"/>
  <c r="G66" i="4" s="1"/>
  <c r="X5" i="3"/>
  <c r="X9" i="3"/>
  <c r="X10" i="3"/>
  <c r="X11" i="3"/>
  <c r="X12" i="3"/>
  <c r="X13" i="3"/>
  <c r="F23" i="4"/>
  <c r="G23" i="4" s="1"/>
  <c r="I23" i="4" s="1"/>
  <c r="F24" i="4"/>
  <c r="G24" i="4" s="1"/>
  <c r="I24" i="4" s="1"/>
  <c r="F25" i="4"/>
  <c r="G25" i="4" s="1"/>
  <c r="I25" i="4" s="1"/>
  <c r="J29" i="1"/>
  <c r="L29" i="1" s="1"/>
  <c r="K29" i="1"/>
  <c r="M29" i="1"/>
  <c r="J30" i="1"/>
  <c r="L30" i="1" s="1"/>
  <c r="K30" i="1"/>
  <c r="M30" i="1"/>
  <c r="I29" i="1"/>
  <c r="H29" i="1"/>
  <c r="H40" i="1"/>
  <c r="I40" i="1" s="1"/>
  <c r="K40" i="1"/>
  <c r="M40" i="1"/>
  <c r="D40" i="1"/>
  <c r="J40" i="1" s="1"/>
  <c r="L40" i="1" s="1"/>
  <c r="D29" i="1"/>
  <c r="M25" i="1"/>
  <c r="K25" i="1"/>
  <c r="H25" i="1"/>
  <c r="I25" i="1" s="1"/>
  <c r="D25" i="1"/>
  <c r="D5" i="1"/>
  <c r="K5" i="1"/>
  <c r="M5" i="1"/>
  <c r="H5" i="1"/>
  <c r="I5" i="1" s="1"/>
  <c r="F32" i="3"/>
  <c r="G32" i="3" s="1"/>
  <c r="I32" i="3" s="1"/>
  <c r="F35" i="3"/>
  <c r="G35" i="3" s="1"/>
  <c r="J34" i="3" s="1"/>
  <c r="F112" i="3"/>
  <c r="G112" i="3" s="1"/>
  <c r="I112" i="3" s="1"/>
  <c r="F114" i="3"/>
  <c r="G114" i="3" s="1"/>
  <c r="J114" i="3" s="1"/>
  <c r="F116" i="3"/>
  <c r="G116" i="3" s="1"/>
  <c r="I116" i="3" s="1"/>
  <c r="F124" i="3"/>
  <c r="G124" i="3" s="1"/>
  <c r="I124" i="3" s="1"/>
  <c r="F125" i="3"/>
  <c r="G125" i="3" s="1"/>
  <c r="I125" i="3" s="1"/>
  <c r="F127" i="3"/>
  <c r="G127" i="3" s="1"/>
  <c r="J126" i="3" s="1"/>
  <c r="F102" i="3"/>
  <c r="G102" i="3" s="1"/>
  <c r="I102" i="3" s="1"/>
  <c r="F104" i="3"/>
  <c r="G104" i="3" s="1"/>
  <c r="J103" i="3" s="1"/>
  <c r="F105" i="3"/>
  <c r="G105" i="3" s="1"/>
  <c r="I105" i="3" s="1"/>
  <c r="F90" i="3"/>
  <c r="G90" i="3" s="1"/>
  <c r="I90" i="3" s="1"/>
  <c r="F91" i="3"/>
  <c r="G91" i="3" s="1"/>
  <c r="I91" i="3" s="1"/>
  <c r="F92" i="3"/>
  <c r="G92" i="3" s="1"/>
  <c r="F79" i="3"/>
  <c r="G79" i="3" s="1"/>
  <c r="I79" i="3" s="1"/>
  <c r="F80" i="3"/>
  <c r="G80" i="3" s="1"/>
  <c r="I80" i="3" s="1"/>
  <c r="G81" i="3"/>
  <c r="F83" i="3"/>
  <c r="G83" i="3" s="1"/>
  <c r="F68" i="3"/>
  <c r="G68" i="3" s="1"/>
  <c r="I68" i="3" s="1"/>
  <c r="F69" i="3"/>
  <c r="G69" i="3" s="1"/>
  <c r="I69" i="3" s="1"/>
  <c r="F70" i="3"/>
  <c r="G70" i="3" s="1"/>
  <c r="F42" i="3"/>
  <c r="G42" i="3" s="1"/>
  <c r="I42" i="3" s="1"/>
  <c r="F43" i="3"/>
  <c r="G43" i="3" s="1"/>
  <c r="I43" i="3" s="1"/>
  <c r="F44" i="3"/>
  <c r="G44" i="3" s="1"/>
  <c r="I44" i="3" s="1"/>
  <c r="F45" i="3"/>
  <c r="G45" i="3" s="1"/>
  <c r="F18" i="3"/>
  <c r="G18" i="3" s="1"/>
  <c r="I18" i="3" s="1"/>
  <c r="F19" i="3"/>
  <c r="G19" i="3" s="1"/>
  <c r="I19" i="3" s="1"/>
  <c r="F20" i="3"/>
  <c r="G20" i="3" s="1"/>
  <c r="I20" i="3" s="1"/>
  <c r="M16" i="4"/>
  <c r="N16" i="4" s="1"/>
  <c r="F86" i="4"/>
  <c r="G86" i="4" s="1"/>
  <c r="I86" i="4" s="1"/>
  <c r="F105" i="4"/>
  <c r="G105" i="4" s="1"/>
  <c r="F93" i="4"/>
  <c r="G93" i="4" s="1"/>
  <c r="I93" i="4" s="1"/>
  <c r="F94" i="4"/>
  <c r="G94" i="4" s="1"/>
  <c r="F96" i="4"/>
  <c r="G96" i="4" s="1"/>
  <c r="F43" i="4"/>
  <c r="G43" i="4" s="1"/>
  <c r="I43" i="4" s="1"/>
  <c r="I81" i="3" l="1"/>
  <c r="J81" i="3"/>
  <c r="L34" i="3"/>
  <c r="K34" i="3"/>
  <c r="I92" i="3"/>
  <c r="J92" i="3"/>
  <c r="L103" i="3"/>
  <c r="K103" i="3"/>
  <c r="I45" i="3"/>
  <c r="J45" i="3"/>
  <c r="I114" i="3"/>
  <c r="L126" i="3"/>
  <c r="K126" i="3"/>
  <c r="I70" i="3"/>
  <c r="J70" i="3"/>
  <c r="I96" i="4"/>
  <c r="J95" i="4"/>
  <c r="I105" i="4"/>
  <c r="J104" i="4"/>
  <c r="I104" i="3"/>
  <c r="I127" i="3"/>
  <c r="I35" i="3"/>
  <c r="X6" i="3"/>
  <c r="X14" i="3"/>
  <c r="X8" i="3"/>
  <c r="X7" i="3"/>
  <c r="X15" i="3"/>
  <c r="I66" i="4"/>
  <c r="J65" i="4"/>
  <c r="I56" i="4"/>
  <c r="J55" i="4"/>
  <c r="I83" i="3"/>
  <c r="K114" i="3" l="1"/>
  <c r="L114" i="3"/>
  <c r="L45" i="3"/>
  <c r="K45" i="3"/>
  <c r="K92" i="3"/>
  <c r="K91" i="3" s="1"/>
  <c r="L92" i="3"/>
  <c r="K81" i="3"/>
  <c r="L81" i="3"/>
  <c r="L70" i="3"/>
  <c r="K70" i="3"/>
  <c r="L104" i="4"/>
  <c r="K104" i="4"/>
  <c r="L95" i="4"/>
  <c r="K95" i="4"/>
  <c r="K55" i="4"/>
  <c r="L55" i="4"/>
  <c r="L65" i="4"/>
  <c r="K65" i="4"/>
  <c r="F73" i="4"/>
  <c r="G73" i="4" s="1"/>
  <c r="I73" i="4" s="1"/>
  <c r="F63" i="4"/>
  <c r="G63" i="4" s="1"/>
  <c r="I63" i="4" s="1"/>
  <c r="F33" i="4"/>
  <c r="G33" i="4" s="1"/>
  <c r="I33" i="4" s="1"/>
  <c r="F53" i="4"/>
  <c r="G53" i="4" s="1"/>
  <c r="I53" i="4" s="1"/>
  <c r="F13" i="4"/>
  <c r="G13" i="4" s="1"/>
  <c r="I13" i="4" s="1"/>
  <c r="F14" i="4"/>
  <c r="G14" i="4" s="1"/>
  <c r="I14" i="4" s="1"/>
  <c r="F15" i="4"/>
  <c r="G15" i="4" s="1"/>
  <c r="I15" i="4" s="1"/>
  <c r="F16" i="4"/>
  <c r="G16" i="4" s="1"/>
  <c r="I16" i="4" s="1"/>
  <c r="F17" i="4"/>
  <c r="G17" i="4" s="1"/>
  <c r="F26" i="4"/>
  <c r="G26" i="4" s="1"/>
  <c r="F108" i="4"/>
  <c r="G108" i="4" s="1"/>
  <c r="I108" i="4" s="1"/>
  <c r="F107" i="4"/>
  <c r="G107" i="4" s="1"/>
  <c r="I107" i="4" s="1"/>
  <c r="F106" i="4"/>
  <c r="G106" i="4" s="1"/>
  <c r="I106" i="4" s="1"/>
  <c r="F98" i="4"/>
  <c r="G98" i="4" s="1"/>
  <c r="I98" i="4" s="1"/>
  <c r="F97" i="4"/>
  <c r="G97" i="4" s="1"/>
  <c r="I97" i="4" s="1"/>
  <c r="I94" i="4"/>
  <c r="F89" i="4"/>
  <c r="G89" i="4" s="1"/>
  <c r="I89" i="4" s="1"/>
  <c r="F88" i="4"/>
  <c r="G88" i="4" s="1"/>
  <c r="I88" i="4" s="1"/>
  <c r="F87" i="4"/>
  <c r="G87" i="4" s="1"/>
  <c r="I87" i="4" s="1"/>
  <c r="F79" i="4"/>
  <c r="G79" i="4" s="1"/>
  <c r="I79" i="4" s="1"/>
  <c r="F78" i="4"/>
  <c r="G78" i="4" s="1"/>
  <c r="I78" i="4" s="1"/>
  <c r="F77" i="4"/>
  <c r="G77" i="4" s="1"/>
  <c r="F69" i="4"/>
  <c r="G69" i="4" s="1"/>
  <c r="I69" i="4" s="1"/>
  <c r="F68" i="4"/>
  <c r="G68" i="4" s="1"/>
  <c r="I68" i="4" s="1"/>
  <c r="F67" i="4"/>
  <c r="G67" i="4" s="1"/>
  <c r="I67" i="4" s="1"/>
  <c r="F59" i="4"/>
  <c r="G59" i="4" s="1"/>
  <c r="I59" i="4" s="1"/>
  <c r="F58" i="4"/>
  <c r="G58" i="4" s="1"/>
  <c r="I58" i="4" s="1"/>
  <c r="F57" i="4"/>
  <c r="G57" i="4" s="1"/>
  <c r="I57" i="4" s="1"/>
  <c r="F49" i="4"/>
  <c r="G49" i="4" s="1"/>
  <c r="I49" i="4" s="1"/>
  <c r="F48" i="4"/>
  <c r="G48" i="4" s="1"/>
  <c r="I48" i="4" s="1"/>
  <c r="F47" i="4"/>
  <c r="F39" i="4"/>
  <c r="G39" i="4" s="1"/>
  <c r="I39" i="4" s="1"/>
  <c r="F38" i="4"/>
  <c r="G38" i="4" s="1"/>
  <c r="I38" i="4" s="1"/>
  <c r="G37" i="4"/>
  <c r="F28" i="4"/>
  <c r="G28" i="4" s="1"/>
  <c r="I28" i="4" s="1"/>
  <c r="F29" i="4"/>
  <c r="G29" i="4" s="1"/>
  <c r="I29" i="4" s="1"/>
  <c r="F27" i="4"/>
  <c r="G27" i="4" s="1"/>
  <c r="I27" i="4" s="1"/>
  <c r="F18" i="4"/>
  <c r="G18" i="4" s="1"/>
  <c r="I18" i="4" s="1"/>
  <c r="F19" i="4"/>
  <c r="G19" i="4" s="1"/>
  <c r="I19" i="4" s="1"/>
  <c r="F129" i="3"/>
  <c r="G129" i="3" s="1"/>
  <c r="I129" i="3" s="1"/>
  <c r="F128" i="3"/>
  <c r="G128" i="3" s="1"/>
  <c r="I128" i="3" s="1"/>
  <c r="F123" i="3"/>
  <c r="G123" i="3" s="1"/>
  <c r="I123" i="3" s="1"/>
  <c r="F118" i="3"/>
  <c r="G118" i="3" s="1"/>
  <c r="I118" i="3" s="1"/>
  <c r="F117" i="3"/>
  <c r="G117" i="3" s="1"/>
  <c r="I117" i="3" s="1"/>
  <c r="F111" i="3"/>
  <c r="G111" i="3" s="1"/>
  <c r="I111" i="3" s="1"/>
  <c r="F106" i="3"/>
  <c r="G106" i="3" s="1"/>
  <c r="I106" i="3" s="1"/>
  <c r="F101" i="3"/>
  <c r="G101" i="3" s="1"/>
  <c r="I101" i="3" s="1"/>
  <c r="F99" i="3"/>
  <c r="G99" i="3" s="1"/>
  <c r="I99" i="3" s="1"/>
  <c r="F95" i="3"/>
  <c r="G95" i="3" s="1"/>
  <c r="I95" i="3" s="1"/>
  <c r="F94" i="3"/>
  <c r="G94" i="3" s="1"/>
  <c r="F89" i="3"/>
  <c r="G89" i="3" s="1"/>
  <c r="I89" i="3" s="1"/>
  <c r="F85" i="3"/>
  <c r="G85" i="3" s="1"/>
  <c r="I85" i="3" s="1"/>
  <c r="F84" i="3"/>
  <c r="G84" i="3" s="1"/>
  <c r="I84" i="3" s="1"/>
  <c r="F78" i="3"/>
  <c r="G78" i="3" s="1"/>
  <c r="I78" i="3" s="1"/>
  <c r="F55" i="3"/>
  <c r="G55" i="3" s="1"/>
  <c r="I55" i="3" s="1"/>
  <c r="F56" i="3"/>
  <c r="G56" i="3" s="1"/>
  <c r="I56" i="3" s="1"/>
  <c r="F57" i="3"/>
  <c r="G57" i="3" s="1"/>
  <c r="I57" i="3" s="1"/>
  <c r="F58" i="3"/>
  <c r="G58" i="3" s="1"/>
  <c r="I58" i="3" s="1"/>
  <c r="F59" i="3"/>
  <c r="G59" i="3" s="1"/>
  <c r="F74" i="3"/>
  <c r="G74" i="3" s="1"/>
  <c r="I74" i="3" s="1"/>
  <c r="F73" i="3"/>
  <c r="G73" i="3" s="1"/>
  <c r="F72" i="3"/>
  <c r="G72" i="3" s="1"/>
  <c r="F67" i="3"/>
  <c r="G67" i="3" s="1"/>
  <c r="I67" i="3" s="1"/>
  <c r="F63" i="3"/>
  <c r="G63" i="3" s="1"/>
  <c r="I63" i="3" s="1"/>
  <c r="F62" i="3"/>
  <c r="G62" i="3" s="1"/>
  <c r="I62" i="3" s="1"/>
  <c r="F61" i="3"/>
  <c r="G61" i="3" s="1"/>
  <c r="F51" i="3"/>
  <c r="G51" i="3" s="1"/>
  <c r="I51" i="3" s="1"/>
  <c r="F50" i="3"/>
  <c r="G50" i="3" s="1"/>
  <c r="I50" i="3" s="1"/>
  <c r="F49" i="3"/>
  <c r="G49" i="3" s="1"/>
  <c r="I49" i="3" s="1"/>
  <c r="F48" i="3"/>
  <c r="G48" i="3" s="1"/>
  <c r="I48" i="3" s="1"/>
  <c r="F47" i="3"/>
  <c r="G47" i="3" s="1"/>
  <c r="F38" i="3"/>
  <c r="G38" i="3" s="1"/>
  <c r="I38" i="3" s="1"/>
  <c r="F37" i="3"/>
  <c r="G37" i="3" s="1"/>
  <c r="I37" i="3" s="1"/>
  <c r="F36" i="3"/>
  <c r="G36" i="3" s="1"/>
  <c r="I36" i="3" s="1"/>
  <c r="F33" i="3"/>
  <c r="G33" i="3" s="1"/>
  <c r="F31" i="3"/>
  <c r="G31" i="3" s="1"/>
  <c r="I31" i="3" s="1"/>
  <c r="F24" i="3"/>
  <c r="G24" i="3" s="1"/>
  <c r="I24" i="3" s="1"/>
  <c r="F25" i="3"/>
  <c r="G25" i="3" s="1"/>
  <c r="I25" i="3" s="1"/>
  <c r="F26" i="3"/>
  <c r="G26" i="3" s="1"/>
  <c r="I26" i="3" s="1"/>
  <c r="F27" i="3"/>
  <c r="G27" i="3" s="1"/>
  <c r="I27" i="3" s="1"/>
  <c r="F23" i="3"/>
  <c r="G23" i="3" s="1"/>
  <c r="I59" i="3" l="1"/>
  <c r="J59" i="3"/>
  <c r="I72" i="3"/>
  <c r="I33" i="3"/>
  <c r="I37" i="4"/>
  <c r="J36" i="4"/>
  <c r="G47" i="4"/>
  <c r="J46" i="4" s="1"/>
  <c r="I26" i="4"/>
  <c r="J25" i="4"/>
  <c r="I17" i="4"/>
  <c r="J16" i="4"/>
  <c r="I77" i="4"/>
  <c r="J76" i="4"/>
  <c r="I94" i="3"/>
  <c r="I47" i="3"/>
  <c r="I61" i="3"/>
  <c r="I23" i="3"/>
  <c r="I73" i="3"/>
  <c r="L59" i="3" l="1"/>
  <c r="K59" i="3"/>
  <c r="K58" i="3" s="1"/>
  <c r="I47" i="4"/>
  <c r="L76" i="4"/>
  <c r="K76" i="4"/>
  <c r="K16" i="4"/>
  <c r="L16" i="4"/>
  <c r="K25" i="4"/>
  <c r="L25" i="4"/>
  <c r="K46" i="4"/>
  <c r="L46" i="4"/>
  <c r="L36" i="4"/>
  <c r="K36" i="4"/>
  <c r="H8" i="1" l="1"/>
  <c r="I8" i="1" s="1"/>
  <c r="K8" i="1"/>
  <c r="M8" i="1"/>
  <c r="H9" i="1"/>
  <c r="I9" i="1"/>
  <c r="K9" i="1"/>
  <c r="M9" i="1"/>
  <c r="H10" i="1"/>
  <c r="I10" i="1" s="1"/>
  <c r="K10" i="1"/>
  <c r="M10" i="1"/>
  <c r="H11" i="1"/>
  <c r="I11" i="1"/>
  <c r="K11" i="1"/>
  <c r="M11" i="1"/>
  <c r="H12" i="1"/>
  <c r="I12" i="1" s="1"/>
  <c r="K12" i="1"/>
  <c r="M12" i="1"/>
  <c r="D8" i="1"/>
  <c r="D9" i="1"/>
  <c r="D10" i="1"/>
  <c r="D11" i="1"/>
  <c r="D12" i="1"/>
  <c r="D16" i="1"/>
  <c r="H16" i="1"/>
  <c r="I16" i="1" s="1"/>
  <c r="K16" i="1"/>
  <c r="M16" i="1"/>
  <c r="D14" i="1"/>
  <c r="H14" i="1"/>
  <c r="I14" i="1" s="1"/>
  <c r="K14" i="1"/>
  <c r="M14" i="1"/>
  <c r="D18" i="1"/>
  <c r="H18" i="1"/>
  <c r="I18" i="1" s="1"/>
  <c r="K18" i="1"/>
  <c r="M18" i="1"/>
  <c r="D20" i="1"/>
  <c r="H20" i="1"/>
  <c r="I20" i="1" s="1"/>
  <c r="K20" i="1"/>
  <c r="M20" i="1"/>
  <c r="H22" i="1"/>
  <c r="I22" i="1"/>
  <c r="K22" i="1"/>
  <c r="M22" i="1"/>
  <c r="D22" i="1"/>
  <c r="D24" i="1"/>
  <c r="H24" i="1"/>
  <c r="I24" i="1" s="1"/>
  <c r="M39" i="1" l="1"/>
  <c r="K39" i="1"/>
  <c r="H39" i="1"/>
  <c r="I39" i="1" s="1"/>
  <c r="D39" i="1"/>
  <c r="M38" i="1"/>
  <c r="K38" i="1"/>
  <c r="H38" i="1"/>
  <c r="I38" i="1" s="1"/>
  <c r="D38" i="1"/>
  <c r="M37" i="1"/>
  <c r="K37" i="1"/>
  <c r="H37" i="1"/>
  <c r="I37" i="1" s="1"/>
  <c r="D37" i="1"/>
  <c r="M36" i="1"/>
  <c r="K36" i="1"/>
  <c r="H36" i="1"/>
  <c r="I36" i="1" s="1"/>
  <c r="D36" i="1"/>
  <c r="M35" i="1"/>
  <c r="K35" i="1"/>
  <c r="H35" i="1"/>
  <c r="I35" i="1" s="1"/>
  <c r="D35" i="1"/>
  <c r="M34" i="1"/>
  <c r="K34" i="1"/>
  <c r="H34" i="1"/>
  <c r="I34" i="1" s="1"/>
  <c r="D34" i="1"/>
  <c r="M33" i="1"/>
  <c r="K33" i="1"/>
  <c r="H33" i="1"/>
  <c r="I33" i="1" s="1"/>
  <c r="D33" i="1"/>
  <c r="M32" i="1"/>
  <c r="K32" i="1"/>
  <c r="H32" i="1"/>
  <c r="I32" i="1" s="1"/>
  <c r="D32" i="1"/>
  <c r="M31" i="1"/>
  <c r="K31" i="1"/>
  <c r="H31" i="1"/>
  <c r="I31" i="1" s="1"/>
  <c r="D31" i="1"/>
  <c r="H30" i="1"/>
  <c r="I30" i="1" s="1"/>
  <c r="D30" i="1"/>
  <c r="J7" i="1"/>
  <c r="M23" i="1"/>
  <c r="K23" i="1"/>
  <c r="H23" i="1"/>
  <c r="I23" i="1" s="1"/>
  <c r="D23" i="1"/>
  <c r="J23" i="1" s="1"/>
  <c r="L23" i="1" s="1"/>
  <c r="M21" i="1"/>
  <c r="K21" i="1"/>
  <c r="H21" i="1"/>
  <c r="I21" i="1" s="1"/>
  <c r="D21" i="1"/>
  <c r="M19" i="1"/>
  <c r="K19" i="1"/>
  <c r="H19" i="1"/>
  <c r="I19" i="1" s="1"/>
  <c r="D19" i="1"/>
  <c r="M17" i="1"/>
  <c r="K17" i="1"/>
  <c r="H17" i="1"/>
  <c r="I17" i="1" s="1"/>
  <c r="D17" i="1"/>
  <c r="M15" i="1"/>
  <c r="K15" i="1"/>
  <c r="H15" i="1"/>
  <c r="I15" i="1" s="1"/>
  <c r="D15" i="1"/>
  <c r="M13" i="1"/>
  <c r="K13" i="1"/>
  <c r="H13" i="1"/>
  <c r="I13" i="1" s="1"/>
  <c r="D13" i="1"/>
  <c r="M7" i="1"/>
  <c r="K7" i="1"/>
  <c r="H7" i="1"/>
  <c r="I7" i="1" s="1"/>
  <c r="D7" i="1"/>
  <c r="M6" i="1"/>
  <c r="K6" i="1"/>
  <c r="H6" i="1"/>
  <c r="I6" i="1" s="1"/>
  <c r="D6" i="1"/>
  <c r="F2" i="1"/>
  <c r="F1" i="1"/>
  <c r="J25" i="1" l="1"/>
  <c r="L25" i="1" s="1"/>
  <c r="J5" i="1"/>
  <c r="L5" i="1" s="1"/>
  <c r="J37" i="1"/>
  <c r="J9" i="1"/>
  <c r="L9" i="1" s="1"/>
  <c r="J11" i="1"/>
  <c r="L11" i="1" s="1"/>
  <c r="J14" i="1"/>
  <c r="L14" i="1" s="1"/>
  <c r="J16" i="1"/>
  <c r="L16" i="1" s="1"/>
  <c r="J10" i="1"/>
  <c r="L10" i="1" s="1"/>
  <c r="J12" i="1"/>
  <c r="L12" i="1" s="1"/>
  <c r="J18" i="1"/>
  <c r="L18" i="1" s="1"/>
  <c r="J22" i="1"/>
  <c r="L22" i="1" s="1"/>
  <c r="J8" i="1"/>
  <c r="L8" i="1" s="1"/>
  <c r="J20" i="1"/>
  <c r="L20" i="1" s="1"/>
  <c r="J17" i="1"/>
  <c r="L17" i="1" s="1"/>
  <c r="J34" i="1"/>
  <c r="L34" i="1" s="1"/>
  <c r="J15" i="1"/>
  <c r="L15" i="1" s="1"/>
  <c r="J31" i="1"/>
  <c r="L31" i="1" s="1"/>
  <c r="J6" i="1"/>
  <c r="L6" i="1" s="1"/>
  <c r="J35" i="1"/>
  <c r="L35" i="1" s="1"/>
  <c r="J38" i="1"/>
  <c r="L38" i="1" s="1"/>
  <c r="J21" i="1"/>
  <c r="L21" i="1" s="1"/>
  <c r="J19" i="1"/>
  <c r="L19" i="1" s="1"/>
  <c r="J32" i="1"/>
  <c r="L32" i="1" s="1"/>
  <c r="J36" i="1"/>
  <c r="L36" i="1" s="1"/>
  <c r="J39" i="1"/>
  <c r="L39" i="1" s="1"/>
  <c r="L7" i="1"/>
  <c r="J13" i="1"/>
  <c r="L13" i="1" s="1"/>
  <c r="J33" i="1"/>
  <c r="L33" i="1" s="1"/>
  <c r="L37" i="1"/>
  <c r="N23" i="5" l="1"/>
</calcChain>
</file>

<file path=xl/sharedStrings.xml><?xml version="1.0" encoding="utf-8"?>
<sst xmlns="http://schemas.openxmlformats.org/spreadsheetml/2006/main" count="1256" uniqueCount="75">
  <si>
    <t>NaCl</t>
  </si>
  <si>
    <t>g/mol</t>
  </si>
  <si>
    <t>UCl3</t>
  </si>
  <si>
    <t>U mol %</t>
  </si>
  <si>
    <t>Na</t>
  </si>
  <si>
    <t>U</t>
  </si>
  <si>
    <t>Cl</t>
  </si>
  <si>
    <t>total</t>
  </si>
  <si>
    <t>mass/mol</t>
  </si>
  <si>
    <t># moles</t>
  </si>
  <si>
    <t>total mass</t>
  </si>
  <si>
    <t>molecules</t>
  </si>
  <si>
    <t>big cell</t>
  </si>
  <si>
    <t>small cell</t>
  </si>
  <si>
    <t>E</t>
  </si>
  <si>
    <t>KE</t>
  </si>
  <si>
    <t>P</t>
  </si>
  <si>
    <t>V</t>
  </si>
  <si>
    <t># molecules</t>
  </si>
  <si>
    <t>Density</t>
  </si>
  <si>
    <t>equilibration</t>
  </si>
  <si>
    <t>E vs timestep</t>
  </si>
  <si>
    <t>Lx</t>
  </si>
  <si>
    <t>Total Mass</t>
  </si>
  <si>
    <t>Vol fit</t>
  </si>
  <si>
    <t>Energy Fit</t>
  </si>
  <si>
    <t>E/mol</t>
  </si>
  <si>
    <t>Frac UCl3</t>
  </si>
  <si>
    <t>Ef</t>
  </si>
  <si>
    <t>small</t>
  </si>
  <si>
    <t>Ef (eV/molecule)</t>
  </si>
  <si>
    <t>density</t>
  </si>
  <si>
    <t>Big</t>
  </si>
  <si>
    <t>Small</t>
  </si>
  <si>
    <t>Big norm</t>
  </si>
  <si>
    <t>Small norm</t>
  </si>
  <si>
    <t>GGA</t>
  </si>
  <si>
    <t>GGA Norm</t>
  </si>
  <si>
    <t>90B</t>
  </si>
  <si>
    <t>Gibbs mixing</t>
  </si>
  <si>
    <t>100B</t>
  </si>
  <si>
    <t>Ideal Mixing Density</t>
  </si>
  <si>
    <t>Ideal Mixing Density Dev</t>
  </si>
  <si>
    <t>rho/rhoI</t>
  </si>
  <si>
    <t>Ideal Mixing</t>
  </si>
  <si>
    <t>V/V0</t>
  </si>
  <si>
    <t xml:space="preserve"> </t>
  </si>
  <si>
    <t>B</t>
  </si>
  <si>
    <t>M NaCl</t>
  </si>
  <si>
    <t>M UCl3</t>
  </si>
  <si>
    <t>Anderson Ideal</t>
  </si>
  <si>
    <t>small as reference</t>
  </si>
  <si>
    <t>POTIM4</t>
  </si>
  <si>
    <t>NPT</t>
  </si>
  <si>
    <t>NVT</t>
  </si>
  <si>
    <t>This is EXACTLY the same</t>
  </si>
  <si>
    <t>Dev from ideal</t>
  </si>
  <si>
    <t>Gibbs</t>
  </si>
  <si>
    <t>polyE</t>
  </si>
  <si>
    <t>polyV</t>
  </si>
  <si>
    <t>polyfit</t>
  </si>
  <si>
    <t>precA</t>
  </si>
  <si>
    <t>precN</t>
  </si>
  <si>
    <t>a</t>
  </si>
  <si>
    <t>b</t>
  </si>
  <si>
    <t>c</t>
  </si>
  <si>
    <t>root1</t>
  </si>
  <si>
    <t>root2</t>
  </si>
  <si>
    <t>time 1.06/1/</t>
  </si>
  <si>
    <t>% UCl3</t>
  </si>
  <si>
    <t>Density Slope</t>
  </si>
  <si>
    <t>B (kbar)</t>
  </si>
  <si>
    <t>shows same results as small cell for thermal expansion</t>
  </si>
  <si>
    <t>Polyfit</t>
  </si>
  <si>
    <t>EDIFF=1E-4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</si>
</sst>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E+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902887139107607E-2"/>
                  <c:y val="0.400571412948381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Sheet1!$O$9:$O$2006</c:f>
              <c:numCache>
                <c:formatCode>General</c:formatCode>
                <c:ptCount val="199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</c:numCache>
            </c:numRef>
          </c:xVal>
          <c:yVal>
            <c:numRef>
              <c:f>Sheet1!$T$9:$T$2006</c:f>
              <c:numCache>
                <c:formatCode>0.00E+00</c:formatCode>
                <c:ptCount val="1998"/>
                <c:pt idx="0">
                  <c:v>-433.69967000000003</c:v>
                </c:pt>
                <c:pt idx="1">
                  <c:v>-433.76850999999999</c:v>
                </c:pt>
                <c:pt idx="2">
                  <c:v>-433.82362999999998</c:v>
                </c:pt>
                <c:pt idx="3">
                  <c:v>-433.89062999999999</c:v>
                </c:pt>
                <c:pt idx="4">
                  <c:v>-433.93632000000002</c:v>
                </c:pt>
                <c:pt idx="5">
                  <c:v>-433.90138000000002</c:v>
                </c:pt>
                <c:pt idx="6">
                  <c:v>-433.83163999999999</c:v>
                </c:pt>
                <c:pt idx="7">
                  <c:v>-433.71539999999999</c:v>
                </c:pt>
                <c:pt idx="8">
                  <c:v>-433.58724000000001</c:v>
                </c:pt>
                <c:pt idx="9">
                  <c:v>-433.44290999999998</c:v>
                </c:pt>
                <c:pt idx="10">
                  <c:v>-433.30693000000002</c:v>
                </c:pt>
                <c:pt idx="11">
                  <c:v>-433.17072999999999</c:v>
                </c:pt>
                <c:pt idx="12">
                  <c:v>-433.03474</c:v>
                </c:pt>
                <c:pt idx="13">
                  <c:v>-432.95861000000002</c:v>
                </c:pt>
                <c:pt idx="14">
                  <c:v>-432.90249999999997</c:v>
                </c:pt>
                <c:pt idx="15">
                  <c:v>-432.84789999999998</c:v>
                </c:pt>
                <c:pt idx="16">
                  <c:v>-432.81689999999998</c:v>
                </c:pt>
                <c:pt idx="17">
                  <c:v>-432.76217000000003</c:v>
                </c:pt>
                <c:pt idx="18">
                  <c:v>-432.72375</c:v>
                </c:pt>
                <c:pt idx="19">
                  <c:v>-432.73165999999998</c:v>
                </c:pt>
                <c:pt idx="20">
                  <c:v>-432.74288000000001</c:v>
                </c:pt>
                <c:pt idx="21">
                  <c:v>-432.78273999999999</c:v>
                </c:pt>
                <c:pt idx="22">
                  <c:v>-432.80126000000001</c:v>
                </c:pt>
                <c:pt idx="23">
                  <c:v>-432.85894000000002</c:v>
                </c:pt>
                <c:pt idx="24">
                  <c:v>-432.94626</c:v>
                </c:pt>
                <c:pt idx="25">
                  <c:v>-433.03782999999999</c:v>
                </c:pt>
                <c:pt idx="26">
                  <c:v>-433.14812999999998</c:v>
                </c:pt>
                <c:pt idx="27">
                  <c:v>-433.26504999999997</c:v>
                </c:pt>
                <c:pt idx="28">
                  <c:v>-433.37430000000001</c:v>
                </c:pt>
                <c:pt idx="29">
                  <c:v>-433.48153000000002</c:v>
                </c:pt>
                <c:pt idx="30">
                  <c:v>-433.60361999999998</c:v>
                </c:pt>
                <c:pt idx="31">
                  <c:v>-433.72293999999999</c:v>
                </c:pt>
                <c:pt idx="32">
                  <c:v>-433.85180000000003</c:v>
                </c:pt>
                <c:pt idx="33">
                  <c:v>-433.97122999999999</c:v>
                </c:pt>
                <c:pt idx="34">
                  <c:v>-434.06666999999999</c:v>
                </c:pt>
                <c:pt idx="35">
                  <c:v>-434.16577000000001</c:v>
                </c:pt>
                <c:pt idx="36">
                  <c:v>-434.28232000000003</c:v>
                </c:pt>
                <c:pt idx="37">
                  <c:v>-434.38513</c:v>
                </c:pt>
                <c:pt idx="38">
                  <c:v>-434.47039999999998</c:v>
                </c:pt>
                <c:pt idx="39">
                  <c:v>-434.55385000000001</c:v>
                </c:pt>
                <c:pt idx="40">
                  <c:v>-434.65260000000001</c:v>
                </c:pt>
                <c:pt idx="41">
                  <c:v>-434.74619000000001</c:v>
                </c:pt>
                <c:pt idx="42">
                  <c:v>-434.86714999999998</c:v>
                </c:pt>
                <c:pt idx="43">
                  <c:v>-434.84807999999998</c:v>
                </c:pt>
                <c:pt idx="44">
                  <c:v>-434.95503000000002</c:v>
                </c:pt>
                <c:pt idx="45">
                  <c:v>-434.88688999999999</c:v>
                </c:pt>
                <c:pt idx="46">
                  <c:v>-434.77483999999998</c:v>
                </c:pt>
                <c:pt idx="47">
                  <c:v>-435.01736</c:v>
                </c:pt>
                <c:pt idx="48">
                  <c:v>-435.09917999999999</c:v>
                </c:pt>
                <c:pt idx="49">
                  <c:v>-435.08706999999998</c:v>
                </c:pt>
                <c:pt idx="50">
                  <c:v>-435.05110000000002</c:v>
                </c:pt>
                <c:pt idx="51">
                  <c:v>-435.02629999999999</c:v>
                </c:pt>
                <c:pt idx="52">
                  <c:v>-434.96832000000001</c:v>
                </c:pt>
                <c:pt idx="53">
                  <c:v>-434.94297999999998</c:v>
                </c:pt>
                <c:pt idx="54">
                  <c:v>-434.88661000000002</c:v>
                </c:pt>
                <c:pt idx="55">
                  <c:v>-434.80849999999998</c:v>
                </c:pt>
                <c:pt idx="56">
                  <c:v>-434.73385999999999</c:v>
                </c:pt>
                <c:pt idx="57">
                  <c:v>-434.68167999999997</c:v>
                </c:pt>
                <c:pt idx="58">
                  <c:v>-434.65780999999998</c:v>
                </c:pt>
                <c:pt idx="59">
                  <c:v>-434.64787999999999</c:v>
                </c:pt>
                <c:pt idx="60">
                  <c:v>-434.67809999999997</c:v>
                </c:pt>
                <c:pt idx="61">
                  <c:v>-434.75745999999998</c:v>
                </c:pt>
                <c:pt idx="62">
                  <c:v>-434.86615</c:v>
                </c:pt>
                <c:pt idx="63">
                  <c:v>-435.02512999999999</c:v>
                </c:pt>
                <c:pt idx="64">
                  <c:v>-435.23698999999999</c:v>
                </c:pt>
                <c:pt idx="65">
                  <c:v>-435.50430999999998</c:v>
                </c:pt>
                <c:pt idx="66">
                  <c:v>-435.76208000000003</c:v>
                </c:pt>
                <c:pt idx="67">
                  <c:v>-436.02204</c:v>
                </c:pt>
                <c:pt idx="68">
                  <c:v>-436.27296000000001</c:v>
                </c:pt>
                <c:pt idx="69">
                  <c:v>-436.49889999999999</c:v>
                </c:pt>
                <c:pt idx="70">
                  <c:v>-436.69549999999998</c:v>
                </c:pt>
                <c:pt idx="71">
                  <c:v>-436.84464000000003</c:v>
                </c:pt>
                <c:pt idx="72">
                  <c:v>-436.95954</c:v>
                </c:pt>
                <c:pt idx="73">
                  <c:v>-437.03679</c:v>
                </c:pt>
                <c:pt idx="74">
                  <c:v>-437.09807999999998</c:v>
                </c:pt>
                <c:pt idx="75">
                  <c:v>-437.11739</c:v>
                </c:pt>
                <c:pt idx="76">
                  <c:v>-437.09870000000001</c:v>
                </c:pt>
                <c:pt idx="77">
                  <c:v>-437.02578999999997</c:v>
                </c:pt>
                <c:pt idx="78">
                  <c:v>-436.88887</c:v>
                </c:pt>
                <c:pt idx="79">
                  <c:v>-436.71755000000002</c:v>
                </c:pt>
                <c:pt idx="80">
                  <c:v>-436.50830999999999</c:v>
                </c:pt>
                <c:pt idx="81">
                  <c:v>-436.28910999999999</c:v>
                </c:pt>
                <c:pt idx="82">
                  <c:v>-435.98550999999998</c:v>
                </c:pt>
                <c:pt idx="83">
                  <c:v>-435.62081999999998</c:v>
                </c:pt>
                <c:pt idx="84">
                  <c:v>-435.21168999999998</c:v>
                </c:pt>
                <c:pt idx="85">
                  <c:v>-434.90336000000002</c:v>
                </c:pt>
                <c:pt idx="86">
                  <c:v>-434.52233000000001</c:v>
                </c:pt>
                <c:pt idx="87">
                  <c:v>-434.12898000000001</c:v>
                </c:pt>
                <c:pt idx="88">
                  <c:v>-433.72043000000002</c:v>
                </c:pt>
                <c:pt idx="89">
                  <c:v>-433.34607</c:v>
                </c:pt>
                <c:pt idx="90">
                  <c:v>-433.03289999999998</c:v>
                </c:pt>
                <c:pt idx="91">
                  <c:v>-432.78043000000002</c:v>
                </c:pt>
                <c:pt idx="92">
                  <c:v>-432.55934999999999</c:v>
                </c:pt>
                <c:pt idx="93">
                  <c:v>-432.43963000000002</c:v>
                </c:pt>
                <c:pt idx="94">
                  <c:v>-432.38013000000001</c:v>
                </c:pt>
                <c:pt idx="95">
                  <c:v>-432.34392000000003</c:v>
                </c:pt>
                <c:pt idx="96">
                  <c:v>-432.35264000000001</c:v>
                </c:pt>
                <c:pt idx="97">
                  <c:v>-432.35964000000001</c:v>
                </c:pt>
                <c:pt idx="98">
                  <c:v>-432.37912999999998</c:v>
                </c:pt>
                <c:pt idx="99">
                  <c:v>-432.36671000000001</c:v>
                </c:pt>
                <c:pt idx="100">
                  <c:v>-432.35476999999997</c:v>
                </c:pt>
                <c:pt idx="101">
                  <c:v>-432.33535000000001</c:v>
                </c:pt>
                <c:pt idx="102">
                  <c:v>-432.35219999999998</c:v>
                </c:pt>
                <c:pt idx="103">
                  <c:v>-432.35509999999999</c:v>
                </c:pt>
                <c:pt idx="104">
                  <c:v>-432.35548</c:v>
                </c:pt>
                <c:pt idx="105">
                  <c:v>-432.38524000000001</c:v>
                </c:pt>
                <c:pt idx="106">
                  <c:v>-432.42610999999999</c:v>
                </c:pt>
                <c:pt idx="107">
                  <c:v>-432.46749999999997</c:v>
                </c:pt>
                <c:pt idx="108">
                  <c:v>-432.49425000000002</c:v>
                </c:pt>
                <c:pt idx="109">
                  <c:v>-432.53811000000002</c:v>
                </c:pt>
                <c:pt idx="110">
                  <c:v>-432.54987</c:v>
                </c:pt>
                <c:pt idx="111">
                  <c:v>-432.54331999999999</c:v>
                </c:pt>
                <c:pt idx="112">
                  <c:v>-432.55259000000001</c:v>
                </c:pt>
                <c:pt idx="113">
                  <c:v>-432.60235</c:v>
                </c:pt>
                <c:pt idx="114">
                  <c:v>-432.63744000000003</c:v>
                </c:pt>
                <c:pt idx="115">
                  <c:v>-432.67725000000002</c:v>
                </c:pt>
                <c:pt idx="116">
                  <c:v>-432.73565000000002</c:v>
                </c:pt>
                <c:pt idx="117">
                  <c:v>-432.77737999999999</c:v>
                </c:pt>
                <c:pt idx="118">
                  <c:v>-432.79687000000001</c:v>
                </c:pt>
                <c:pt idx="119">
                  <c:v>-432.81583000000001</c:v>
                </c:pt>
                <c:pt idx="120">
                  <c:v>-432.80324000000002</c:v>
                </c:pt>
                <c:pt idx="121">
                  <c:v>-432.81295999999998</c:v>
                </c:pt>
                <c:pt idx="122">
                  <c:v>-432.79534999999998</c:v>
                </c:pt>
                <c:pt idx="123">
                  <c:v>-432.78134999999997</c:v>
                </c:pt>
                <c:pt idx="124">
                  <c:v>-432.73070999999999</c:v>
                </c:pt>
                <c:pt idx="125">
                  <c:v>-432.64920999999998</c:v>
                </c:pt>
                <c:pt idx="126">
                  <c:v>-432.53881000000001</c:v>
                </c:pt>
                <c:pt idx="127">
                  <c:v>-432.44448999999997</c:v>
                </c:pt>
                <c:pt idx="128">
                  <c:v>-432.34401000000003</c:v>
                </c:pt>
                <c:pt idx="129">
                  <c:v>-432.22399000000001</c:v>
                </c:pt>
                <c:pt idx="130">
                  <c:v>-432.11678999999998</c:v>
                </c:pt>
                <c:pt idx="131">
                  <c:v>-432.02551999999997</c:v>
                </c:pt>
                <c:pt idx="132">
                  <c:v>-431.93759999999997</c:v>
                </c:pt>
                <c:pt idx="133">
                  <c:v>-431.89952</c:v>
                </c:pt>
                <c:pt idx="134">
                  <c:v>-431.88285999999999</c:v>
                </c:pt>
                <c:pt idx="135">
                  <c:v>-431.91559999999998</c:v>
                </c:pt>
                <c:pt idx="136">
                  <c:v>-431.96199999999999</c:v>
                </c:pt>
                <c:pt idx="137">
                  <c:v>-431.99536000000001</c:v>
                </c:pt>
                <c:pt idx="138">
                  <c:v>-431.98230000000001</c:v>
                </c:pt>
                <c:pt idx="139">
                  <c:v>-431.94373999999999</c:v>
                </c:pt>
                <c:pt idx="140">
                  <c:v>-431.89274999999998</c:v>
                </c:pt>
                <c:pt idx="141">
                  <c:v>-431.94337999999999</c:v>
                </c:pt>
                <c:pt idx="142">
                  <c:v>-431.89251999999999</c:v>
                </c:pt>
                <c:pt idx="143">
                  <c:v>-431.88456000000002</c:v>
                </c:pt>
                <c:pt idx="144">
                  <c:v>-431.84678000000002</c:v>
                </c:pt>
                <c:pt idx="145">
                  <c:v>-431.81734</c:v>
                </c:pt>
                <c:pt idx="146">
                  <c:v>-432.00830999999999</c:v>
                </c:pt>
                <c:pt idx="147">
                  <c:v>-432.00004999999999</c:v>
                </c:pt>
                <c:pt idx="148">
                  <c:v>-432.04320000000001</c:v>
                </c:pt>
                <c:pt idx="149">
                  <c:v>-432.12527</c:v>
                </c:pt>
                <c:pt idx="150">
                  <c:v>-432.19655999999998</c:v>
                </c:pt>
                <c:pt idx="151">
                  <c:v>-432.23401999999999</c:v>
                </c:pt>
                <c:pt idx="152">
                  <c:v>-432.2552</c:v>
                </c:pt>
                <c:pt idx="153">
                  <c:v>-432.28356000000002</c:v>
                </c:pt>
                <c:pt idx="154">
                  <c:v>-432.35606999999999</c:v>
                </c:pt>
                <c:pt idx="155">
                  <c:v>-432.44402000000002</c:v>
                </c:pt>
                <c:pt idx="156">
                  <c:v>-432.54572999999999</c:v>
                </c:pt>
                <c:pt idx="157">
                  <c:v>-432.65154999999999</c:v>
                </c:pt>
                <c:pt idx="158">
                  <c:v>-432.75729999999999</c:v>
                </c:pt>
                <c:pt idx="159">
                  <c:v>-432.86376999999999</c:v>
                </c:pt>
                <c:pt idx="160">
                  <c:v>-432.93619999999999</c:v>
                </c:pt>
                <c:pt idx="161">
                  <c:v>-433.00355000000002</c:v>
                </c:pt>
                <c:pt idx="162">
                  <c:v>-433.05667999999997</c:v>
                </c:pt>
                <c:pt idx="163">
                  <c:v>-433.10142000000002</c:v>
                </c:pt>
                <c:pt idx="164">
                  <c:v>-433.14222000000001</c:v>
                </c:pt>
                <c:pt idx="165">
                  <c:v>-433.21836000000002</c:v>
                </c:pt>
                <c:pt idx="166">
                  <c:v>-433.26359000000002</c:v>
                </c:pt>
                <c:pt idx="167">
                  <c:v>-433.35734000000002</c:v>
                </c:pt>
                <c:pt idx="168">
                  <c:v>-433.46812</c:v>
                </c:pt>
                <c:pt idx="169">
                  <c:v>-433.61545999999998</c:v>
                </c:pt>
                <c:pt idx="170">
                  <c:v>-433.79376000000002</c:v>
                </c:pt>
                <c:pt idx="171">
                  <c:v>-433.99795999999998</c:v>
                </c:pt>
                <c:pt idx="172">
                  <c:v>-434.21911999999998</c:v>
                </c:pt>
                <c:pt idx="173">
                  <c:v>-434.45621999999997</c:v>
                </c:pt>
                <c:pt idx="174">
                  <c:v>-434.68225999999999</c:v>
                </c:pt>
                <c:pt idx="175">
                  <c:v>-434.88556999999997</c:v>
                </c:pt>
                <c:pt idx="176">
                  <c:v>-435.08434</c:v>
                </c:pt>
                <c:pt idx="177">
                  <c:v>-435.28534999999999</c:v>
                </c:pt>
                <c:pt idx="178">
                  <c:v>-435.44842999999997</c:v>
                </c:pt>
                <c:pt idx="179">
                  <c:v>-435.59996999999998</c:v>
                </c:pt>
                <c:pt idx="180">
                  <c:v>-435.71596</c:v>
                </c:pt>
                <c:pt idx="181">
                  <c:v>-435.81270000000001</c:v>
                </c:pt>
                <c:pt idx="182">
                  <c:v>-435.88314000000003</c:v>
                </c:pt>
                <c:pt idx="183">
                  <c:v>-435.94384000000002</c:v>
                </c:pt>
                <c:pt idx="184">
                  <c:v>-436.00457</c:v>
                </c:pt>
                <c:pt idx="185">
                  <c:v>-436.06139000000002</c:v>
                </c:pt>
                <c:pt idx="186">
                  <c:v>-436.10489000000001</c:v>
                </c:pt>
                <c:pt idx="187">
                  <c:v>-436.13339000000002</c:v>
                </c:pt>
                <c:pt idx="188">
                  <c:v>-436.13704999999999</c:v>
                </c:pt>
                <c:pt idx="189">
                  <c:v>-436.12567999999999</c:v>
                </c:pt>
                <c:pt idx="190">
                  <c:v>-436.10005999999998</c:v>
                </c:pt>
                <c:pt idx="191">
                  <c:v>-436.06450999999998</c:v>
                </c:pt>
                <c:pt idx="192">
                  <c:v>-436.03084999999999</c:v>
                </c:pt>
                <c:pt idx="193">
                  <c:v>-435.94911999999999</c:v>
                </c:pt>
                <c:pt idx="194">
                  <c:v>-435.84329000000002</c:v>
                </c:pt>
                <c:pt idx="195">
                  <c:v>-435.73574000000002</c:v>
                </c:pt>
                <c:pt idx="196">
                  <c:v>-435.63986999999997</c:v>
                </c:pt>
                <c:pt idx="197">
                  <c:v>-435.55113</c:v>
                </c:pt>
                <c:pt idx="198">
                  <c:v>-435.47815000000003</c:v>
                </c:pt>
                <c:pt idx="199">
                  <c:v>-435.42295000000001</c:v>
                </c:pt>
                <c:pt idx="200">
                  <c:v>-435.36014999999998</c:v>
                </c:pt>
                <c:pt idx="201">
                  <c:v>-435.29462000000001</c:v>
                </c:pt>
                <c:pt idx="202">
                  <c:v>-435.22023000000002</c:v>
                </c:pt>
                <c:pt idx="203">
                  <c:v>-435.13083999999998</c:v>
                </c:pt>
                <c:pt idx="204">
                  <c:v>-435.01454999999999</c:v>
                </c:pt>
                <c:pt idx="205">
                  <c:v>-434.9051</c:v>
                </c:pt>
                <c:pt idx="206">
                  <c:v>-434.83496000000002</c:v>
                </c:pt>
                <c:pt idx="207">
                  <c:v>-434.77897999999999</c:v>
                </c:pt>
                <c:pt idx="208">
                  <c:v>-434.76400000000001</c:v>
                </c:pt>
                <c:pt idx="209">
                  <c:v>-434.78948000000003</c:v>
                </c:pt>
                <c:pt idx="210">
                  <c:v>-434.80626999999998</c:v>
                </c:pt>
                <c:pt idx="211">
                  <c:v>-434.82571999999999</c:v>
                </c:pt>
                <c:pt idx="212">
                  <c:v>-434.83607000000001</c:v>
                </c:pt>
                <c:pt idx="213">
                  <c:v>-434.83226999999999</c:v>
                </c:pt>
                <c:pt idx="214">
                  <c:v>-434.79896000000002</c:v>
                </c:pt>
                <c:pt idx="215">
                  <c:v>-434.78073000000001</c:v>
                </c:pt>
                <c:pt idx="216">
                  <c:v>-434.78001999999998</c:v>
                </c:pt>
                <c:pt idx="217">
                  <c:v>-434.75905</c:v>
                </c:pt>
                <c:pt idx="218">
                  <c:v>-434.69916000000001</c:v>
                </c:pt>
                <c:pt idx="219">
                  <c:v>-434.57943</c:v>
                </c:pt>
                <c:pt idx="220">
                  <c:v>-434.43819000000002</c:v>
                </c:pt>
                <c:pt idx="221">
                  <c:v>-434.32261999999997</c:v>
                </c:pt>
                <c:pt idx="222">
                  <c:v>-434.17374999999998</c:v>
                </c:pt>
                <c:pt idx="223">
                  <c:v>-434.02116999999998</c:v>
                </c:pt>
                <c:pt idx="224">
                  <c:v>-433.77654000000001</c:v>
                </c:pt>
                <c:pt idx="225">
                  <c:v>-433.52021000000002</c:v>
                </c:pt>
                <c:pt idx="226">
                  <c:v>-433.36383999999998</c:v>
                </c:pt>
                <c:pt idx="227">
                  <c:v>-433.11784999999998</c:v>
                </c:pt>
                <c:pt idx="228">
                  <c:v>-432.83778000000001</c:v>
                </c:pt>
                <c:pt idx="229">
                  <c:v>-432.46938999999998</c:v>
                </c:pt>
                <c:pt idx="230">
                  <c:v>-431.97100999999998</c:v>
                </c:pt>
                <c:pt idx="231">
                  <c:v>-431.06369000000001</c:v>
                </c:pt>
                <c:pt idx="232">
                  <c:v>-431.77780000000001</c:v>
                </c:pt>
                <c:pt idx="233">
                  <c:v>-431.53786000000002</c:v>
                </c:pt>
                <c:pt idx="234">
                  <c:v>-431.35027000000002</c:v>
                </c:pt>
                <c:pt idx="235">
                  <c:v>-431.21341999999999</c:v>
                </c:pt>
                <c:pt idx="236">
                  <c:v>-431.23129</c:v>
                </c:pt>
                <c:pt idx="237">
                  <c:v>-431.23791</c:v>
                </c:pt>
                <c:pt idx="238">
                  <c:v>-431.38918000000001</c:v>
                </c:pt>
                <c:pt idx="239">
                  <c:v>-431.54689000000002</c:v>
                </c:pt>
                <c:pt idx="240">
                  <c:v>-431.73946999999998</c:v>
                </c:pt>
                <c:pt idx="241">
                  <c:v>-431.59059000000002</c:v>
                </c:pt>
                <c:pt idx="242">
                  <c:v>-432.14674000000002</c:v>
                </c:pt>
                <c:pt idx="243">
                  <c:v>-432.34453000000002</c:v>
                </c:pt>
                <c:pt idx="244">
                  <c:v>-432.55119999999999</c:v>
                </c:pt>
                <c:pt idx="245">
                  <c:v>-432.75344999999999</c:v>
                </c:pt>
                <c:pt idx="246">
                  <c:v>-433.07661000000002</c:v>
                </c:pt>
                <c:pt idx="247">
                  <c:v>-433.1884</c:v>
                </c:pt>
                <c:pt idx="248">
                  <c:v>-433.0598</c:v>
                </c:pt>
                <c:pt idx="249">
                  <c:v>-433.66750999999999</c:v>
                </c:pt>
                <c:pt idx="250">
                  <c:v>-433.79559999999998</c:v>
                </c:pt>
                <c:pt idx="251">
                  <c:v>-434.19139999999999</c:v>
                </c:pt>
                <c:pt idx="252">
                  <c:v>-434.3655</c:v>
                </c:pt>
                <c:pt idx="253">
                  <c:v>-434.51083</c:v>
                </c:pt>
                <c:pt idx="254">
                  <c:v>-434.66667000000001</c:v>
                </c:pt>
                <c:pt idx="255">
                  <c:v>-434.74599000000001</c:v>
                </c:pt>
                <c:pt idx="256">
                  <c:v>-434.79325</c:v>
                </c:pt>
                <c:pt idx="257">
                  <c:v>-434.81376999999998</c:v>
                </c:pt>
                <c:pt idx="258">
                  <c:v>-434.77717999999999</c:v>
                </c:pt>
                <c:pt idx="259">
                  <c:v>-434.89265</c:v>
                </c:pt>
                <c:pt idx="260">
                  <c:v>-434.85581000000002</c:v>
                </c:pt>
                <c:pt idx="261">
                  <c:v>-434.7407</c:v>
                </c:pt>
                <c:pt idx="262">
                  <c:v>-434.59829000000002</c:v>
                </c:pt>
                <c:pt idx="263">
                  <c:v>-434.42419000000001</c:v>
                </c:pt>
                <c:pt idx="264">
                  <c:v>-434.19628</c:v>
                </c:pt>
                <c:pt idx="265">
                  <c:v>-434.19296000000003</c:v>
                </c:pt>
                <c:pt idx="266">
                  <c:v>-433.92371000000003</c:v>
                </c:pt>
                <c:pt idx="267">
                  <c:v>-433.61067000000003</c:v>
                </c:pt>
                <c:pt idx="268">
                  <c:v>-433.16807</c:v>
                </c:pt>
                <c:pt idx="269">
                  <c:v>-433.38904000000002</c:v>
                </c:pt>
                <c:pt idx="270">
                  <c:v>-433.20735000000002</c:v>
                </c:pt>
                <c:pt idx="271">
                  <c:v>-433.06202000000002</c:v>
                </c:pt>
                <c:pt idx="272">
                  <c:v>-432.88857000000002</c:v>
                </c:pt>
                <c:pt idx="273">
                  <c:v>-432.73426999999998</c:v>
                </c:pt>
                <c:pt idx="274">
                  <c:v>-432.57310000000001</c:v>
                </c:pt>
                <c:pt idx="275">
                  <c:v>-432.37536</c:v>
                </c:pt>
                <c:pt idx="276">
                  <c:v>-432.20477</c:v>
                </c:pt>
                <c:pt idx="277">
                  <c:v>-432.00979000000001</c:v>
                </c:pt>
                <c:pt idx="278">
                  <c:v>-431.80646000000002</c:v>
                </c:pt>
                <c:pt idx="279">
                  <c:v>-431.62743999999998</c:v>
                </c:pt>
                <c:pt idx="280">
                  <c:v>-431.43743999999998</c:v>
                </c:pt>
                <c:pt idx="281">
                  <c:v>-431.23903000000001</c:v>
                </c:pt>
                <c:pt idx="282">
                  <c:v>-431.01796999999999</c:v>
                </c:pt>
                <c:pt idx="283">
                  <c:v>-430.80511000000001</c:v>
                </c:pt>
                <c:pt idx="284">
                  <c:v>-430.78791000000001</c:v>
                </c:pt>
                <c:pt idx="285">
                  <c:v>-430.55853999999999</c:v>
                </c:pt>
                <c:pt idx="286">
                  <c:v>-430.25801000000001</c:v>
                </c:pt>
                <c:pt idx="287">
                  <c:v>-430.17043999999999</c:v>
                </c:pt>
                <c:pt idx="288">
                  <c:v>-430.05707000000001</c:v>
                </c:pt>
                <c:pt idx="289">
                  <c:v>-429.91212999999999</c:v>
                </c:pt>
                <c:pt idx="290">
                  <c:v>-429.80569000000003</c:v>
                </c:pt>
                <c:pt idx="291">
                  <c:v>-429.76396999999997</c:v>
                </c:pt>
                <c:pt idx="292">
                  <c:v>-429.73500999999999</c:v>
                </c:pt>
                <c:pt idx="293">
                  <c:v>-429.75966</c:v>
                </c:pt>
                <c:pt idx="294">
                  <c:v>-429.77195999999998</c:v>
                </c:pt>
                <c:pt idx="295">
                  <c:v>-429.84868999999998</c:v>
                </c:pt>
                <c:pt idx="296">
                  <c:v>-429.93637000000001</c:v>
                </c:pt>
                <c:pt idx="297">
                  <c:v>-430.01416</c:v>
                </c:pt>
                <c:pt idx="298">
                  <c:v>-430.07895000000002</c:v>
                </c:pt>
                <c:pt idx="299">
                  <c:v>-430.20916</c:v>
                </c:pt>
                <c:pt idx="300">
                  <c:v>-430.35282999999998</c:v>
                </c:pt>
                <c:pt idx="301">
                  <c:v>-430.54318999999998</c:v>
                </c:pt>
                <c:pt idx="302">
                  <c:v>-430.77438999999998</c:v>
                </c:pt>
                <c:pt idx="303">
                  <c:v>-431.01868000000002</c:v>
                </c:pt>
                <c:pt idx="304">
                  <c:v>-431.26026000000002</c:v>
                </c:pt>
                <c:pt idx="305">
                  <c:v>-431.48077999999998</c:v>
                </c:pt>
                <c:pt idx="306">
                  <c:v>-431.67793</c:v>
                </c:pt>
                <c:pt idx="307">
                  <c:v>-431.86421000000001</c:v>
                </c:pt>
                <c:pt idx="308">
                  <c:v>-432.00929000000002</c:v>
                </c:pt>
                <c:pt idx="309">
                  <c:v>-432.14825000000002</c:v>
                </c:pt>
                <c:pt idx="310">
                  <c:v>-432.25232</c:v>
                </c:pt>
                <c:pt idx="311">
                  <c:v>-432.40848999999997</c:v>
                </c:pt>
                <c:pt idx="312">
                  <c:v>-432.55225999999999</c:v>
                </c:pt>
                <c:pt idx="313">
                  <c:v>-432.69976000000003</c:v>
                </c:pt>
                <c:pt idx="314">
                  <c:v>-432.83985999999999</c:v>
                </c:pt>
                <c:pt idx="315">
                  <c:v>-432.95303000000001</c:v>
                </c:pt>
                <c:pt idx="316">
                  <c:v>-433.01062000000002</c:v>
                </c:pt>
                <c:pt idx="317">
                  <c:v>-432.96717000000001</c:v>
                </c:pt>
                <c:pt idx="318">
                  <c:v>-433.27055000000001</c:v>
                </c:pt>
                <c:pt idx="319">
                  <c:v>-433.27616</c:v>
                </c:pt>
                <c:pt idx="320">
                  <c:v>-433.21265</c:v>
                </c:pt>
                <c:pt idx="321">
                  <c:v>-433.17765000000003</c:v>
                </c:pt>
                <c:pt idx="322">
                  <c:v>-433.08458000000002</c:v>
                </c:pt>
                <c:pt idx="323">
                  <c:v>-433.00135999999998</c:v>
                </c:pt>
                <c:pt idx="324">
                  <c:v>-432.94567999999998</c:v>
                </c:pt>
                <c:pt idx="325">
                  <c:v>-432.97527000000002</c:v>
                </c:pt>
                <c:pt idx="326">
                  <c:v>-432.97016000000002</c:v>
                </c:pt>
                <c:pt idx="327">
                  <c:v>-433.03635000000003</c:v>
                </c:pt>
                <c:pt idx="328">
                  <c:v>-433.00704000000002</c:v>
                </c:pt>
                <c:pt idx="329">
                  <c:v>-433.05473000000001</c:v>
                </c:pt>
                <c:pt idx="330">
                  <c:v>-433.13150999999999</c:v>
                </c:pt>
                <c:pt idx="331">
                  <c:v>-433.20504</c:v>
                </c:pt>
                <c:pt idx="332">
                  <c:v>-433.25488999999999</c:v>
                </c:pt>
                <c:pt idx="333">
                  <c:v>-433.15510999999998</c:v>
                </c:pt>
                <c:pt idx="334">
                  <c:v>-433.17964000000001</c:v>
                </c:pt>
                <c:pt idx="335">
                  <c:v>-432.97946000000002</c:v>
                </c:pt>
                <c:pt idx="336">
                  <c:v>-433.64952</c:v>
                </c:pt>
                <c:pt idx="337">
                  <c:v>-433.71642000000003</c:v>
                </c:pt>
                <c:pt idx="338">
                  <c:v>-433.79557999999997</c:v>
                </c:pt>
                <c:pt idx="339">
                  <c:v>-433.89659999999998</c:v>
                </c:pt>
                <c:pt idx="340">
                  <c:v>-434.00871999999998</c:v>
                </c:pt>
                <c:pt idx="341">
                  <c:v>-434.10111999999998</c:v>
                </c:pt>
                <c:pt idx="342">
                  <c:v>-434.20202</c:v>
                </c:pt>
                <c:pt idx="343">
                  <c:v>-434.26560999999998</c:v>
                </c:pt>
                <c:pt idx="344">
                  <c:v>-434.32130999999998</c:v>
                </c:pt>
                <c:pt idx="345">
                  <c:v>-434.3811</c:v>
                </c:pt>
                <c:pt idx="346">
                  <c:v>-434.45517000000001</c:v>
                </c:pt>
                <c:pt idx="347">
                  <c:v>-434.54102999999998</c:v>
                </c:pt>
                <c:pt idx="348">
                  <c:v>-434.59235999999999</c:v>
                </c:pt>
                <c:pt idx="349">
                  <c:v>-434.61263000000002</c:v>
                </c:pt>
                <c:pt idx="350">
                  <c:v>-434.58812</c:v>
                </c:pt>
                <c:pt idx="351">
                  <c:v>-434.52938999999998</c:v>
                </c:pt>
                <c:pt idx="352">
                  <c:v>-434.45929000000001</c:v>
                </c:pt>
                <c:pt idx="353">
                  <c:v>-434.49560000000002</c:v>
                </c:pt>
                <c:pt idx="354">
                  <c:v>-434.55757999999997</c:v>
                </c:pt>
                <c:pt idx="355">
                  <c:v>-434.64228000000003</c:v>
                </c:pt>
                <c:pt idx="356">
                  <c:v>-434.72746999999998</c:v>
                </c:pt>
                <c:pt idx="357">
                  <c:v>-434.77938</c:v>
                </c:pt>
                <c:pt idx="358">
                  <c:v>-434.84989000000002</c:v>
                </c:pt>
                <c:pt idx="359">
                  <c:v>-434.94707</c:v>
                </c:pt>
                <c:pt idx="360">
                  <c:v>-435.03241000000003</c:v>
                </c:pt>
                <c:pt idx="361">
                  <c:v>-435.12437999999997</c:v>
                </c:pt>
                <c:pt idx="362">
                  <c:v>-435.16759999999999</c:v>
                </c:pt>
                <c:pt idx="363">
                  <c:v>-435.22957000000002</c:v>
                </c:pt>
                <c:pt idx="364">
                  <c:v>-435.31004000000001</c:v>
                </c:pt>
                <c:pt idx="365">
                  <c:v>-435.40980000000002</c:v>
                </c:pt>
                <c:pt idx="366">
                  <c:v>-435.51116999999999</c:v>
                </c:pt>
                <c:pt idx="367">
                  <c:v>-435.63359000000003</c:v>
                </c:pt>
                <c:pt idx="368">
                  <c:v>-435.76772999999997</c:v>
                </c:pt>
                <c:pt idx="369">
                  <c:v>-435.88182999999998</c:v>
                </c:pt>
                <c:pt idx="370">
                  <c:v>-435.98354</c:v>
                </c:pt>
                <c:pt idx="371">
                  <c:v>-436.04793999999998</c:v>
                </c:pt>
                <c:pt idx="372">
                  <c:v>-436.04914000000002</c:v>
                </c:pt>
                <c:pt idx="373">
                  <c:v>-436.10786000000002</c:v>
                </c:pt>
                <c:pt idx="374">
                  <c:v>-436.13076000000001</c:v>
                </c:pt>
                <c:pt idx="375">
                  <c:v>-436.14911000000001</c:v>
                </c:pt>
                <c:pt idx="376">
                  <c:v>-436.19373000000002</c:v>
                </c:pt>
                <c:pt idx="377">
                  <c:v>-436.24016</c:v>
                </c:pt>
                <c:pt idx="378">
                  <c:v>-436.27453000000003</c:v>
                </c:pt>
                <c:pt idx="379">
                  <c:v>-436.31274000000002</c:v>
                </c:pt>
                <c:pt idx="380">
                  <c:v>-436.42444</c:v>
                </c:pt>
                <c:pt idx="381">
                  <c:v>-436.53701000000001</c:v>
                </c:pt>
                <c:pt idx="382">
                  <c:v>-436.67714999999998</c:v>
                </c:pt>
                <c:pt idx="383">
                  <c:v>-436.82459999999998</c:v>
                </c:pt>
                <c:pt idx="384">
                  <c:v>-436.95085999999998</c:v>
                </c:pt>
                <c:pt idx="385">
                  <c:v>-437.06385999999998</c:v>
                </c:pt>
                <c:pt idx="386">
                  <c:v>-437.14690999999999</c:v>
                </c:pt>
                <c:pt idx="387">
                  <c:v>-437.18281999999999</c:v>
                </c:pt>
                <c:pt idx="388">
                  <c:v>-437.20526000000001</c:v>
                </c:pt>
                <c:pt idx="389">
                  <c:v>-437.22054000000003</c:v>
                </c:pt>
                <c:pt idx="390">
                  <c:v>-437.21231</c:v>
                </c:pt>
                <c:pt idx="391">
                  <c:v>-437.15104000000002</c:v>
                </c:pt>
                <c:pt idx="392">
                  <c:v>-437.02909</c:v>
                </c:pt>
                <c:pt idx="393">
                  <c:v>-436.87891000000002</c:v>
                </c:pt>
                <c:pt idx="394">
                  <c:v>-436.68786999999998</c:v>
                </c:pt>
                <c:pt idx="395">
                  <c:v>-436.44754</c:v>
                </c:pt>
                <c:pt idx="396">
                  <c:v>-436.16719999999998</c:v>
                </c:pt>
                <c:pt idx="397">
                  <c:v>-435.86552</c:v>
                </c:pt>
                <c:pt idx="398">
                  <c:v>-435.57614000000001</c:v>
                </c:pt>
                <c:pt idx="399">
                  <c:v>-435.31932</c:v>
                </c:pt>
                <c:pt idx="400">
                  <c:v>-435.10831000000002</c:v>
                </c:pt>
                <c:pt idx="401">
                  <c:v>-434.93884000000003</c:v>
                </c:pt>
                <c:pt idx="402">
                  <c:v>-434.82126</c:v>
                </c:pt>
                <c:pt idx="403">
                  <c:v>-434.77607999999998</c:v>
                </c:pt>
                <c:pt idx="404">
                  <c:v>-434.75821999999999</c:v>
                </c:pt>
                <c:pt idx="405">
                  <c:v>-434.79336000000001</c:v>
                </c:pt>
                <c:pt idx="406">
                  <c:v>-434.85507999999999</c:v>
                </c:pt>
                <c:pt idx="407">
                  <c:v>-434.90714000000003</c:v>
                </c:pt>
                <c:pt idx="408">
                  <c:v>-434.93126000000001</c:v>
                </c:pt>
                <c:pt idx="409">
                  <c:v>-434.97237000000001</c:v>
                </c:pt>
                <c:pt idx="410">
                  <c:v>-435.03575000000001</c:v>
                </c:pt>
                <c:pt idx="411">
                  <c:v>-435.06250999999997</c:v>
                </c:pt>
                <c:pt idx="412">
                  <c:v>-435.07369</c:v>
                </c:pt>
                <c:pt idx="413">
                  <c:v>-435.10633999999999</c:v>
                </c:pt>
                <c:pt idx="414">
                  <c:v>-435.12022000000002</c:v>
                </c:pt>
                <c:pt idx="415">
                  <c:v>-435.14726999999999</c:v>
                </c:pt>
                <c:pt idx="416">
                  <c:v>-435.12849</c:v>
                </c:pt>
                <c:pt idx="417">
                  <c:v>-435.10354999999998</c:v>
                </c:pt>
                <c:pt idx="418">
                  <c:v>-435.05489999999998</c:v>
                </c:pt>
                <c:pt idx="419">
                  <c:v>-435.00979999999998</c:v>
                </c:pt>
                <c:pt idx="420">
                  <c:v>-434.96881999999999</c:v>
                </c:pt>
                <c:pt idx="421">
                  <c:v>-434.92403999999999</c:v>
                </c:pt>
                <c:pt idx="422">
                  <c:v>-434.86649</c:v>
                </c:pt>
                <c:pt idx="423">
                  <c:v>-434.79566</c:v>
                </c:pt>
                <c:pt idx="424">
                  <c:v>-434.71379999999999</c:v>
                </c:pt>
                <c:pt idx="425">
                  <c:v>-434.65768000000003</c:v>
                </c:pt>
                <c:pt idx="426">
                  <c:v>-434.65024</c:v>
                </c:pt>
                <c:pt idx="427">
                  <c:v>-434.65793000000002</c:v>
                </c:pt>
                <c:pt idx="428">
                  <c:v>-434.66913</c:v>
                </c:pt>
                <c:pt idx="429">
                  <c:v>-434.73088000000001</c:v>
                </c:pt>
                <c:pt idx="430">
                  <c:v>-434.86311000000001</c:v>
                </c:pt>
                <c:pt idx="431">
                  <c:v>-435.03523999999999</c:v>
                </c:pt>
                <c:pt idx="432">
                  <c:v>-435.19261</c:v>
                </c:pt>
                <c:pt idx="433">
                  <c:v>-435.32240000000002</c:v>
                </c:pt>
                <c:pt idx="434">
                  <c:v>-435.45760999999999</c:v>
                </c:pt>
                <c:pt idx="435">
                  <c:v>-435.58299</c:v>
                </c:pt>
                <c:pt idx="436">
                  <c:v>-435.66582</c:v>
                </c:pt>
                <c:pt idx="437">
                  <c:v>-435.71771000000001</c:v>
                </c:pt>
                <c:pt idx="438">
                  <c:v>-435.71224999999998</c:v>
                </c:pt>
                <c:pt idx="439">
                  <c:v>-435.64035999999999</c:v>
                </c:pt>
                <c:pt idx="440">
                  <c:v>-435.54014999999998</c:v>
                </c:pt>
                <c:pt idx="441">
                  <c:v>-435.44031000000001</c:v>
                </c:pt>
                <c:pt idx="442">
                  <c:v>-435.32310000000001</c:v>
                </c:pt>
                <c:pt idx="443">
                  <c:v>-435.20862</c:v>
                </c:pt>
                <c:pt idx="444">
                  <c:v>-435.13008000000002</c:v>
                </c:pt>
                <c:pt idx="445">
                  <c:v>-435.05455000000001</c:v>
                </c:pt>
                <c:pt idx="446">
                  <c:v>-434.97505999999998</c:v>
                </c:pt>
                <c:pt idx="447">
                  <c:v>-434.90177999999997</c:v>
                </c:pt>
                <c:pt idx="448">
                  <c:v>-434.86165</c:v>
                </c:pt>
                <c:pt idx="449">
                  <c:v>-434.86246999999997</c:v>
                </c:pt>
                <c:pt idx="450">
                  <c:v>-434.87515000000002</c:v>
                </c:pt>
                <c:pt idx="451">
                  <c:v>-434.93925999999999</c:v>
                </c:pt>
                <c:pt idx="452">
                  <c:v>-435.00970000000001</c:v>
                </c:pt>
                <c:pt idx="453">
                  <c:v>-435.09926999999999</c:v>
                </c:pt>
                <c:pt idx="454">
                  <c:v>-435.19907999999998</c:v>
                </c:pt>
                <c:pt idx="455">
                  <c:v>-435.27460000000002</c:v>
                </c:pt>
                <c:pt idx="456">
                  <c:v>-435.35066</c:v>
                </c:pt>
                <c:pt idx="457">
                  <c:v>-435.40082000000001</c:v>
                </c:pt>
                <c:pt idx="458">
                  <c:v>-435.41037999999998</c:v>
                </c:pt>
                <c:pt idx="459">
                  <c:v>-435.40814999999998</c:v>
                </c:pt>
                <c:pt idx="460">
                  <c:v>-435.33690000000001</c:v>
                </c:pt>
                <c:pt idx="461">
                  <c:v>-435.23223000000002</c:v>
                </c:pt>
                <c:pt idx="462">
                  <c:v>-435.08967000000001</c:v>
                </c:pt>
                <c:pt idx="463">
                  <c:v>-434.93574999999998</c:v>
                </c:pt>
                <c:pt idx="464">
                  <c:v>-434.76931000000002</c:v>
                </c:pt>
                <c:pt idx="465">
                  <c:v>-434.63373999999999</c:v>
                </c:pt>
                <c:pt idx="466">
                  <c:v>-434.54446000000002</c:v>
                </c:pt>
                <c:pt idx="467">
                  <c:v>-434.48316</c:v>
                </c:pt>
                <c:pt idx="468">
                  <c:v>-434.44475999999997</c:v>
                </c:pt>
                <c:pt idx="469">
                  <c:v>-434.47363000000001</c:v>
                </c:pt>
                <c:pt idx="470">
                  <c:v>-434.52544</c:v>
                </c:pt>
                <c:pt idx="471">
                  <c:v>-434.64596999999998</c:v>
                </c:pt>
                <c:pt idx="472">
                  <c:v>-434.81402000000003</c:v>
                </c:pt>
                <c:pt idx="473">
                  <c:v>-435.00121000000001</c:v>
                </c:pt>
                <c:pt idx="474">
                  <c:v>-435.24153000000001</c:v>
                </c:pt>
                <c:pt idx="475">
                  <c:v>-435.48180000000002</c:v>
                </c:pt>
                <c:pt idx="476">
                  <c:v>-435.73257000000001</c:v>
                </c:pt>
                <c:pt idx="477">
                  <c:v>-435.95634999999999</c:v>
                </c:pt>
                <c:pt idx="478">
                  <c:v>-436.14834999999999</c:v>
                </c:pt>
                <c:pt idx="479">
                  <c:v>-436.25756999999999</c:v>
                </c:pt>
                <c:pt idx="480">
                  <c:v>-436.31743999999998</c:v>
                </c:pt>
                <c:pt idx="481">
                  <c:v>-436.32438999999999</c:v>
                </c:pt>
                <c:pt idx="482">
                  <c:v>-436.28422999999998</c:v>
                </c:pt>
                <c:pt idx="483">
                  <c:v>-436.22492999999997</c:v>
                </c:pt>
                <c:pt idx="484">
                  <c:v>-436.15289999999999</c:v>
                </c:pt>
                <c:pt idx="485">
                  <c:v>-436.09325000000001</c:v>
                </c:pt>
                <c:pt idx="486">
                  <c:v>-436.05243999999999</c:v>
                </c:pt>
                <c:pt idx="487">
                  <c:v>-436.06482</c:v>
                </c:pt>
                <c:pt idx="488">
                  <c:v>-436.05928999999998</c:v>
                </c:pt>
                <c:pt idx="489">
                  <c:v>-436.09098999999998</c:v>
                </c:pt>
                <c:pt idx="490">
                  <c:v>-436.13986</c:v>
                </c:pt>
                <c:pt idx="491">
                  <c:v>-436.18130000000002</c:v>
                </c:pt>
                <c:pt idx="492">
                  <c:v>-436.24540000000002</c:v>
                </c:pt>
                <c:pt idx="493">
                  <c:v>-436.30777999999998</c:v>
                </c:pt>
                <c:pt idx="494">
                  <c:v>-436.34030000000001</c:v>
                </c:pt>
                <c:pt idx="495">
                  <c:v>-436.35005999999998</c:v>
                </c:pt>
                <c:pt idx="496">
                  <c:v>-436.33443999999997</c:v>
                </c:pt>
                <c:pt idx="497">
                  <c:v>-436.28179</c:v>
                </c:pt>
                <c:pt idx="498">
                  <c:v>-436.21359000000001</c:v>
                </c:pt>
                <c:pt idx="499">
                  <c:v>-436.12504000000001</c:v>
                </c:pt>
                <c:pt idx="500">
                  <c:v>-435.99187999999998</c:v>
                </c:pt>
                <c:pt idx="501">
                  <c:v>-435.78604999999999</c:v>
                </c:pt>
                <c:pt idx="502">
                  <c:v>-435.51220000000001</c:v>
                </c:pt>
                <c:pt idx="503">
                  <c:v>-435.17203999999998</c:v>
                </c:pt>
                <c:pt idx="504">
                  <c:v>-434.75727999999998</c:v>
                </c:pt>
                <c:pt idx="505">
                  <c:v>-434.61603000000002</c:v>
                </c:pt>
                <c:pt idx="506">
                  <c:v>-434.35442999999998</c:v>
                </c:pt>
                <c:pt idx="507">
                  <c:v>-434.02758999999998</c:v>
                </c:pt>
                <c:pt idx="508">
                  <c:v>-433.67588999999998</c:v>
                </c:pt>
                <c:pt idx="509">
                  <c:v>-433.36664999999999</c:v>
                </c:pt>
                <c:pt idx="510">
                  <c:v>-433.11928999999998</c:v>
                </c:pt>
                <c:pt idx="511">
                  <c:v>-432.89060999999998</c:v>
                </c:pt>
                <c:pt idx="512">
                  <c:v>-432.74430000000001</c:v>
                </c:pt>
                <c:pt idx="513">
                  <c:v>-432.63735000000003</c:v>
                </c:pt>
                <c:pt idx="514">
                  <c:v>-432.57542000000001</c:v>
                </c:pt>
                <c:pt idx="515">
                  <c:v>-432.51227999999998</c:v>
                </c:pt>
                <c:pt idx="516">
                  <c:v>-432.45765</c:v>
                </c:pt>
                <c:pt idx="517">
                  <c:v>-432.41592000000003</c:v>
                </c:pt>
                <c:pt idx="518">
                  <c:v>-432.37754999999999</c:v>
                </c:pt>
                <c:pt idx="519">
                  <c:v>-432.33181000000002</c:v>
                </c:pt>
                <c:pt idx="520">
                  <c:v>-432.29187000000002</c:v>
                </c:pt>
                <c:pt idx="521">
                  <c:v>-432.26317</c:v>
                </c:pt>
                <c:pt idx="522">
                  <c:v>-432.26555000000002</c:v>
                </c:pt>
                <c:pt idx="523">
                  <c:v>-432.28293000000002</c:v>
                </c:pt>
                <c:pt idx="524">
                  <c:v>-432.30353000000002</c:v>
                </c:pt>
                <c:pt idx="525">
                  <c:v>-432.31813</c:v>
                </c:pt>
                <c:pt idx="526">
                  <c:v>-432.32148999999998</c:v>
                </c:pt>
                <c:pt idx="527">
                  <c:v>-432.28476999999998</c:v>
                </c:pt>
                <c:pt idx="528">
                  <c:v>-432.21929999999998</c:v>
                </c:pt>
                <c:pt idx="529">
                  <c:v>-432.15652999999998</c:v>
                </c:pt>
                <c:pt idx="530">
                  <c:v>-432.08958999999999</c:v>
                </c:pt>
                <c:pt idx="531">
                  <c:v>-431.99736999999999</c:v>
                </c:pt>
                <c:pt idx="532">
                  <c:v>-431.88389000000001</c:v>
                </c:pt>
                <c:pt idx="533">
                  <c:v>-431.77044000000001</c:v>
                </c:pt>
                <c:pt idx="534">
                  <c:v>-431.68241</c:v>
                </c:pt>
                <c:pt idx="535">
                  <c:v>-431.64098000000001</c:v>
                </c:pt>
                <c:pt idx="536">
                  <c:v>-431.63544999999999</c:v>
                </c:pt>
                <c:pt idx="537">
                  <c:v>-431.69439</c:v>
                </c:pt>
                <c:pt idx="538">
                  <c:v>-431.8152</c:v>
                </c:pt>
                <c:pt idx="539">
                  <c:v>-431.98453000000001</c:v>
                </c:pt>
                <c:pt idx="540">
                  <c:v>-432.19285000000002</c:v>
                </c:pt>
                <c:pt idx="541">
                  <c:v>-432.39328999999998</c:v>
                </c:pt>
                <c:pt idx="542">
                  <c:v>-432.60624000000001</c:v>
                </c:pt>
                <c:pt idx="543">
                  <c:v>-432.82805999999999</c:v>
                </c:pt>
                <c:pt idx="544">
                  <c:v>-433.05421999999999</c:v>
                </c:pt>
                <c:pt idx="545">
                  <c:v>-433.26119</c:v>
                </c:pt>
                <c:pt idx="546">
                  <c:v>-433.45141000000001</c:v>
                </c:pt>
                <c:pt idx="547">
                  <c:v>-433.68036999999998</c:v>
                </c:pt>
                <c:pt idx="548">
                  <c:v>-433.98746</c:v>
                </c:pt>
                <c:pt idx="549">
                  <c:v>-434.31794000000002</c:v>
                </c:pt>
                <c:pt idx="550">
                  <c:v>-434.66683</c:v>
                </c:pt>
                <c:pt idx="551">
                  <c:v>-434.99180999999999</c:v>
                </c:pt>
                <c:pt idx="552">
                  <c:v>-435.29809</c:v>
                </c:pt>
                <c:pt idx="553">
                  <c:v>-435.55344000000002</c:v>
                </c:pt>
                <c:pt idx="554">
                  <c:v>-435.70593000000002</c:v>
                </c:pt>
                <c:pt idx="555">
                  <c:v>-435.74572000000001</c:v>
                </c:pt>
                <c:pt idx="556">
                  <c:v>-435.76369999999997</c:v>
                </c:pt>
                <c:pt idx="557">
                  <c:v>-435.61232000000001</c:v>
                </c:pt>
                <c:pt idx="558">
                  <c:v>-435.44916000000001</c:v>
                </c:pt>
                <c:pt idx="559">
                  <c:v>-435.15296000000001</c:v>
                </c:pt>
                <c:pt idx="560">
                  <c:v>-434.73253</c:v>
                </c:pt>
                <c:pt idx="561">
                  <c:v>-434.70810999999998</c:v>
                </c:pt>
                <c:pt idx="562">
                  <c:v>-434.34591999999998</c:v>
                </c:pt>
                <c:pt idx="563">
                  <c:v>-434.02951000000002</c:v>
                </c:pt>
                <c:pt idx="564">
                  <c:v>-433.71946000000003</c:v>
                </c:pt>
                <c:pt idx="565">
                  <c:v>-433.42437000000001</c:v>
                </c:pt>
                <c:pt idx="566">
                  <c:v>-433.15260999999998</c:v>
                </c:pt>
                <c:pt idx="567">
                  <c:v>-432.95719000000003</c:v>
                </c:pt>
                <c:pt idx="568">
                  <c:v>-432.81697000000003</c:v>
                </c:pt>
                <c:pt idx="569">
                  <c:v>-432.71476999999999</c:v>
                </c:pt>
                <c:pt idx="570">
                  <c:v>-432.70413000000002</c:v>
                </c:pt>
                <c:pt idx="571">
                  <c:v>-432.70060999999998</c:v>
                </c:pt>
                <c:pt idx="572">
                  <c:v>-432.77819</c:v>
                </c:pt>
                <c:pt idx="573">
                  <c:v>-432.89807999999999</c:v>
                </c:pt>
                <c:pt idx="574">
                  <c:v>-433.09607999999997</c:v>
                </c:pt>
                <c:pt idx="575">
                  <c:v>-433.29716999999999</c:v>
                </c:pt>
                <c:pt idx="576">
                  <c:v>-433.49225999999999</c:v>
                </c:pt>
                <c:pt idx="577">
                  <c:v>-433.67615000000001</c:v>
                </c:pt>
                <c:pt idx="578">
                  <c:v>-433.83005000000003</c:v>
                </c:pt>
                <c:pt idx="579">
                  <c:v>-433.94965000000002</c:v>
                </c:pt>
                <c:pt idx="580">
                  <c:v>-434.03899000000001</c:v>
                </c:pt>
                <c:pt idx="581">
                  <c:v>-434.08103</c:v>
                </c:pt>
                <c:pt idx="582">
                  <c:v>-434.07195999999999</c:v>
                </c:pt>
                <c:pt idx="583">
                  <c:v>-434.03582</c:v>
                </c:pt>
                <c:pt idx="584">
                  <c:v>-433.94936999999999</c:v>
                </c:pt>
                <c:pt idx="585">
                  <c:v>-433.83285999999998</c:v>
                </c:pt>
                <c:pt idx="586">
                  <c:v>-433.69923</c:v>
                </c:pt>
                <c:pt idx="587">
                  <c:v>-433.54876999999999</c:v>
                </c:pt>
                <c:pt idx="588">
                  <c:v>-433.38162</c:v>
                </c:pt>
                <c:pt idx="589">
                  <c:v>-433.25495999999998</c:v>
                </c:pt>
                <c:pt idx="590">
                  <c:v>-433.18455999999998</c:v>
                </c:pt>
                <c:pt idx="591">
                  <c:v>-433.15773999999999</c:v>
                </c:pt>
                <c:pt idx="592">
                  <c:v>-433.20283000000001</c:v>
                </c:pt>
                <c:pt idx="593">
                  <c:v>-433.28465999999997</c:v>
                </c:pt>
                <c:pt idx="594">
                  <c:v>-433.42469</c:v>
                </c:pt>
                <c:pt idx="595">
                  <c:v>-433.58373</c:v>
                </c:pt>
                <c:pt idx="596">
                  <c:v>-433.72908000000001</c:v>
                </c:pt>
                <c:pt idx="597">
                  <c:v>-433.85993999999999</c:v>
                </c:pt>
                <c:pt idx="598">
                  <c:v>-433.96525000000003</c:v>
                </c:pt>
                <c:pt idx="599">
                  <c:v>-434.06130000000002</c:v>
                </c:pt>
                <c:pt idx="600">
                  <c:v>-434.15800000000002</c:v>
                </c:pt>
                <c:pt idx="601">
                  <c:v>-434.24354</c:v>
                </c:pt>
                <c:pt idx="602">
                  <c:v>-434.29367000000002</c:v>
                </c:pt>
                <c:pt idx="603">
                  <c:v>-434.35147999999998</c:v>
                </c:pt>
                <c:pt idx="604">
                  <c:v>-434.38652000000002</c:v>
                </c:pt>
                <c:pt idx="605">
                  <c:v>-434.46195</c:v>
                </c:pt>
                <c:pt idx="606">
                  <c:v>-434.54818999999998</c:v>
                </c:pt>
                <c:pt idx="607">
                  <c:v>-434.66744</c:v>
                </c:pt>
                <c:pt idx="608">
                  <c:v>-434.79297000000003</c:v>
                </c:pt>
                <c:pt idx="609">
                  <c:v>-434.90111000000002</c:v>
                </c:pt>
                <c:pt idx="610">
                  <c:v>-435.01337999999998</c:v>
                </c:pt>
                <c:pt idx="611">
                  <c:v>-435.17099999999999</c:v>
                </c:pt>
                <c:pt idx="612">
                  <c:v>-435.29926</c:v>
                </c:pt>
                <c:pt idx="613">
                  <c:v>-435.41937999999999</c:v>
                </c:pt>
                <c:pt idx="614">
                  <c:v>-435.52163000000002</c:v>
                </c:pt>
                <c:pt idx="615">
                  <c:v>-435.61531000000002</c:v>
                </c:pt>
                <c:pt idx="616">
                  <c:v>-435.67349999999999</c:v>
                </c:pt>
                <c:pt idx="617">
                  <c:v>-435.71820000000002</c:v>
                </c:pt>
                <c:pt idx="618">
                  <c:v>-435.76031999999998</c:v>
                </c:pt>
                <c:pt idx="619">
                  <c:v>-435.77886000000001</c:v>
                </c:pt>
                <c:pt idx="620">
                  <c:v>-435.79820999999998</c:v>
                </c:pt>
                <c:pt idx="621">
                  <c:v>-435.78838999999999</c:v>
                </c:pt>
                <c:pt idx="622">
                  <c:v>-435.74704000000003</c:v>
                </c:pt>
                <c:pt idx="623">
                  <c:v>-435.66188</c:v>
                </c:pt>
                <c:pt idx="624">
                  <c:v>-435.53676000000002</c:v>
                </c:pt>
                <c:pt idx="625">
                  <c:v>-435.38891000000001</c:v>
                </c:pt>
                <c:pt idx="626">
                  <c:v>-435.18315999999999</c:v>
                </c:pt>
                <c:pt idx="627">
                  <c:v>-434.95263999999997</c:v>
                </c:pt>
                <c:pt idx="628">
                  <c:v>-434.75596000000002</c:v>
                </c:pt>
                <c:pt idx="629">
                  <c:v>-434.55444999999997</c:v>
                </c:pt>
                <c:pt idx="630">
                  <c:v>-434.37950000000001</c:v>
                </c:pt>
                <c:pt idx="631">
                  <c:v>-434.23736000000002</c:v>
                </c:pt>
                <c:pt idx="632">
                  <c:v>-434.10721999999998</c:v>
                </c:pt>
                <c:pt idx="633">
                  <c:v>-434.04370999999998</c:v>
                </c:pt>
                <c:pt idx="634">
                  <c:v>-434.01749000000001</c:v>
                </c:pt>
                <c:pt idx="635">
                  <c:v>-434.02050000000003</c:v>
                </c:pt>
                <c:pt idx="636">
                  <c:v>-434.03584999999998</c:v>
                </c:pt>
                <c:pt idx="637">
                  <c:v>-434.10372000000001</c:v>
                </c:pt>
                <c:pt idx="638">
                  <c:v>-434.19855000000001</c:v>
                </c:pt>
                <c:pt idx="639">
                  <c:v>-434.33253999999999</c:v>
                </c:pt>
                <c:pt idx="640">
                  <c:v>-434.49405999999999</c:v>
                </c:pt>
                <c:pt idx="641">
                  <c:v>-434.65170000000001</c:v>
                </c:pt>
                <c:pt idx="642">
                  <c:v>-434.86883999999998</c:v>
                </c:pt>
                <c:pt idx="643">
                  <c:v>-435.10768000000002</c:v>
                </c:pt>
                <c:pt idx="644">
                  <c:v>-435.3741</c:v>
                </c:pt>
                <c:pt idx="645">
                  <c:v>-435.59983999999997</c:v>
                </c:pt>
                <c:pt idx="646">
                  <c:v>-435.83292</c:v>
                </c:pt>
                <c:pt idx="647">
                  <c:v>-436.06772999999998</c:v>
                </c:pt>
                <c:pt idx="648">
                  <c:v>-436.31195000000002</c:v>
                </c:pt>
                <c:pt idx="649">
                  <c:v>-436.52533</c:v>
                </c:pt>
                <c:pt idx="650">
                  <c:v>-436.70481000000001</c:v>
                </c:pt>
                <c:pt idx="651">
                  <c:v>-436.84273999999999</c:v>
                </c:pt>
                <c:pt idx="652">
                  <c:v>-436.94373000000002</c:v>
                </c:pt>
                <c:pt idx="653">
                  <c:v>-436.99734000000001</c:v>
                </c:pt>
                <c:pt idx="654">
                  <c:v>-437.00115</c:v>
                </c:pt>
                <c:pt idx="655">
                  <c:v>-436.95344999999998</c:v>
                </c:pt>
                <c:pt idx="656">
                  <c:v>-436.86457000000001</c:v>
                </c:pt>
                <c:pt idx="657">
                  <c:v>-436.76540999999997</c:v>
                </c:pt>
                <c:pt idx="658">
                  <c:v>-436.65188999999998</c:v>
                </c:pt>
                <c:pt idx="659">
                  <c:v>-436.50337000000002</c:v>
                </c:pt>
                <c:pt idx="660">
                  <c:v>-436.33132000000001</c:v>
                </c:pt>
                <c:pt idx="661">
                  <c:v>-436.16501</c:v>
                </c:pt>
                <c:pt idx="662">
                  <c:v>-436.04897</c:v>
                </c:pt>
                <c:pt idx="663">
                  <c:v>-435.96906999999999</c:v>
                </c:pt>
                <c:pt idx="664">
                  <c:v>-435.90242000000001</c:v>
                </c:pt>
                <c:pt idx="665">
                  <c:v>-435.87853999999999</c:v>
                </c:pt>
                <c:pt idx="666">
                  <c:v>-435.88371999999998</c:v>
                </c:pt>
                <c:pt idx="667">
                  <c:v>-435.90366</c:v>
                </c:pt>
                <c:pt idx="668">
                  <c:v>-435.94094999999999</c:v>
                </c:pt>
                <c:pt idx="669">
                  <c:v>-436.01594</c:v>
                </c:pt>
                <c:pt idx="670">
                  <c:v>-436.10820000000001</c:v>
                </c:pt>
                <c:pt idx="671">
                  <c:v>-436.17836999999997</c:v>
                </c:pt>
                <c:pt idx="672">
                  <c:v>-436.23595</c:v>
                </c:pt>
                <c:pt idx="673">
                  <c:v>-436.32150000000001</c:v>
                </c:pt>
                <c:pt idx="674">
                  <c:v>-436.38317999999998</c:v>
                </c:pt>
                <c:pt idx="675">
                  <c:v>-436.67063000000002</c:v>
                </c:pt>
                <c:pt idx="676">
                  <c:v>-436.87610999999998</c:v>
                </c:pt>
                <c:pt idx="677">
                  <c:v>-437.05761999999999</c:v>
                </c:pt>
                <c:pt idx="678">
                  <c:v>-437.25098000000003</c:v>
                </c:pt>
                <c:pt idx="679">
                  <c:v>-437.38747000000001</c:v>
                </c:pt>
                <c:pt idx="680">
                  <c:v>-437.50758000000002</c:v>
                </c:pt>
                <c:pt idx="681">
                  <c:v>-437.58810999999997</c:v>
                </c:pt>
                <c:pt idx="682">
                  <c:v>-437.67379</c:v>
                </c:pt>
                <c:pt idx="683">
                  <c:v>-437.74543999999997</c:v>
                </c:pt>
                <c:pt idx="684">
                  <c:v>-437.80898000000002</c:v>
                </c:pt>
                <c:pt idx="685">
                  <c:v>-437.85377999999997</c:v>
                </c:pt>
                <c:pt idx="686">
                  <c:v>-437.85838999999999</c:v>
                </c:pt>
                <c:pt idx="687">
                  <c:v>-437.83902999999998</c:v>
                </c:pt>
                <c:pt idx="688">
                  <c:v>-437.80883</c:v>
                </c:pt>
                <c:pt idx="689">
                  <c:v>-437.76265000000001</c:v>
                </c:pt>
                <c:pt idx="690">
                  <c:v>-437.69736</c:v>
                </c:pt>
                <c:pt idx="691">
                  <c:v>-437.63405999999998</c:v>
                </c:pt>
                <c:pt idx="692">
                  <c:v>-437.55232999999998</c:v>
                </c:pt>
                <c:pt idx="693">
                  <c:v>-437.48905000000002</c:v>
                </c:pt>
                <c:pt idx="694">
                  <c:v>-437.42358999999999</c:v>
                </c:pt>
                <c:pt idx="695">
                  <c:v>-437.37830000000002</c:v>
                </c:pt>
                <c:pt idx="696">
                  <c:v>-437.33668</c:v>
                </c:pt>
                <c:pt idx="697">
                  <c:v>-437.35154</c:v>
                </c:pt>
                <c:pt idx="698">
                  <c:v>-437.38404000000003</c:v>
                </c:pt>
                <c:pt idx="699">
                  <c:v>-437.41861999999998</c:v>
                </c:pt>
                <c:pt idx="700">
                  <c:v>-437.45729999999998</c:v>
                </c:pt>
                <c:pt idx="701">
                  <c:v>-437.47787</c:v>
                </c:pt>
                <c:pt idx="702">
                  <c:v>-437.49941999999999</c:v>
                </c:pt>
                <c:pt idx="703">
                  <c:v>-437.50414000000001</c:v>
                </c:pt>
                <c:pt idx="704">
                  <c:v>-437.48779000000002</c:v>
                </c:pt>
                <c:pt idx="705">
                  <c:v>-437.47771</c:v>
                </c:pt>
                <c:pt idx="706">
                  <c:v>-437.45393999999999</c:v>
                </c:pt>
                <c:pt idx="707">
                  <c:v>-437.42914999999999</c:v>
                </c:pt>
                <c:pt idx="708">
                  <c:v>-437.37934000000001</c:v>
                </c:pt>
                <c:pt idx="709">
                  <c:v>-437.31677999999999</c:v>
                </c:pt>
                <c:pt idx="710">
                  <c:v>-437.25080000000003</c:v>
                </c:pt>
                <c:pt idx="711">
                  <c:v>-437.20267000000001</c:v>
                </c:pt>
                <c:pt idx="712">
                  <c:v>-437.16651000000002</c:v>
                </c:pt>
                <c:pt idx="713">
                  <c:v>-437.11112000000003</c:v>
                </c:pt>
                <c:pt idx="714">
                  <c:v>-437.04606999999999</c:v>
                </c:pt>
                <c:pt idx="715">
                  <c:v>-436.98093</c:v>
                </c:pt>
                <c:pt idx="716">
                  <c:v>-436.94718999999998</c:v>
                </c:pt>
                <c:pt idx="717">
                  <c:v>-436.92779999999999</c:v>
                </c:pt>
                <c:pt idx="718">
                  <c:v>-436.93626999999998</c:v>
                </c:pt>
                <c:pt idx="719">
                  <c:v>-436.96453000000002</c:v>
                </c:pt>
                <c:pt idx="720">
                  <c:v>-437.01925</c:v>
                </c:pt>
                <c:pt idx="721">
                  <c:v>-437.08742999999998</c:v>
                </c:pt>
                <c:pt idx="722">
                  <c:v>-437.16377999999997</c:v>
                </c:pt>
                <c:pt idx="723">
                  <c:v>-437.23948000000001</c:v>
                </c:pt>
                <c:pt idx="724">
                  <c:v>-437.30720000000002</c:v>
                </c:pt>
                <c:pt idx="725">
                  <c:v>-437.37180000000001</c:v>
                </c:pt>
                <c:pt idx="726">
                  <c:v>-437.40609000000001</c:v>
                </c:pt>
                <c:pt idx="727">
                  <c:v>-437.44369</c:v>
                </c:pt>
                <c:pt idx="728">
                  <c:v>-437.46793000000002</c:v>
                </c:pt>
                <c:pt idx="729">
                  <c:v>-437.46807999999999</c:v>
                </c:pt>
                <c:pt idx="730">
                  <c:v>-437.44416000000001</c:v>
                </c:pt>
                <c:pt idx="731">
                  <c:v>-437.42926999999997</c:v>
                </c:pt>
                <c:pt idx="732">
                  <c:v>-437.34084000000001</c:v>
                </c:pt>
                <c:pt idx="733">
                  <c:v>-437.21710000000002</c:v>
                </c:pt>
                <c:pt idx="734">
                  <c:v>-437.04111</c:v>
                </c:pt>
                <c:pt idx="735">
                  <c:v>-436.75621000000001</c:v>
                </c:pt>
                <c:pt idx="736">
                  <c:v>-436.18860000000001</c:v>
                </c:pt>
                <c:pt idx="737">
                  <c:v>-436.98943000000003</c:v>
                </c:pt>
                <c:pt idx="738">
                  <c:v>-436.98520000000002</c:v>
                </c:pt>
                <c:pt idx="739">
                  <c:v>-437.02440999999999</c:v>
                </c:pt>
                <c:pt idx="740">
                  <c:v>-437.07503000000003</c:v>
                </c:pt>
                <c:pt idx="741">
                  <c:v>-437.12580000000003</c:v>
                </c:pt>
                <c:pt idx="742">
                  <c:v>-437.16539</c:v>
                </c:pt>
                <c:pt idx="743">
                  <c:v>-437.21661</c:v>
                </c:pt>
                <c:pt idx="744">
                  <c:v>-437.28917999999999</c:v>
                </c:pt>
                <c:pt idx="745">
                  <c:v>-437.34663</c:v>
                </c:pt>
                <c:pt idx="746">
                  <c:v>-437.44218999999998</c:v>
                </c:pt>
                <c:pt idx="747">
                  <c:v>-437.51303999999999</c:v>
                </c:pt>
                <c:pt idx="748">
                  <c:v>-437.51648999999998</c:v>
                </c:pt>
                <c:pt idx="749">
                  <c:v>-437.53107999999997</c:v>
                </c:pt>
                <c:pt idx="750">
                  <c:v>-437.49626999999998</c:v>
                </c:pt>
                <c:pt idx="751">
                  <c:v>-437.39908000000003</c:v>
                </c:pt>
                <c:pt idx="752">
                  <c:v>-437.28699999999998</c:v>
                </c:pt>
                <c:pt idx="753">
                  <c:v>-437.17482000000001</c:v>
                </c:pt>
                <c:pt idx="754">
                  <c:v>-437.05169999999998</c:v>
                </c:pt>
                <c:pt idx="755">
                  <c:v>-436.91897</c:v>
                </c:pt>
                <c:pt idx="756">
                  <c:v>-436.80086</c:v>
                </c:pt>
                <c:pt idx="757">
                  <c:v>-436.69717000000003</c:v>
                </c:pt>
                <c:pt idx="758">
                  <c:v>-436.59008</c:v>
                </c:pt>
                <c:pt idx="759">
                  <c:v>-436.54025000000001</c:v>
                </c:pt>
                <c:pt idx="760">
                  <c:v>-436.51477</c:v>
                </c:pt>
                <c:pt idx="761">
                  <c:v>-436.54122999999998</c:v>
                </c:pt>
                <c:pt idx="762">
                  <c:v>-436.58850999999999</c:v>
                </c:pt>
                <c:pt idx="763">
                  <c:v>-436.65595999999999</c:v>
                </c:pt>
                <c:pt idx="764">
                  <c:v>-436.73264999999998</c:v>
                </c:pt>
                <c:pt idx="765">
                  <c:v>-436.76233000000002</c:v>
                </c:pt>
                <c:pt idx="766">
                  <c:v>-436.74777</c:v>
                </c:pt>
                <c:pt idx="767">
                  <c:v>-436.72492</c:v>
                </c:pt>
                <c:pt idx="768">
                  <c:v>-436.67466000000002</c:v>
                </c:pt>
                <c:pt idx="769">
                  <c:v>-436.60892000000001</c:v>
                </c:pt>
                <c:pt idx="770">
                  <c:v>-436.56008000000003</c:v>
                </c:pt>
                <c:pt idx="771">
                  <c:v>-436.52672000000001</c:v>
                </c:pt>
                <c:pt idx="772">
                  <c:v>-436.48027000000002</c:v>
                </c:pt>
                <c:pt idx="773">
                  <c:v>-436.43328000000002</c:v>
                </c:pt>
                <c:pt idx="774">
                  <c:v>-436.38702999999998</c:v>
                </c:pt>
                <c:pt idx="775">
                  <c:v>-436.32100000000003</c:v>
                </c:pt>
                <c:pt idx="776">
                  <c:v>-436.23683999999997</c:v>
                </c:pt>
                <c:pt idx="777">
                  <c:v>-436.1302</c:v>
                </c:pt>
                <c:pt idx="778">
                  <c:v>-435.99876</c:v>
                </c:pt>
                <c:pt idx="779">
                  <c:v>-435.83848999999998</c:v>
                </c:pt>
                <c:pt idx="780">
                  <c:v>-435.66190999999998</c:v>
                </c:pt>
                <c:pt idx="781">
                  <c:v>-435.48450000000003</c:v>
                </c:pt>
                <c:pt idx="782">
                  <c:v>-435.30101000000002</c:v>
                </c:pt>
                <c:pt idx="783">
                  <c:v>-435.13405</c:v>
                </c:pt>
                <c:pt idx="784">
                  <c:v>-434.93866000000003</c:v>
                </c:pt>
                <c:pt idx="785">
                  <c:v>-434.74293999999998</c:v>
                </c:pt>
                <c:pt idx="786">
                  <c:v>-434.56436000000002</c:v>
                </c:pt>
                <c:pt idx="787">
                  <c:v>-434.43567999999999</c:v>
                </c:pt>
                <c:pt idx="788">
                  <c:v>-434.32153</c:v>
                </c:pt>
                <c:pt idx="789">
                  <c:v>-434.23209000000003</c:v>
                </c:pt>
                <c:pt idx="790">
                  <c:v>-434.17777000000001</c:v>
                </c:pt>
                <c:pt idx="791">
                  <c:v>-434.13495999999998</c:v>
                </c:pt>
                <c:pt idx="792">
                  <c:v>-434.10964000000001</c:v>
                </c:pt>
                <c:pt idx="793">
                  <c:v>-434.09559000000002</c:v>
                </c:pt>
                <c:pt idx="794">
                  <c:v>-434.11295999999999</c:v>
                </c:pt>
                <c:pt idx="795">
                  <c:v>-434.11461000000003</c:v>
                </c:pt>
                <c:pt idx="796">
                  <c:v>-434.13920000000002</c:v>
                </c:pt>
                <c:pt idx="797">
                  <c:v>-434.13042999999999</c:v>
                </c:pt>
                <c:pt idx="798">
                  <c:v>-434.11529000000002</c:v>
                </c:pt>
                <c:pt idx="799">
                  <c:v>-434.09447999999998</c:v>
                </c:pt>
                <c:pt idx="800">
                  <c:v>-434.05882000000003</c:v>
                </c:pt>
                <c:pt idx="801">
                  <c:v>-433.98701999999997</c:v>
                </c:pt>
                <c:pt idx="802">
                  <c:v>-433.89767000000001</c:v>
                </c:pt>
                <c:pt idx="803">
                  <c:v>-433.83242000000001</c:v>
                </c:pt>
                <c:pt idx="804">
                  <c:v>-433.74072999999999</c:v>
                </c:pt>
                <c:pt idx="805">
                  <c:v>-433.64683000000002</c:v>
                </c:pt>
                <c:pt idx="806">
                  <c:v>-433.52222</c:v>
                </c:pt>
                <c:pt idx="807">
                  <c:v>-433.41278</c:v>
                </c:pt>
                <c:pt idx="808">
                  <c:v>-433.32226000000003</c:v>
                </c:pt>
                <c:pt idx="809">
                  <c:v>-433.24342000000001</c:v>
                </c:pt>
                <c:pt idx="810">
                  <c:v>-433.20857000000001</c:v>
                </c:pt>
                <c:pt idx="811">
                  <c:v>-433.18520000000001</c:v>
                </c:pt>
                <c:pt idx="812">
                  <c:v>-433.19580999999999</c:v>
                </c:pt>
                <c:pt idx="813">
                  <c:v>-433.26963999999998</c:v>
                </c:pt>
                <c:pt idx="814">
                  <c:v>-433.35744999999997</c:v>
                </c:pt>
                <c:pt idx="815">
                  <c:v>-433.41176999999999</c:v>
                </c:pt>
                <c:pt idx="816">
                  <c:v>-433.45398</c:v>
                </c:pt>
                <c:pt idx="817">
                  <c:v>-433.45567</c:v>
                </c:pt>
                <c:pt idx="818">
                  <c:v>-433.43761000000001</c:v>
                </c:pt>
                <c:pt idx="819">
                  <c:v>-433.41219999999998</c:v>
                </c:pt>
                <c:pt idx="820">
                  <c:v>-433.41529000000003</c:v>
                </c:pt>
                <c:pt idx="821">
                  <c:v>-433.40028000000001</c:v>
                </c:pt>
                <c:pt idx="822">
                  <c:v>-433.38882000000001</c:v>
                </c:pt>
                <c:pt idx="823">
                  <c:v>-433.38064000000003</c:v>
                </c:pt>
                <c:pt idx="824">
                  <c:v>-433.37099000000001</c:v>
                </c:pt>
                <c:pt idx="825">
                  <c:v>-433.34703999999999</c:v>
                </c:pt>
                <c:pt idx="826">
                  <c:v>-433.32321999999999</c:v>
                </c:pt>
                <c:pt idx="827">
                  <c:v>-433.27159</c:v>
                </c:pt>
                <c:pt idx="828">
                  <c:v>-433.21053999999998</c:v>
                </c:pt>
                <c:pt idx="829">
                  <c:v>-433.12979000000001</c:v>
                </c:pt>
                <c:pt idx="830">
                  <c:v>-433.07002999999997</c:v>
                </c:pt>
                <c:pt idx="831">
                  <c:v>-433.01612999999998</c:v>
                </c:pt>
                <c:pt idx="832">
                  <c:v>-432.93009999999998</c:v>
                </c:pt>
                <c:pt idx="833">
                  <c:v>-432.84055000000001</c:v>
                </c:pt>
                <c:pt idx="834">
                  <c:v>-432.73914000000002</c:v>
                </c:pt>
                <c:pt idx="835">
                  <c:v>-432.62860999999998</c:v>
                </c:pt>
                <c:pt idx="836">
                  <c:v>-432.48910000000001</c:v>
                </c:pt>
                <c:pt idx="837">
                  <c:v>-432.38677000000001</c:v>
                </c:pt>
                <c:pt idx="838">
                  <c:v>-432.30124999999998</c:v>
                </c:pt>
                <c:pt idx="839">
                  <c:v>-432.25731999999999</c:v>
                </c:pt>
                <c:pt idx="840">
                  <c:v>-432.22789999999998</c:v>
                </c:pt>
                <c:pt idx="841">
                  <c:v>-432.22870999999998</c:v>
                </c:pt>
                <c:pt idx="842">
                  <c:v>-432.25885</c:v>
                </c:pt>
                <c:pt idx="843">
                  <c:v>-432.31882000000002</c:v>
                </c:pt>
                <c:pt idx="844">
                  <c:v>-432.39103</c:v>
                </c:pt>
                <c:pt idx="845">
                  <c:v>-432.47944000000001</c:v>
                </c:pt>
                <c:pt idx="846">
                  <c:v>-432.59190999999998</c:v>
                </c:pt>
                <c:pt idx="847">
                  <c:v>-432.72050999999999</c:v>
                </c:pt>
                <c:pt idx="848">
                  <c:v>-432.88153</c:v>
                </c:pt>
                <c:pt idx="849">
                  <c:v>-433.05813000000001</c:v>
                </c:pt>
                <c:pt idx="850">
                  <c:v>-433.22633999999999</c:v>
                </c:pt>
                <c:pt idx="851">
                  <c:v>-433.36761000000001</c:v>
                </c:pt>
                <c:pt idx="852">
                  <c:v>-433.52150999999998</c:v>
                </c:pt>
                <c:pt idx="853">
                  <c:v>-433.68450000000001</c:v>
                </c:pt>
                <c:pt idx="854">
                  <c:v>-433.84152</c:v>
                </c:pt>
                <c:pt idx="855">
                  <c:v>-433.98230999999998</c:v>
                </c:pt>
                <c:pt idx="856">
                  <c:v>-434.08787999999998</c:v>
                </c:pt>
                <c:pt idx="857">
                  <c:v>-434.19641999999999</c:v>
                </c:pt>
                <c:pt idx="858">
                  <c:v>-434.27969999999999</c:v>
                </c:pt>
                <c:pt idx="859">
                  <c:v>-434.34417000000002</c:v>
                </c:pt>
                <c:pt idx="860">
                  <c:v>-434.36842000000001</c:v>
                </c:pt>
                <c:pt idx="861">
                  <c:v>-434.36687999999998</c:v>
                </c:pt>
                <c:pt idx="862">
                  <c:v>-434.32128</c:v>
                </c:pt>
                <c:pt idx="863">
                  <c:v>-434.27152000000001</c:v>
                </c:pt>
                <c:pt idx="864">
                  <c:v>-434.29818999999998</c:v>
                </c:pt>
                <c:pt idx="865">
                  <c:v>-434.27749</c:v>
                </c:pt>
                <c:pt idx="866">
                  <c:v>-434.22985</c:v>
                </c:pt>
                <c:pt idx="867">
                  <c:v>-434.18871000000001</c:v>
                </c:pt>
                <c:pt idx="868">
                  <c:v>-434.12894999999997</c:v>
                </c:pt>
                <c:pt idx="869">
                  <c:v>-434.13727</c:v>
                </c:pt>
                <c:pt idx="870">
                  <c:v>-434.07679999999999</c:v>
                </c:pt>
                <c:pt idx="871">
                  <c:v>-433.97433000000001</c:v>
                </c:pt>
                <c:pt idx="872">
                  <c:v>-433.66737000000001</c:v>
                </c:pt>
                <c:pt idx="873">
                  <c:v>-434.30714999999998</c:v>
                </c:pt>
                <c:pt idx="874">
                  <c:v>-434.56455999999997</c:v>
                </c:pt>
                <c:pt idx="875">
                  <c:v>-434.7568</c:v>
                </c:pt>
                <c:pt idx="876">
                  <c:v>-434.94707</c:v>
                </c:pt>
                <c:pt idx="877">
                  <c:v>-435.00047999999998</c:v>
                </c:pt>
                <c:pt idx="878">
                  <c:v>-434.98532</c:v>
                </c:pt>
                <c:pt idx="879">
                  <c:v>-434.92876999999999</c:v>
                </c:pt>
                <c:pt idx="880">
                  <c:v>-434.81488999999999</c:v>
                </c:pt>
                <c:pt idx="881">
                  <c:v>-434.68277</c:v>
                </c:pt>
                <c:pt idx="882">
                  <c:v>-434.57720999999998</c:v>
                </c:pt>
                <c:pt idx="883">
                  <c:v>-434.5326</c:v>
                </c:pt>
                <c:pt idx="884">
                  <c:v>-434.38305000000003</c:v>
                </c:pt>
                <c:pt idx="885">
                  <c:v>-434.28653000000003</c:v>
                </c:pt>
                <c:pt idx="886">
                  <c:v>-434.19752</c:v>
                </c:pt>
                <c:pt idx="887">
                  <c:v>-434.01533999999998</c:v>
                </c:pt>
                <c:pt idx="888">
                  <c:v>-433.82603999999998</c:v>
                </c:pt>
                <c:pt idx="889">
                  <c:v>-433.62678</c:v>
                </c:pt>
                <c:pt idx="890">
                  <c:v>-433.44045</c:v>
                </c:pt>
                <c:pt idx="891">
                  <c:v>-433.26443999999998</c:v>
                </c:pt>
                <c:pt idx="892">
                  <c:v>-433.08911999999998</c:v>
                </c:pt>
                <c:pt idx="893">
                  <c:v>-432.96658000000002</c:v>
                </c:pt>
                <c:pt idx="894">
                  <c:v>-432.827</c:v>
                </c:pt>
                <c:pt idx="895">
                  <c:v>-432.77739000000003</c:v>
                </c:pt>
                <c:pt idx="896">
                  <c:v>-432.75373000000002</c:v>
                </c:pt>
                <c:pt idx="897">
                  <c:v>-432.76785999999998</c:v>
                </c:pt>
                <c:pt idx="898">
                  <c:v>-432.79122999999998</c:v>
                </c:pt>
                <c:pt idx="899">
                  <c:v>-432.82485000000003</c:v>
                </c:pt>
                <c:pt idx="900">
                  <c:v>-432.88569000000001</c:v>
                </c:pt>
                <c:pt idx="901">
                  <c:v>-432.96336000000002</c:v>
                </c:pt>
                <c:pt idx="902">
                  <c:v>-433.01733000000002</c:v>
                </c:pt>
                <c:pt idx="903">
                  <c:v>-433.04084999999998</c:v>
                </c:pt>
                <c:pt idx="904">
                  <c:v>-433.06538</c:v>
                </c:pt>
                <c:pt idx="905">
                  <c:v>-433.02647999999999</c:v>
                </c:pt>
                <c:pt idx="906">
                  <c:v>-432.96602999999999</c:v>
                </c:pt>
                <c:pt idx="907">
                  <c:v>-432.93095</c:v>
                </c:pt>
                <c:pt idx="908">
                  <c:v>-432.88810000000001</c:v>
                </c:pt>
                <c:pt idx="909">
                  <c:v>-432.76891999999998</c:v>
                </c:pt>
                <c:pt idx="910">
                  <c:v>-432.60978999999998</c:v>
                </c:pt>
                <c:pt idx="911">
                  <c:v>-432.43398000000002</c:v>
                </c:pt>
                <c:pt idx="912">
                  <c:v>-432.24194999999997</c:v>
                </c:pt>
                <c:pt idx="913">
                  <c:v>-432.01569000000001</c:v>
                </c:pt>
                <c:pt idx="914">
                  <c:v>-432.15561000000002</c:v>
                </c:pt>
                <c:pt idx="915">
                  <c:v>-432.05331000000001</c:v>
                </c:pt>
                <c:pt idx="916">
                  <c:v>-431.95317</c:v>
                </c:pt>
                <c:pt idx="917">
                  <c:v>-431.87076000000002</c:v>
                </c:pt>
                <c:pt idx="918">
                  <c:v>-431.85025000000002</c:v>
                </c:pt>
                <c:pt idx="919">
                  <c:v>-431.79906999999997</c:v>
                </c:pt>
                <c:pt idx="920">
                  <c:v>-431.72906999999998</c:v>
                </c:pt>
                <c:pt idx="921">
                  <c:v>-431.67498999999998</c:v>
                </c:pt>
                <c:pt idx="922">
                  <c:v>-431.64465999999999</c:v>
                </c:pt>
                <c:pt idx="923">
                  <c:v>-431.61497000000003</c:v>
                </c:pt>
                <c:pt idx="924">
                  <c:v>-431.59296000000001</c:v>
                </c:pt>
                <c:pt idx="925">
                  <c:v>-431.59451999999999</c:v>
                </c:pt>
                <c:pt idx="926">
                  <c:v>-431.61124000000001</c:v>
                </c:pt>
                <c:pt idx="927">
                  <c:v>-431.64967000000001</c:v>
                </c:pt>
                <c:pt idx="928">
                  <c:v>-431.70710000000003</c:v>
                </c:pt>
                <c:pt idx="929">
                  <c:v>-431.80745000000002</c:v>
                </c:pt>
                <c:pt idx="930">
                  <c:v>-431.91016999999999</c:v>
                </c:pt>
                <c:pt idx="931">
                  <c:v>-431.98791</c:v>
                </c:pt>
                <c:pt idx="932">
                  <c:v>-432.05694</c:v>
                </c:pt>
                <c:pt idx="933">
                  <c:v>-432.11122</c:v>
                </c:pt>
                <c:pt idx="934">
                  <c:v>-432.13234999999997</c:v>
                </c:pt>
                <c:pt idx="935">
                  <c:v>-432.15782999999999</c:v>
                </c:pt>
                <c:pt idx="936">
                  <c:v>-432.14193</c:v>
                </c:pt>
                <c:pt idx="937">
                  <c:v>-432.12284</c:v>
                </c:pt>
                <c:pt idx="938">
                  <c:v>-432.11939999999998</c:v>
                </c:pt>
                <c:pt idx="939">
                  <c:v>-432.10187000000002</c:v>
                </c:pt>
                <c:pt idx="940">
                  <c:v>-432.09480000000002</c:v>
                </c:pt>
                <c:pt idx="941">
                  <c:v>-432.06697000000003</c:v>
                </c:pt>
                <c:pt idx="942">
                  <c:v>-432.03717999999998</c:v>
                </c:pt>
                <c:pt idx="943">
                  <c:v>-431.96722</c:v>
                </c:pt>
                <c:pt idx="944">
                  <c:v>-431.86063999999999</c:v>
                </c:pt>
                <c:pt idx="945">
                  <c:v>-431.73961000000003</c:v>
                </c:pt>
                <c:pt idx="946">
                  <c:v>-431.62061999999997</c:v>
                </c:pt>
                <c:pt idx="947">
                  <c:v>-431.51112999999998</c:v>
                </c:pt>
                <c:pt idx="948">
                  <c:v>-431.41458999999998</c:v>
                </c:pt>
                <c:pt idx="949">
                  <c:v>-431.31774000000001</c:v>
                </c:pt>
                <c:pt idx="950">
                  <c:v>-431.20217000000002</c:v>
                </c:pt>
                <c:pt idx="951">
                  <c:v>-431.08643999999998</c:v>
                </c:pt>
                <c:pt idx="952">
                  <c:v>-430.99389000000002</c:v>
                </c:pt>
                <c:pt idx="953">
                  <c:v>-430.91921000000002</c:v>
                </c:pt>
                <c:pt idx="954">
                  <c:v>-430.89656000000002</c:v>
                </c:pt>
                <c:pt idx="955">
                  <c:v>-430.89460000000003</c:v>
                </c:pt>
                <c:pt idx="956">
                  <c:v>-430.96107000000001</c:v>
                </c:pt>
                <c:pt idx="957">
                  <c:v>-431.07549</c:v>
                </c:pt>
                <c:pt idx="958">
                  <c:v>-431.19857000000002</c:v>
                </c:pt>
                <c:pt idx="959">
                  <c:v>-431.32979999999998</c:v>
                </c:pt>
                <c:pt idx="960">
                  <c:v>-431.47770000000003</c:v>
                </c:pt>
                <c:pt idx="961">
                  <c:v>-431.63902999999999</c:v>
                </c:pt>
                <c:pt idx="962">
                  <c:v>-431.83100999999999</c:v>
                </c:pt>
                <c:pt idx="963">
                  <c:v>-432.02051999999998</c:v>
                </c:pt>
                <c:pt idx="964">
                  <c:v>-432.22777000000002</c:v>
                </c:pt>
                <c:pt idx="965">
                  <c:v>-432.41737000000001</c:v>
                </c:pt>
                <c:pt idx="966">
                  <c:v>-432.62205999999998</c:v>
                </c:pt>
                <c:pt idx="967">
                  <c:v>-432.77564000000001</c:v>
                </c:pt>
                <c:pt idx="968">
                  <c:v>-432.88848999999999</c:v>
                </c:pt>
                <c:pt idx="969">
                  <c:v>-432.99284</c:v>
                </c:pt>
                <c:pt idx="970">
                  <c:v>-433.06455999999997</c:v>
                </c:pt>
                <c:pt idx="971">
                  <c:v>-433.17523999999997</c:v>
                </c:pt>
                <c:pt idx="972">
                  <c:v>-433.24061999999998</c:v>
                </c:pt>
                <c:pt idx="973">
                  <c:v>-433.27055000000001</c:v>
                </c:pt>
                <c:pt idx="974">
                  <c:v>-433.24975999999998</c:v>
                </c:pt>
                <c:pt idx="975">
                  <c:v>-433.18389999999999</c:v>
                </c:pt>
                <c:pt idx="976">
                  <c:v>-433.08553000000001</c:v>
                </c:pt>
                <c:pt idx="977">
                  <c:v>-432.99283000000003</c:v>
                </c:pt>
                <c:pt idx="978">
                  <c:v>-432.89071999999999</c:v>
                </c:pt>
                <c:pt idx="979">
                  <c:v>-432.78717999999998</c:v>
                </c:pt>
                <c:pt idx="980">
                  <c:v>-432.69213000000002</c:v>
                </c:pt>
                <c:pt idx="981">
                  <c:v>-432.61711000000003</c:v>
                </c:pt>
                <c:pt idx="982">
                  <c:v>-432.53030999999999</c:v>
                </c:pt>
                <c:pt idx="983">
                  <c:v>-432.46580999999998</c:v>
                </c:pt>
                <c:pt idx="984">
                  <c:v>-432.43146000000002</c:v>
                </c:pt>
                <c:pt idx="985">
                  <c:v>-432.42788999999999</c:v>
                </c:pt>
                <c:pt idx="986">
                  <c:v>-432.44436000000002</c:v>
                </c:pt>
                <c:pt idx="987">
                  <c:v>-432.49311</c:v>
                </c:pt>
                <c:pt idx="988">
                  <c:v>-432.56925000000001</c:v>
                </c:pt>
                <c:pt idx="989">
                  <c:v>-432.68628999999999</c:v>
                </c:pt>
                <c:pt idx="990">
                  <c:v>-432.82929000000001</c:v>
                </c:pt>
                <c:pt idx="991">
                  <c:v>-432.96715</c:v>
                </c:pt>
                <c:pt idx="992">
                  <c:v>-433.08398999999997</c:v>
                </c:pt>
                <c:pt idx="993">
                  <c:v>-433.19605000000001</c:v>
                </c:pt>
                <c:pt idx="994">
                  <c:v>-433.32335</c:v>
                </c:pt>
                <c:pt idx="995">
                  <c:v>-433.43982</c:v>
                </c:pt>
                <c:pt idx="996">
                  <c:v>-433.57587000000001</c:v>
                </c:pt>
                <c:pt idx="997">
                  <c:v>-433.66296999999997</c:v>
                </c:pt>
                <c:pt idx="998">
                  <c:v>-433.73435999999998</c:v>
                </c:pt>
                <c:pt idx="999">
                  <c:v>-433.80689000000001</c:v>
                </c:pt>
                <c:pt idx="1000">
                  <c:v>-433.89569</c:v>
                </c:pt>
                <c:pt idx="1001">
                  <c:v>-433.99977999999999</c:v>
                </c:pt>
                <c:pt idx="1002">
                  <c:v>-434.13443999999998</c:v>
                </c:pt>
                <c:pt idx="1003">
                  <c:v>-434.25848000000002</c:v>
                </c:pt>
                <c:pt idx="1004">
                  <c:v>-434.38301000000001</c:v>
                </c:pt>
                <c:pt idx="1005">
                  <c:v>-434.51022999999998</c:v>
                </c:pt>
                <c:pt idx="1006">
                  <c:v>-434.63463999999999</c:v>
                </c:pt>
                <c:pt idx="1007">
                  <c:v>-434.71044000000001</c:v>
                </c:pt>
                <c:pt idx="1008">
                  <c:v>-434.79604999999998</c:v>
                </c:pt>
                <c:pt idx="1009">
                  <c:v>-434.84172000000001</c:v>
                </c:pt>
                <c:pt idx="1010">
                  <c:v>-434.84962000000002</c:v>
                </c:pt>
                <c:pt idx="1011">
                  <c:v>-434.83406000000002</c:v>
                </c:pt>
                <c:pt idx="1012">
                  <c:v>-434.81411000000003</c:v>
                </c:pt>
                <c:pt idx="1013">
                  <c:v>-434.79712999999998</c:v>
                </c:pt>
                <c:pt idx="1014">
                  <c:v>-434.74252999999999</c:v>
                </c:pt>
                <c:pt idx="1015">
                  <c:v>-434.65649000000002</c:v>
                </c:pt>
                <c:pt idx="1016">
                  <c:v>-434.57046000000003</c:v>
                </c:pt>
                <c:pt idx="1017">
                  <c:v>-434.46280000000002</c:v>
                </c:pt>
                <c:pt idx="1018">
                  <c:v>-434.33936999999997</c:v>
                </c:pt>
                <c:pt idx="1019">
                  <c:v>-434.23084999999998</c:v>
                </c:pt>
                <c:pt idx="1020">
                  <c:v>-434.12788</c:v>
                </c:pt>
                <c:pt idx="1021">
                  <c:v>-434.02435000000003</c:v>
                </c:pt>
                <c:pt idx="1022">
                  <c:v>-433.93331000000001</c:v>
                </c:pt>
                <c:pt idx="1023">
                  <c:v>-433.85937999999999</c:v>
                </c:pt>
                <c:pt idx="1024">
                  <c:v>-433.81884000000002</c:v>
                </c:pt>
                <c:pt idx="1025">
                  <c:v>-433.80788000000001</c:v>
                </c:pt>
                <c:pt idx="1026">
                  <c:v>-433.84620999999999</c:v>
                </c:pt>
                <c:pt idx="1027">
                  <c:v>-433.91759000000002</c:v>
                </c:pt>
                <c:pt idx="1028">
                  <c:v>-434.02510999999998</c:v>
                </c:pt>
                <c:pt idx="1029">
                  <c:v>-434.15395999999998</c:v>
                </c:pt>
                <c:pt idx="1030">
                  <c:v>-434.32310999999999</c:v>
                </c:pt>
                <c:pt idx="1031">
                  <c:v>-434.50785999999999</c:v>
                </c:pt>
                <c:pt idx="1032">
                  <c:v>-434.67264999999998</c:v>
                </c:pt>
                <c:pt idx="1033">
                  <c:v>-434.84787</c:v>
                </c:pt>
                <c:pt idx="1034">
                  <c:v>-434.98415999999997</c:v>
                </c:pt>
                <c:pt idx="1035">
                  <c:v>-435.07267000000002</c:v>
                </c:pt>
                <c:pt idx="1036">
                  <c:v>-435.10723999999999</c:v>
                </c:pt>
                <c:pt idx="1037">
                  <c:v>-435.10372999999998</c:v>
                </c:pt>
                <c:pt idx="1038">
                  <c:v>-435.04449</c:v>
                </c:pt>
                <c:pt idx="1039">
                  <c:v>-434.97372999999999</c:v>
                </c:pt>
                <c:pt idx="1040">
                  <c:v>-434.89969000000002</c:v>
                </c:pt>
                <c:pt idx="1041">
                  <c:v>-434.83215000000001</c:v>
                </c:pt>
                <c:pt idx="1042">
                  <c:v>-434.73826000000003</c:v>
                </c:pt>
                <c:pt idx="1043">
                  <c:v>-434.63645000000002</c:v>
                </c:pt>
                <c:pt idx="1044">
                  <c:v>-434.52269000000001</c:v>
                </c:pt>
                <c:pt idx="1045">
                  <c:v>-434.40929</c:v>
                </c:pt>
                <c:pt idx="1046">
                  <c:v>-434.32963999999998</c:v>
                </c:pt>
                <c:pt idx="1047">
                  <c:v>-434.26745</c:v>
                </c:pt>
                <c:pt idx="1048">
                  <c:v>-434.21343999999999</c:v>
                </c:pt>
                <c:pt idx="1049">
                  <c:v>-434.13146</c:v>
                </c:pt>
                <c:pt idx="1050">
                  <c:v>-434.06855999999999</c:v>
                </c:pt>
                <c:pt idx="1051">
                  <c:v>-433.99068999999997</c:v>
                </c:pt>
                <c:pt idx="1052">
                  <c:v>-433.92406</c:v>
                </c:pt>
                <c:pt idx="1053">
                  <c:v>-433.89402000000001</c:v>
                </c:pt>
                <c:pt idx="1054">
                  <c:v>-433.89075000000003</c:v>
                </c:pt>
                <c:pt idx="1055">
                  <c:v>-433.90600999999998</c:v>
                </c:pt>
                <c:pt idx="1056">
                  <c:v>-433.90215999999998</c:v>
                </c:pt>
                <c:pt idx="1057">
                  <c:v>-433.91924</c:v>
                </c:pt>
                <c:pt idx="1058">
                  <c:v>-433.92716999999999</c:v>
                </c:pt>
                <c:pt idx="1059">
                  <c:v>-433.93054999999998</c:v>
                </c:pt>
                <c:pt idx="1060">
                  <c:v>-433.91118</c:v>
                </c:pt>
                <c:pt idx="1061">
                  <c:v>-433.89391999999998</c:v>
                </c:pt>
                <c:pt idx="1062">
                  <c:v>-433.88979999999998</c:v>
                </c:pt>
                <c:pt idx="1063">
                  <c:v>-433.89564000000001</c:v>
                </c:pt>
                <c:pt idx="1064">
                  <c:v>-433.88623000000001</c:v>
                </c:pt>
                <c:pt idx="1065">
                  <c:v>-433.86612000000002</c:v>
                </c:pt>
                <c:pt idx="1066">
                  <c:v>-433.80061999999998</c:v>
                </c:pt>
                <c:pt idx="1067">
                  <c:v>-433.72044</c:v>
                </c:pt>
                <c:pt idx="1068">
                  <c:v>-433.60181999999998</c:v>
                </c:pt>
                <c:pt idx="1069">
                  <c:v>-433.4753</c:v>
                </c:pt>
                <c:pt idx="1070">
                  <c:v>-433.35046</c:v>
                </c:pt>
                <c:pt idx="1071">
                  <c:v>-433.21987999999999</c:v>
                </c:pt>
                <c:pt idx="1072">
                  <c:v>-433.09791999999999</c:v>
                </c:pt>
                <c:pt idx="1073">
                  <c:v>-433.00653</c:v>
                </c:pt>
                <c:pt idx="1074">
                  <c:v>-433.00036999999998</c:v>
                </c:pt>
                <c:pt idx="1075">
                  <c:v>-432.94123000000002</c:v>
                </c:pt>
                <c:pt idx="1076">
                  <c:v>-432.94141999999999</c:v>
                </c:pt>
                <c:pt idx="1077">
                  <c:v>-432.93051000000003</c:v>
                </c:pt>
                <c:pt idx="1078">
                  <c:v>-432.94592999999998</c:v>
                </c:pt>
                <c:pt idx="1079">
                  <c:v>-432.97919999999999</c:v>
                </c:pt>
                <c:pt idx="1080">
                  <c:v>-433.02233000000001</c:v>
                </c:pt>
                <c:pt idx="1081">
                  <c:v>-433.09219000000002</c:v>
                </c:pt>
                <c:pt idx="1082">
                  <c:v>-433.16908000000001</c:v>
                </c:pt>
                <c:pt idx="1083">
                  <c:v>-433.25045999999998</c:v>
                </c:pt>
                <c:pt idx="1084">
                  <c:v>-433.34174999999999</c:v>
                </c:pt>
                <c:pt idx="1085">
                  <c:v>-433.47496999999998</c:v>
                </c:pt>
                <c:pt idx="1086">
                  <c:v>-433.61550999999997</c:v>
                </c:pt>
                <c:pt idx="1087">
                  <c:v>-433.77990999999997</c:v>
                </c:pt>
                <c:pt idx="1088">
                  <c:v>-433.92822000000001</c:v>
                </c:pt>
                <c:pt idx="1089">
                  <c:v>-434.03534000000002</c:v>
                </c:pt>
                <c:pt idx="1090">
                  <c:v>-434.11588999999998</c:v>
                </c:pt>
                <c:pt idx="1091">
                  <c:v>-434.17279000000002</c:v>
                </c:pt>
                <c:pt idx="1092">
                  <c:v>-434.19261</c:v>
                </c:pt>
                <c:pt idx="1093">
                  <c:v>-434.19866000000002</c:v>
                </c:pt>
                <c:pt idx="1094">
                  <c:v>-434.16645</c:v>
                </c:pt>
                <c:pt idx="1095">
                  <c:v>-434.11914999999999</c:v>
                </c:pt>
                <c:pt idx="1096">
                  <c:v>-433.99484000000001</c:v>
                </c:pt>
                <c:pt idx="1097">
                  <c:v>-433.83058999999997</c:v>
                </c:pt>
                <c:pt idx="1098">
                  <c:v>-433.78512000000001</c:v>
                </c:pt>
                <c:pt idx="1099">
                  <c:v>-433.66534999999999</c:v>
                </c:pt>
                <c:pt idx="1100">
                  <c:v>-433.58114</c:v>
                </c:pt>
                <c:pt idx="1101">
                  <c:v>-433.50355000000002</c:v>
                </c:pt>
                <c:pt idx="1102">
                  <c:v>-433.48158000000001</c:v>
                </c:pt>
                <c:pt idx="1103">
                  <c:v>-433.50130999999999</c:v>
                </c:pt>
                <c:pt idx="1104">
                  <c:v>-433.55637999999999</c:v>
                </c:pt>
                <c:pt idx="1105">
                  <c:v>-433.63306</c:v>
                </c:pt>
                <c:pt idx="1106">
                  <c:v>-433.76193999999998</c:v>
                </c:pt>
                <c:pt idx="1107">
                  <c:v>-433.93171999999998</c:v>
                </c:pt>
                <c:pt idx="1108">
                  <c:v>-434.15021000000002</c:v>
                </c:pt>
                <c:pt idx="1109">
                  <c:v>-434.33733999999998</c:v>
                </c:pt>
                <c:pt idx="1110">
                  <c:v>-434.53057000000001</c:v>
                </c:pt>
                <c:pt idx="1111">
                  <c:v>-434.69765999999998</c:v>
                </c:pt>
                <c:pt idx="1112">
                  <c:v>-434.83524999999997</c:v>
                </c:pt>
                <c:pt idx="1113">
                  <c:v>-434.92995999999999</c:v>
                </c:pt>
                <c:pt idx="1114">
                  <c:v>-434.99437999999998</c:v>
                </c:pt>
                <c:pt idx="1115">
                  <c:v>-435.01112999999998</c:v>
                </c:pt>
                <c:pt idx="1116">
                  <c:v>-435.00144999999998</c:v>
                </c:pt>
                <c:pt idx="1117">
                  <c:v>-434.91694000000001</c:v>
                </c:pt>
                <c:pt idx="1118">
                  <c:v>-434.76704000000001</c:v>
                </c:pt>
                <c:pt idx="1119">
                  <c:v>-434.56357000000003</c:v>
                </c:pt>
                <c:pt idx="1120">
                  <c:v>-434.32175999999998</c:v>
                </c:pt>
                <c:pt idx="1121">
                  <c:v>-434.05534999999998</c:v>
                </c:pt>
                <c:pt idx="1122">
                  <c:v>-433.74209999999999</c:v>
                </c:pt>
                <c:pt idx="1123">
                  <c:v>-433.42059</c:v>
                </c:pt>
                <c:pt idx="1124">
                  <c:v>-433.11944</c:v>
                </c:pt>
                <c:pt idx="1125">
                  <c:v>-432.86515000000003</c:v>
                </c:pt>
                <c:pt idx="1126">
                  <c:v>-432.64481000000001</c:v>
                </c:pt>
                <c:pt idx="1127">
                  <c:v>-432.46237000000002</c:v>
                </c:pt>
                <c:pt idx="1128">
                  <c:v>-432.28102000000001</c:v>
                </c:pt>
                <c:pt idx="1129">
                  <c:v>-432.12351000000001</c:v>
                </c:pt>
                <c:pt idx="1130">
                  <c:v>-432.00806999999998</c:v>
                </c:pt>
                <c:pt idx="1131">
                  <c:v>-431.90291000000002</c:v>
                </c:pt>
                <c:pt idx="1132">
                  <c:v>-431.83559000000002</c:v>
                </c:pt>
                <c:pt idx="1133">
                  <c:v>-431.8152</c:v>
                </c:pt>
                <c:pt idx="1134">
                  <c:v>-431.82062999999999</c:v>
                </c:pt>
                <c:pt idx="1135">
                  <c:v>-431.85662000000002</c:v>
                </c:pt>
                <c:pt idx="1136">
                  <c:v>-431.90210000000002</c:v>
                </c:pt>
                <c:pt idx="1137">
                  <c:v>-431.92380000000003</c:v>
                </c:pt>
                <c:pt idx="1138">
                  <c:v>-431.96143000000001</c:v>
                </c:pt>
                <c:pt idx="1139">
                  <c:v>-432.02661000000001</c:v>
                </c:pt>
                <c:pt idx="1140">
                  <c:v>-432.13661999999999</c:v>
                </c:pt>
                <c:pt idx="1141">
                  <c:v>-432.22615000000002</c:v>
                </c:pt>
                <c:pt idx="1142">
                  <c:v>-432.28420999999997</c:v>
                </c:pt>
                <c:pt idx="1143">
                  <c:v>-432.31619999999998</c:v>
                </c:pt>
                <c:pt idx="1144">
                  <c:v>-432.33436</c:v>
                </c:pt>
                <c:pt idx="1145">
                  <c:v>-432.36016999999998</c:v>
                </c:pt>
                <c:pt idx="1146">
                  <c:v>-432.36212999999998</c:v>
                </c:pt>
                <c:pt idx="1147">
                  <c:v>-432.39866000000001</c:v>
                </c:pt>
                <c:pt idx="1148">
                  <c:v>-432.46451999999999</c:v>
                </c:pt>
                <c:pt idx="1149">
                  <c:v>-432.54966999999999</c:v>
                </c:pt>
                <c:pt idx="1150">
                  <c:v>-432.66739999999999</c:v>
                </c:pt>
                <c:pt idx="1151">
                  <c:v>-432.78681</c:v>
                </c:pt>
                <c:pt idx="1152">
                  <c:v>-432.92532999999997</c:v>
                </c:pt>
                <c:pt idx="1153">
                  <c:v>-433.04559999999998</c:v>
                </c:pt>
                <c:pt idx="1154">
                  <c:v>-433.16136</c:v>
                </c:pt>
                <c:pt idx="1155">
                  <c:v>-433.28633000000002</c:v>
                </c:pt>
                <c:pt idx="1156">
                  <c:v>-433.40401000000003</c:v>
                </c:pt>
                <c:pt idx="1157">
                  <c:v>-433.51337999999998</c:v>
                </c:pt>
                <c:pt idx="1158">
                  <c:v>-433.63522</c:v>
                </c:pt>
                <c:pt idx="1159">
                  <c:v>-433.76548000000003</c:v>
                </c:pt>
                <c:pt idx="1160">
                  <c:v>-433.88290000000001</c:v>
                </c:pt>
                <c:pt idx="1161">
                  <c:v>-433.97946999999999</c:v>
                </c:pt>
                <c:pt idx="1162">
                  <c:v>-434.05160999999998</c:v>
                </c:pt>
                <c:pt idx="1163">
                  <c:v>-434.09397000000001</c:v>
                </c:pt>
                <c:pt idx="1164">
                  <c:v>-434.11302000000001</c:v>
                </c:pt>
                <c:pt idx="1165">
                  <c:v>-434.08463999999998</c:v>
                </c:pt>
                <c:pt idx="1166">
                  <c:v>-434.02940000000001</c:v>
                </c:pt>
                <c:pt idx="1167">
                  <c:v>-433.93259</c:v>
                </c:pt>
                <c:pt idx="1168">
                  <c:v>-433.81491</c:v>
                </c:pt>
                <c:pt idx="1169">
                  <c:v>-433.65750000000003</c:v>
                </c:pt>
                <c:pt idx="1170">
                  <c:v>-433.46537000000001</c:v>
                </c:pt>
                <c:pt idx="1171">
                  <c:v>-433.25567999999998</c:v>
                </c:pt>
                <c:pt idx="1172">
                  <c:v>-433.05962</c:v>
                </c:pt>
                <c:pt idx="1173">
                  <c:v>-432.85086999999999</c:v>
                </c:pt>
                <c:pt idx="1174">
                  <c:v>-432.65953000000002</c:v>
                </c:pt>
                <c:pt idx="1175">
                  <c:v>-432.49164999999999</c:v>
                </c:pt>
                <c:pt idx="1176">
                  <c:v>-432.32722000000001</c:v>
                </c:pt>
                <c:pt idx="1177">
                  <c:v>-432.13718999999998</c:v>
                </c:pt>
                <c:pt idx="1178">
                  <c:v>-432.00146999999998</c:v>
                </c:pt>
                <c:pt idx="1179">
                  <c:v>-431.89607999999998</c:v>
                </c:pt>
                <c:pt idx="1180">
                  <c:v>-431.81702999999999</c:v>
                </c:pt>
                <c:pt idx="1181">
                  <c:v>-431.74885999999998</c:v>
                </c:pt>
                <c:pt idx="1182">
                  <c:v>-431.71257000000003</c:v>
                </c:pt>
                <c:pt idx="1183">
                  <c:v>-431.71127999999999</c:v>
                </c:pt>
                <c:pt idx="1184">
                  <c:v>-431.79063000000002</c:v>
                </c:pt>
                <c:pt idx="1185">
                  <c:v>-431.89424000000002</c:v>
                </c:pt>
                <c:pt idx="1186">
                  <c:v>-432.01605999999998</c:v>
                </c:pt>
                <c:pt idx="1187">
                  <c:v>-432.16714999999999</c:v>
                </c:pt>
                <c:pt idx="1188">
                  <c:v>-432.34282999999999</c:v>
                </c:pt>
                <c:pt idx="1189">
                  <c:v>-432.53039000000001</c:v>
                </c:pt>
                <c:pt idx="1190">
                  <c:v>-432.76812000000001</c:v>
                </c:pt>
                <c:pt idx="1191">
                  <c:v>-433.02008999999998</c:v>
                </c:pt>
                <c:pt idx="1192">
                  <c:v>-433.2826</c:v>
                </c:pt>
                <c:pt idx="1193">
                  <c:v>-433.55146999999999</c:v>
                </c:pt>
                <c:pt idx="1194">
                  <c:v>-433.78366</c:v>
                </c:pt>
                <c:pt idx="1195">
                  <c:v>-433.99651999999998</c:v>
                </c:pt>
                <c:pt idx="1196">
                  <c:v>-434.20148999999998</c:v>
                </c:pt>
                <c:pt idx="1197">
                  <c:v>-434.39206999999999</c:v>
                </c:pt>
                <c:pt idx="1198">
                  <c:v>-434.55990000000003</c:v>
                </c:pt>
                <c:pt idx="1199">
                  <c:v>-434.69263000000001</c:v>
                </c:pt>
                <c:pt idx="1200">
                  <c:v>-434.80121000000003</c:v>
                </c:pt>
                <c:pt idx="1201">
                  <c:v>-434.92354999999998</c:v>
                </c:pt>
                <c:pt idx="1202">
                  <c:v>-435.05110000000002</c:v>
                </c:pt>
                <c:pt idx="1203">
                  <c:v>-435.15996999999999</c:v>
                </c:pt>
                <c:pt idx="1204">
                  <c:v>-435.27161000000001</c:v>
                </c:pt>
                <c:pt idx="1205">
                  <c:v>-435.36183</c:v>
                </c:pt>
                <c:pt idx="1206">
                  <c:v>-435.46929</c:v>
                </c:pt>
                <c:pt idx="1207">
                  <c:v>-435.56578999999999</c:v>
                </c:pt>
                <c:pt idx="1208">
                  <c:v>-435.62655999999998</c:v>
                </c:pt>
                <c:pt idx="1209">
                  <c:v>-435.65953999999999</c:v>
                </c:pt>
                <c:pt idx="1210">
                  <c:v>-435.64413000000002</c:v>
                </c:pt>
                <c:pt idx="1211">
                  <c:v>-435.55725999999999</c:v>
                </c:pt>
                <c:pt idx="1212">
                  <c:v>-435.40942999999999</c:v>
                </c:pt>
                <c:pt idx="1213">
                  <c:v>-435.19907000000001</c:v>
                </c:pt>
                <c:pt idx="1214">
                  <c:v>-434.96706999999998</c:v>
                </c:pt>
                <c:pt idx="1215">
                  <c:v>-434.72082</c:v>
                </c:pt>
                <c:pt idx="1216">
                  <c:v>-434.48217</c:v>
                </c:pt>
                <c:pt idx="1217">
                  <c:v>-434.26058</c:v>
                </c:pt>
                <c:pt idx="1218">
                  <c:v>-434.01632999999998</c:v>
                </c:pt>
                <c:pt idx="1219">
                  <c:v>-433.80680999999998</c:v>
                </c:pt>
                <c:pt idx="1220">
                  <c:v>-433.57486</c:v>
                </c:pt>
                <c:pt idx="1221">
                  <c:v>-433.36934000000002</c:v>
                </c:pt>
                <c:pt idx="1222">
                  <c:v>-433.32085000000001</c:v>
                </c:pt>
                <c:pt idx="1223">
                  <c:v>-433.34989000000002</c:v>
                </c:pt>
                <c:pt idx="1224">
                  <c:v>-433.41437999999999</c:v>
                </c:pt>
                <c:pt idx="1225">
                  <c:v>-433.46699999999998</c:v>
                </c:pt>
                <c:pt idx="1226">
                  <c:v>-433.55286999999998</c:v>
                </c:pt>
                <c:pt idx="1227">
                  <c:v>-433.64618000000002</c:v>
                </c:pt>
                <c:pt idx="1228">
                  <c:v>-433.71861999999999</c:v>
                </c:pt>
                <c:pt idx="1229">
                  <c:v>-433.79295000000002</c:v>
                </c:pt>
                <c:pt idx="1230">
                  <c:v>-433.84327000000002</c:v>
                </c:pt>
                <c:pt idx="1231">
                  <c:v>-433.87383999999997</c:v>
                </c:pt>
                <c:pt idx="1232">
                  <c:v>-433.89834000000002</c:v>
                </c:pt>
                <c:pt idx="1233">
                  <c:v>-433.89389999999997</c:v>
                </c:pt>
                <c:pt idx="1234">
                  <c:v>-433.86813000000001</c:v>
                </c:pt>
                <c:pt idx="1235">
                  <c:v>-433.82909999999998</c:v>
                </c:pt>
                <c:pt idx="1236">
                  <c:v>-433.74419</c:v>
                </c:pt>
                <c:pt idx="1237">
                  <c:v>-433.60041000000001</c:v>
                </c:pt>
                <c:pt idx="1238">
                  <c:v>-433.43455999999998</c:v>
                </c:pt>
                <c:pt idx="1239">
                  <c:v>-433.27830999999998</c:v>
                </c:pt>
                <c:pt idx="1240">
                  <c:v>-433.11304000000001</c:v>
                </c:pt>
                <c:pt idx="1241">
                  <c:v>-432.95013</c:v>
                </c:pt>
                <c:pt idx="1242">
                  <c:v>-432.76697999999999</c:v>
                </c:pt>
                <c:pt idx="1243">
                  <c:v>-432.59804000000003</c:v>
                </c:pt>
                <c:pt idx="1244">
                  <c:v>-432.46409</c:v>
                </c:pt>
                <c:pt idx="1245">
                  <c:v>-432.39929999999998</c:v>
                </c:pt>
                <c:pt idx="1246">
                  <c:v>-432.41825</c:v>
                </c:pt>
                <c:pt idx="1247">
                  <c:v>-432.4418</c:v>
                </c:pt>
                <c:pt idx="1248">
                  <c:v>-432.51182</c:v>
                </c:pt>
                <c:pt idx="1249">
                  <c:v>-432.61066</c:v>
                </c:pt>
                <c:pt idx="1250">
                  <c:v>-432.79633999999999</c:v>
                </c:pt>
                <c:pt idx="1251">
                  <c:v>-433.04561000000001</c:v>
                </c:pt>
                <c:pt idx="1252">
                  <c:v>-433.32787999999999</c:v>
                </c:pt>
                <c:pt idx="1253">
                  <c:v>-433.66117000000003</c:v>
                </c:pt>
                <c:pt idx="1254">
                  <c:v>-434.00198</c:v>
                </c:pt>
                <c:pt idx="1255">
                  <c:v>-434.34908999999999</c:v>
                </c:pt>
                <c:pt idx="1256">
                  <c:v>-434.70524999999998</c:v>
                </c:pt>
                <c:pt idx="1257">
                  <c:v>-435.03496000000001</c:v>
                </c:pt>
                <c:pt idx="1258">
                  <c:v>-435.35547000000003</c:v>
                </c:pt>
                <c:pt idx="1259">
                  <c:v>-435.65762999999998</c:v>
                </c:pt>
                <c:pt idx="1260">
                  <c:v>-435.92372999999998</c:v>
                </c:pt>
                <c:pt idx="1261">
                  <c:v>-436.17187999999999</c:v>
                </c:pt>
                <c:pt idx="1262">
                  <c:v>-436.33940000000001</c:v>
                </c:pt>
                <c:pt idx="1263">
                  <c:v>-436.42998999999998</c:v>
                </c:pt>
                <c:pt idx="1264">
                  <c:v>-436.44141999999999</c:v>
                </c:pt>
                <c:pt idx="1265">
                  <c:v>-436.39278999999999</c:v>
                </c:pt>
                <c:pt idx="1266">
                  <c:v>-436.30829</c:v>
                </c:pt>
                <c:pt idx="1267">
                  <c:v>-436.18464999999998</c:v>
                </c:pt>
                <c:pt idx="1268">
                  <c:v>-436.04433</c:v>
                </c:pt>
                <c:pt idx="1269">
                  <c:v>-435.90555999999998</c:v>
                </c:pt>
                <c:pt idx="1270">
                  <c:v>-435.76893000000001</c:v>
                </c:pt>
                <c:pt idx="1271">
                  <c:v>-435.66471999999999</c:v>
                </c:pt>
                <c:pt idx="1272">
                  <c:v>-435.58981</c:v>
                </c:pt>
                <c:pt idx="1273">
                  <c:v>-435.53151000000003</c:v>
                </c:pt>
                <c:pt idx="1274">
                  <c:v>-435.47573</c:v>
                </c:pt>
                <c:pt idx="1275">
                  <c:v>-435.46123999999998</c:v>
                </c:pt>
                <c:pt idx="1276">
                  <c:v>-435.46481999999997</c:v>
                </c:pt>
                <c:pt idx="1277">
                  <c:v>-435.4966</c:v>
                </c:pt>
                <c:pt idx="1278">
                  <c:v>-435.55934000000002</c:v>
                </c:pt>
                <c:pt idx="1279">
                  <c:v>-435.62670000000003</c:v>
                </c:pt>
                <c:pt idx="1280">
                  <c:v>-435.71953000000002</c:v>
                </c:pt>
                <c:pt idx="1281">
                  <c:v>-435.81610999999998</c:v>
                </c:pt>
                <c:pt idx="1282">
                  <c:v>-435.92604</c:v>
                </c:pt>
                <c:pt idx="1283">
                  <c:v>-436.04221000000001</c:v>
                </c:pt>
                <c:pt idx="1284">
                  <c:v>-436.14535000000001</c:v>
                </c:pt>
                <c:pt idx="1285">
                  <c:v>-436.23712</c:v>
                </c:pt>
                <c:pt idx="1286">
                  <c:v>-436.33674000000002</c:v>
                </c:pt>
                <c:pt idx="1287">
                  <c:v>-436.44747999999998</c:v>
                </c:pt>
                <c:pt idx="1288">
                  <c:v>-436.53366</c:v>
                </c:pt>
                <c:pt idx="1289">
                  <c:v>-436.59116999999998</c:v>
                </c:pt>
                <c:pt idx="1290">
                  <c:v>-436.63571999999999</c:v>
                </c:pt>
                <c:pt idx="1291">
                  <c:v>-436.67507000000001</c:v>
                </c:pt>
                <c:pt idx="1292">
                  <c:v>-436.71010999999999</c:v>
                </c:pt>
                <c:pt idx="1293">
                  <c:v>-436.74808999999999</c:v>
                </c:pt>
                <c:pt idx="1294">
                  <c:v>-436.76334000000003</c:v>
                </c:pt>
                <c:pt idx="1295">
                  <c:v>-436.75644</c:v>
                </c:pt>
                <c:pt idx="1296">
                  <c:v>-436.73155000000003</c:v>
                </c:pt>
                <c:pt idx="1297">
                  <c:v>-436.68090000000001</c:v>
                </c:pt>
                <c:pt idx="1298">
                  <c:v>-436.61308000000002</c:v>
                </c:pt>
                <c:pt idx="1299">
                  <c:v>-436.56052</c:v>
                </c:pt>
                <c:pt idx="1300">
                  <c:v>-436.51281</c:v>
                </c:pt>
                <c:pt idx="1301">
                  <c:v>-436.47415000000001</c:v>
                </c:pt>
                <c:pt idx="1302">
                  <c:v>-436.43657000000002</c:v>
                </c:pt>
                <c:pt idx="1303">
                  <c:v>-436.36790000000002</c:v>
                </c:pt>
                <c:pt idx="1304">
                  <c:v>-436.29707000000002</c:v>
                </c:pt>
                <c:pt idx="1305">
                  <c:v>-436.25393000000003</c:v>
                </c:pt>
                <c:pt idx="1306">
                  <c:v>-436.24187999999998</c:v>
                </c:pt>
                <c:pt idx="1307">
                  <c:v>-436.23761000000002</c:v>
                </c:pt>
                <c:pt idx="1308">
                  <c:v>-436.21821</c:v>
                </c:pt>
                <c:pt idx="1309">
                  <c:v>-436.24205000000001</c:v>
                </c:pt>
                <c:pt idx="1310">
                  <c:v>-436.26085</c:v>
                </c:pt>
                <c:pt idx="1311">
                  <c:v>-436.31281999999999</c:v>
                </c:pt>
                <c:pt idx="1312">
                  <c:v>-436.31864000000002</c:v>
                </c:pt>
                <c:pt idx="1313">
                  <c:v>-436.33893</c:v>
                </c:pt>
                <c:pt idx="1314">
                  <c:v>-436.34393999999998</c:v>
                </c:pt>
                <c:pt idx="1315">
                  <c:v>-436.36095</c:v>
                </c:pt>
                <c:pt idx="1316">
                  <c:v>-436.40861999999998</c:v>
                </c:pt>
                <c:pt idx="1317">
                  <c:v>-436.43398999999999</c:v>
                </c:pt>
                <c:pt idx="1318">
                  <c:v>-436.45240999999999</c:v>
                </c:pt>
                <c:pt idx="1319">
                  <c:v>-436.48045999999999</c:v>
                </c:pt>
                <c:pt idx="1320">
                  <c:v>-436.74511000000001</c:v>
                </c:pt>
                <c:pt idx="1321">
                  <c:v>-436.78732000000002</c:v>
                </c:pt>
                <c:pt idx="1322">
                  <c:v>-436.81418000000002</c:v>
                </c:pt>
                <c:pt idx="1323">
                  <c:v>-436.86002000000002</c:v>
                </c:pt>
                <c:pt idx="1324">
                  <c:v>-436.91266999999999</c:v>
                </c:pt>
                <c:pt idx="1325">
                  <c:v>-436.96566999999999</c:v>
                </c:pt>
                <c:pt idx="1326">
                  <c:v>-436.99072000000001</c:v>
                </c:pt>
                <c:pt idx="1327">
                  <c:v>-436.89127000000002</c:v>
                </c:pt>
                <c:pt idx="1328">
                  <c:v>-436.80268000000001</c:v>
                </c:pt>
                <c:pt idx="1329">
                  <c:v>-436.63664</c:v>
                </c:pt>
                <c:pt idx="1330">
                  <c:v>-436.43882000000002</c:v>
                </c:pt>
                <c:pt idx="1331">
                  <c:v>-436.30300999999997</c:v>
                </c:pt>
                <c:pt idx="1332">
                  <c:v>-436.51889999999997</c:v>
                </c:pt>
                <c:pt idx="1333">
                  <c:v>-436.45832999999999</c:v>
                </c:pt>
                <c:pt idx="1334">
                  <c:v>-436.35192999999998</c:v>
                </c:pt>
                <c:pt idx="1335">
                  <c:v>-436.24626999999998</c:v>
                </c:pt>
                <c:pt idx="1336">
                  <c:v>-436.13391999999999</c:v>
                </c:pt>
                <c:pt idx="1337">
                  <c:v>-436.14328999999998</c:v>
                </c:pt>
                <c:pt idx="1338">
                  <c:v>-436.03737999999998</c:v>
                </c:pt>
                <c:pt idx="1339">
                  <c:v>-436.15933999999999</c:v>
                </c:pt>
                <c:pt idx="1340">
                  <c:v>-436.08231000000001</c:v>
                </c:pt>
                <c:pt idx="1341">
                  <c:v>-436.02551999999997</c:v>
                </c:pt>
                <c:pt idx="1342">
                  <c:v>-436.02256</c:v>
                </c:pt>
                <c:pt idx="1343">
                  <c:v>-435.94862999999998</c:v>
                </c:pt>
                <c:pt idx="1344">
                  <c:v>-435.80392999999998</c:v>
                </c:pt>
                <c:pt idx="1345">
                  <c:v>-436.12421999999998</c:v>
                </c:pt>
                <c:pt idx="1346">
                  <c:v>-436.10144000000003</c:v>
                </c:pt>
                <c:pt idx="1347">
                  <c:v>-436.11966999999999</c:v>
                </c:pt>
                <c:pt idx="1348">
                  <c:v>-436.15440999999998</c:v>
                </c:pt>
                <c:pt idx="1349">
                  <c:v>-436.25382000000002</c:v>
                </c:pt>
                <c:pt idx="1350">
                  <c:v>-436.31601999999998</c:v>
                </c:pt>
                <c:pt idx="1351">
                  <c:v>-436.37088999999997</c:v>
                </c:pt>
                <c:pt idx="1352">
                  <c:v>-436.46077000000002</c:v>
                </c:pt>
                <c:pt idx="1353">
                  <c:v>-436.53321999999997</c:v>
                </c:pt>
                <c:pt idx="1354">
                  <c:v>-436.62608</c:v>
                </c:pt>
                <c:pt idx="1355">
                  <c:v>-436.73048</c:v>
                </c:pt>
                <c:pt idx="1356">
                  <c:v>-436.87777999999997</c:v>
                </c:pt>
                <c:pt idx="1357">
                  <c:v>-437.04295000000002</c:v>
                </c:pt>
                <c:pt idx="1358">
                  <c:v>-437.24092999999999</c:v>
                </c:pt>
                <c:pt idx="1359">
                  <c:v>-437.44166999999999</c:v>
                </c:pt>
                <c:pt idx="1360">
                  <c:v>-437.64947999999998</c:v>
                </c:pt>
                <c:pt idx="1361">
                  <c:v>-437.84442999999999</c:v>
                </c:pt>
                <c:pt idx="1362">
                  <c:v>-437.99795</c:v>
                </c:pt>
                <c:pt idx="1363">
                  <c:v>-438.12389000000002</c:v>
                </c:pt>
                <c:pt idx="1364">
                  <c:v>-438.22543000000002</c:v>
                </c:pt>
                <c:pt idx="1365">
                  <c:v>-438.28568999999999</c:v>
                </c:pt>
                <c:pt idx="1366">
                  <c:v>-438.28347000000002</c:v>
                </c:pt>
                <c:pt idx="1367">
                  <c:v>-438.28778</c:v>
                </c:pt>
                <c:pt idx="1368">
                  <c:v>-438.27654999999999</c:v>
                </c:pt>
                <c:pt idx="1369">
                  <c:v>-438.26314000000002</c:v>
                </c:pt>
                <c:pt idx="1370">
                  <c:v>-438.25031999999999</c:v>
                </c:pt>
                <c:pt idx="1371">
                  <c:v>-438.18943999999999</c:v>
                </c:pt>
                <c:pt idx="1372">
                  <c:v>-438.12191000000001</c:v>
                </c:pt>
                <c:pt idx="1373">
                  <c:v>-438.00175000000002</c:v>
                </c:pt>
                <c:pt idx="1374">
                  <c:v>-437.85797000000002</c:v>
                </c:pt>
                <c:pt idx="1375">
                  <c:v>-437.73322999999999</c:v>
                </c:pt>
                <c:pt idx="1376">
                  <c:v>-437.57745</c:v>
                </c:pt>
                <c:pt idx="1377">
                  <c:v>-437.53969000000001</c:v>
                </c:pt>
                <c:pt idx="1378">
                  <c:v>-437.51157000000001</c:v>
                </c:pt>
                <c:pt idx="1379">
                  <c:v>-437.53719999999998</c:v>
                </c:pt>
                <c:pt idx="1380">
                  <c:v>-437.57986</c:v>
                </c:pt>
                <c:pt idx="1381">
                  <c:v>-437.67844000000002</c:v>
                </c:pt>
                <c:pt idx="1382">
                  <c:v>-437.76749999999998</c:v>
                </c:pt>
                <c:pt idx="1383">
                  <c:v>-437.88762000000003</c:v>
                </c:pt>
                <c:pt idx="1384">
                  <c:v>-438.01231999999999</c:v>
                </c:pt>
                <c:pt idx="1385">
                  <c:v>-438.13198999999997</c:v>
                </c:pt>
                <c:pt idx="1386">
                  <c:v>-438.24588</c:v>
                </c:pt>
                <c:pt idx="1387">
                  <c:v>-438.35642000000001</c:v>
                </c:pt>
                <c:pt idx="1388">
                  <c:v>-438.47622000000001</c:v>
                </c:pt>
                <c:pt idx="1389">
                  <c:v>-438.57035999999999</c:v>
                </c:pt>
                <c:pt idx="1390">
                  <c:v>-438.63538999999997</c:v>
                </c:pt>
                <c:pt idx="1391">
                  <c:v>-438.65674000000001</c:v>
                </c:pt>
                <c:pt idx="1392">
                  <c:v>-438.65154000000001</c:v>
                </c:pt>
                <c:pt idx="1393">
                  <c:v>-438.60565000000003</c:v>
                </c:pt>
                <c:pt idx="1394">
                  <c:v>-438.51747999999998</c:v>
                </c:pt>
                <c:pt idx="1395">
                  <c:v>-438.39285000000001</c:v>
                </c:pt>
                <c:pt idx="1396">
                  <c:v>-438.23752000000002</c:v>
                </c:pt>
                <c:pt idx="1397">
                  <c:v>-438.09257000000002</c:v>
                </c:pt>
                <c:pt idx="1398">
                  <c:v>-437.93392999999998</c:v>
                </c:pt>
                <c:pt idx="1399">
                  <c:v>-437.78719000000001</c:v>
                </c:pt>
                <c:pt idx="1400">
                  <c:v>-437.64496000000003</c:v>
                </c:pt>
                <c:pt idx="1401">
                  <c:v>-437.56587999999999</c:v>
                </c:pt>
                <c:pt idx="1402">
                  <c:v>-437.49709999999999</c:v>
                </c:pt>
                <c:pt idx="1403">
                  <c:v>-437.45889</c:v>
                </c:pt>
                <c:pt idx="1404">
                  <c:v>-437.44571000000002</c:v>
                </c:pt>
                <c:pt idx="1405">
                  <c:v>-437.44081</c:v>
                </c:pt>
                <c:pt idx="1406">
                  <c:v>-437.44675000000001</c:v>
                </c:pt>
                <c:pt idx="1407">
                  <c:v>-437.46667000000002</c:v>
                </c:pt>
                <c:pt idx="1408">
                  <c:v>-437.49964999999997</c:v>
                </c:pt>
                <c:pt idx="1409">
                  <c:v>-437.50950999999998</c:v>
                </c:pt>
                <c:pt idx="1410">
                  <c:v>-437.50972999999999</c:v>
                </c:pt>
                <c:pt idx="1411">
                  <c:v>-437.48408000000001</c:v>
                </c:pt>
                <c:pt idx="1412">
                  <c:v>-437.46213</c:v>
                </c:pt>
                <c:pt idx="1413">
                  <c:v>-437.42921000000001</c:v>
                </c:pt>
                <c:pt idx="1414">
                  <c:v>-437.40138999999999</c:v>
                </c:pt>
                <c:pt idx="1415">
                  <c:v>-437.36072999999999</c:v>
                </c:pt>
                <c:pt idx="1416">
                  <c:v>-437.31387999999998</c:v>
                </c:pt>
                <c:pt idx="1417">
                  <c:v>-437.25191999999998</c:v>
                </c:pt>
                <c:pt idx="1418">
                  <c:v>-437.19423</c:v>
                </c:pt>
                <c:pt idx="1419">
                  <c:v>-437.14494000000002</c:v>
                </c:pt>
                <c:pt idx="1420">
                  <c:v>-437.10124999999999</c:v>
                </c:pt>
                <c:pt idx="1421">
                  <c:v>-437.04462999999998</c:v>
                </c:pt>
                <c:pt idx="1422">
                  <c:v>-436.98234000000002</c:v>
                </c:pt>
                <c:pt idx="1423">
                  <c:v>-436.94535000000002</c:v>
                </c:pt>
                <c:pt idx="1424">
                  <c:v>-436.91251</c:v>
                </c:pt>
                <c:pt idx="1425">
                  <c:v>-436.89631000000003</c:v>
                </c:pt>
                <c:pt idx="1426">
                  <c:v>-436.84397999999999</c:v>
                </c:pt>
                <c:pt idx="1427">
                  <c:v>-436.77181000000002</c:v>
                </c:pt>
                <c:pt idx="1428">
                  <c:v>-436.70173</c:v>
                </c:pt>
                <c:pt idx="1429">
                  <c:v>-436.61752999999999</c:v>
                </c:pt>
                <c:pt idx="1430">
                  <c:v>-436.50220000000002</c:v>
                </c:pt>
                <c:pt idx="1431">
                  <c:v>-436.41784000000001</c:v>
                </c:pt>
                <c:pt idx="1432">
                  <c:v>-436.35242</c:v>
                </c:pt>
                <c:pt idx="1433">
                  <c:v>-436.31522999999999</c:v>
                </c:pt>
                <c:pt idx="1434">
                  <c:v>-436.33024999999998</c:v>
                </c:pt>
                <c:pt idx="1435">
                  <c:v>-436.34762000000001</c:v>
                </c:pt>
                <c:pt idx="1436">
                  <c:v>-436.38727999999998</c:v>
                </c:pt>
                <c:pt idx="1437">
                  <c:v>-436.42845</c:v>
                </c:pt>
                <c:pt idx="1438">
                  <c:v>-436.49763999999999</c:v>
                </c:pt>
                <c:pt idx="1439">
                  <c:v>-436.59226000000001</c:v>
                </c:pt>
                <c:pt idx="1440">
                  <c:v>-436.72701999999998</c:v>
                </c:pt>
                <c:pt idx="1441">
                  <c:v>-436.91660999999999</c:v>
                </c:pt>
                <c:pt idx="1442">
                  <c:v>-437.13767000000001</c:v>
                </c:pt>
                <c:pt idx="1443">
                  <c:v>-437.38472999999999</c:v>
                </c:pt>
                <c:pt idx="1444">
                  <c:v>-437.63416999999998</c:v>
                </c:pt>
                <c:pt idx="1445">
                  <c:v>-437.86520000000002</c:v>
                </c:pt>
                <c:pt idx="1446">
                  <c:v>-438.05542000000003</c:v>
                </c:pt>
                <c:pt idx="1447">
                  <c:v>-438.20204000000001</c:v>
                </c:pt>
                <c:pt idx="1448">
                  <c:v>-438.27886000000001</c:v>
                </c:pt>
                <c:pt idx="1449">
                  <c:v>-438.33102000000002</c:v>
                </c:pt>
                <c:pt idx="1450">
                  <c:v>-438.34393999999998</c:v>
                </c:pt>
                <c:pt idx="1451">
                  <c:v>-438.29694999999998</c:v>
                </c:pt>
                <c:pt idx="1452">
                  <c:v>-438.19456000000002</c:v>
                </c:pt>
                <c:pt idx="1453">
                  <c:v>-438.01218</c:v>
                </c:pt>
                <c:pt idx="1454">
                  <c:v>-437.80092999999999</c:v>
                </c:pt>
                <c:pt idx="1455">
                  <c:v>-437.55491000000001</c:v>
                </c:pt>
                <c:pt idx="1456">
                  <c:v>-437.31398000000002</c:v>
                </c:pt>
                <c:pt idx="1457">
                  <c:v>-437.04689000000002</c:v>
                </c:pt>
                <c:pt idx="1458">
                  <c:v>-436.75668999999999</c:v>
                </c:pt>
                <c:pt idx="1459">
                  <c:v>-436.46753000000001</c:v>
                </c:pt>
                <c:pt idx="1460">
                  <c:v>-436.20783</c:v>
                </c:pt>
                <c:pt idx="1461">
                  <c:v>-435.98876000000001</c:v>
                </c:pt>
                <c:pt idx="1462">
                  <c:v>-435.83100999999999</c:v>
                </c:pt>
                <c:pt idx="1463">
                  <c:v>-435.73770999999999</c:v>
                </c:pt>
                <c:pt idx="1464">
                  <c:v>-435.65589999999997</c:v>
                </c:pt>
                <c:pt idx="1465">
                  <c:v>-435.64076</c:v>
                </c:pt>
                <c:pt idx="1466">
                  <c:v>-435.64528000000001</c:v>
                </c:pt>
                <c:pt idx="1467">
                  <c:v>-435.66746999999998</c:v>
                </c:pt>
                <c:pt idx="1468">
                  <c:v>-435.68695000000002</c:v>
                </c:pt>
                <c:pt idx="1469">
                  <c:v>-435.69826999999998</c:v>
                </c:pt>
                <c:pt idx="1470">
                  <c:v>-435.72435000000002</c:v>
                </c:pt>
                <c:pt idx="1471">
                  <c:v>-435.77213999999998</c:v>
                </c:pt>
                <c:pt idx="1472">
                  <c:v>-435.82222999999999</c:v>
                </c:pt>
                <c:pt idx="1473">
                  <c:v>-435.91860000000003</c:v>
                </c:pt>
                <c:pt idx="1474">
                  <c:v>-436.00810999999999</c:v>
                </c:pt>
                <c:pt idx="1475">
                  <c:v>-436.12103000000002</c:v>
                </c:pt>
                <c:pt idx="1476">
                  <c:v>-436.20782000000003</c:v>
                </c:pt>
                <c:pt idx="1477">
                  <c:v>-436.31610000000001</c:v>
                </c:pt>
                <c:pt idx="1478">
                  <c:v>-436.40944999999999</c:v>
                </c:pt>
                <c:pt idx="1479">
                  <c:v>-436.50337999999999</c:v>
                </c:pt>
                <c:pt idx="1480">
                  <c:v>-436.61345</c:v>
                </c:pt>
                <c:pt idx="1481">
                  <c:v>-436.68606</c:v>
                </c:pt>
                <c:pt idx="1482">
                  <c:v>-436.72609</c:v>
                </c:pt>
                <c:pt idx="1483">
                  <c:v>-436.73219999999998</c:v>
                </c:pt>
                <c:pt idx="1484">
                  <c:v>-436.74175000000002</c:v>
                </c:pt>
                <c:pt idx="1485">
                  <c:v>-436.73815999999999</c:v>
                </c:pt>
                <c:pt idx="1486">
                  <c:v>-436.71726000000001</c:v>
                </c:pt>
                <c:pt idx="1487">
                  <c:v>-436.70217000000002</c:v>
                </c:pt>
                <c:pt idx="1488">
                  <c:v>-436.71793000000002</c:v>
                </c:pt>
                <c:pt idx="1489">
                  <c:v>-436.72145</c:v>
                </c:pt>
                <c:pt idx="1490">
                  <c:v>-436.70173999999997</c:v>
                </c:pt>
                <c:pt idx="1491">
                  <c:v>-436.69965000000002</c:v>
                </c:pt>
                <c:pt idx="1492">
                  <c:v>-436.70469000000003</c:v>
                </c:pt>
                <c:pt idx="1493">
                  <c:v>-436.72784999999999</c:v>
                </c:pt>
                <c:pt idx="1494">
                  <c:v>-436.73315000000002</c:v>
                </c:pt>
                <c:pt idx="1495">
                  <c:v>-436.72564</c:v>
                </c:pt>
                <c:pt idx="1496">
                  <c:v>-436.70006000000001</c:v>
                </c:pt>
                <c:pt idx="1497">
                  <c:v>-436.67275000000001</c:v>
                </c:pt>
                <c:pt idx="1498">
                  <c:v>-436.63988000000001</c:v>
                </c:pt>
                <c:pt idx="1499">
                  <c:v>-436.63107000000002</c:v>
                </c:pt>
                <c:pt idx="1500">
                  <c:v>-436.62709999999998</c:v>
                </c:pt>
                <c:pt idx="1501">
                  <c:v>-436.61898000000002</c:v>
                </c:pt>
                <c:pt idx="1502">
                  <c:v>-436.60349000000002</c:v>
                </c:pt>
                <c:pt idx="1503">
                  <c:v>-436.57269000000002</c:v>
                </c:pt>
                <c:pt idx="1504">
                  <c:v>-436.55425000000002</c:v>
                </c:pt>
                <c:pt idx="1505">
                  <c:v>-436.51686999999998</c:v>
                </c:pt>
                <c:pt idx="1506">
                  <c:v>-436.46512000000001</c:v>
                </c:pt>
                <c:pt idx="1507">
                  <c:v>-436.43587000000002</c:v>
                </c:pt>
                <c:pt idx="1508">
                  <c:v>-436.46176000000003</c:v>
                </c:pt>
                <c:pt idx="1509">
                  <c:v>-436.52476000000001</c:v>
                </c:pt>
                <c:pt idx="1510">
                  <c:v>-436.60377999999997</c:v>
                </c:pt>
                <c:pt idx="1511">
                  <c:v>-436.67826000000002</c:v>
                </c:pt>
                <c:pt idx="1512">
                  <c:v>-436.75380999999999</c:v>
                </c:pt>
                <c:pt idx="1513">
                  <c:v>-436.83683000000002</c:v>
                </c:pt>
                <c:pt idx="1514">
                  <c:v>-436.93554</c:v>
                </c:pt>
                <c:pt idx="1515">
                  <c:v>-437.01684999999998</c:v>
                </c:pt>
                <c:pt idx="1516">
                  <c:v>-437.09519999999998</c:v>
                </c:pt>
                <c:pt idx="1517">
                  <c:v>-437.13659000000001</c:v>
                </c:pt>
                <c:pt idx="1518">
                  <c:v>-437.17000999999999</c:v>
                </c:pt>
                <c:pt idx="1519">
                  <c:v>-437.17325</c:v>
                </c:pt>
                <c:pt idx="1520">
                  <c:v>-437.16260999999997</c:v>
                </c:pt>
                <c:pt idx="1521">
                  <c:v>-437.16442000000001</c:v>
                </c:pt>
                <c:pt idx="1522">
                  <c:v>-437.18608</c:v>
                </c:pt>
                <c:pt idx="1523">
                  <c:v>-437.20609000000002</c:v>
                </c:pt>
                <c:pt idx="1524">
                  <c:v>-437.21008999999998</c:v>
                </c:pt>
                <c:pt idx="1525">
                  <c:v>-437.2124</c:v>
                </c:pt>
                <c:pt idx="1526">
                  <c:v>-437.22593000000001</c:v>
                </c:pt>
                <c:pt idx="1527">
                  <c:v>-437.20049</c:v>
                </c:pt>
                <c:pt idx="1528">
                  <c:v>-437.18655999999999</c:v>
                </c:pt>
                <c:pt idx="1529">
                  <c:v>-437.15654000000001</c:v>
                </c:pt>
                <c:pt idx="1530">
                  <c:v>-437.11466999999999</c:v>
                </c:pt>
                <c:pt idx="1531">
                  <c:v>-437.09737000000001</c:v>
                </c:pt>
                <c:pt idx="1532">
                  <c:v>-437.10095000000001</c:v>
                </c:pt>
                <c:pt idx="1533">
                  <c:v>-437.05606999999998</c:v>
                </c:pt>
                <c:pt idx="1534">
                  <c:v>-437.00799999999998</c:v>
                </c:pt>
                <c:pt idx="1535">
                  <c:v>-436.92117999999999</c:v>
                </c:pt>
                <c:pt idx="1536">
                  <c:v>-436.81763999999998</c:v>
                </c:pt>
                <c:pt idx="1537">
                  <c:v>-436.69866000000002</c:v>
                </c:pt>
                <c:pt idx="1538">
                  <c:v>-436.59231</c:v>
                </c:pt>
                <c:pt idx="1539">
                  <c:v>-436.46953000000002</c:v>
                </c:pt>
                <c:pt idx="1540">
                  <c:v>-436.36394999999999</c:v>
                </c:pt>
                <c:pt idx="1541">
                  <c:v>-436.27132</c:v>
                </c:pt>
                <c:pt idx="1542">
                  <c:v>-436.20891</c:v>
                </c:pt>
                <c:pt idx="1543">
                  <c:v>-436.17104</c:v>
                </c:pt>
                <c:pt idx="1544">
                  <c:v>-436.12977000000001</c:v>
                </c:pt>
                <c:pt idx="1545">
                  <c:v>-436.09737999999999</c:v>
                </c:pt>
                <c:pt idx="1546">
                  <c:v>-436.06912</c:v>
                </c:pt>
                <c:pt idx="1547">
                  <c:v>-436.06896999999998</c:v>
                </c:pt>
                <c:pt idx="1548">
                  <c:v>-436.09426999999999</c:v>
                </c:pt>
                <c:pt idx="1549">
                  <c:v>-436.12491</c:v>
                </c:pt>
                <c:pt idx="1550">
                  <c:v>-436.12855000000002</c:v>
                </c:pt>
                <c:pt idx="1551">
                  <c:v>-436.10849999999999</c:v>
                </c:pt>
                <c:pt idx="1552">
                  <c:v>-436.05714</c:v>
                </c:pt>
                <c:pt idx="1553">
                  <c:v>-435.98075</c:v>
                </c:pt>
                <c:pt idx="1554">
                  <c:v>-435.88916</c:v>
                </c:pt>
                <c:pt idx="1555">
                  <c:v>-435.82324999999997</c:v>
                </c:pt>
                <c:pt idx="1556">
                  <c:v>-435.73379999999997</c:v>
                </c:pt>
                <c:pt idx="1557">
                  <c:v>-435.67505999999997</c:v>
                </c:pt>
                <c:pt idx="1558">
                  <c:v>-435.65355</c:v>
                </c:pt>
                <c:pt idx="1559">
                  <c:v>-435.63648999999998</c:v>
                </c:pt>
                <c:pt idx="1560">
                  <c:v>-435.66723000000002</c:v>
                </c:pt>
                <c:pt idx="1561">
                  <c:v>-435.72642999999999</c:v>
                </c:pt>
                <c:pt idx="1562">
                  <c:v>-435.81146999999999</c:v>
                </c:pt>
                <c:pt idx="1563">
                  <c:v>-435.92236000000003</c:v>
                </c:pt>
                <c:pt idx="1564">
                  <c:v>-436.05211000000003</c:v>
                </c:pt>
                <c:pt idx="1565">
                  <c:v>-436.18653</c:v>
                </c:pt>
                <c:pt idx="1566">
                  <c:v>-436.35057</c:v>
                </c:pt>
                <c:pt idx="1567">
                  <c:v>-436.47944000000001</c:v>
                </c:pt>
                <c:pt idx="1568">
                  <c:v>-436.64004999999997</c:v>
                </c:pt>
                <c:pt idx="1569">
                  <c:v>-436.77319</c:v>
                </c:pt>
                <c:pt idx="1570">
                  <c:v>-436.91579000000002</c:v>
                </c:pt>
                <c:pt idx="1571">
                  <c:v>-437.05347999999998</c:v>
                </c:pt>
                <c:pt idx="1572">
                  <c:v>-437.17935</c:v>
                </c:pt>
                <c:pt idx="1573">
                  <c:v>-437.32011</c:v>
                </c:pt>
                <c:pt idx="1574">
                  <c:v>-437.43948999999998</c:v>
                </c:pt>
                <c:pt idx="1575">
                  <c:v>-437.54351000000003</c:v>
                </c:pt>
                <c:pt idx="1576">
                  <c:v>-437.62839000000002</c:v>
                </c:pt>
                <c:pt idx="1577">
                  <c:v>-437.67808000000002</c:v>
                </c:pt>
                <c:pt idx="1578">
                  <c:v>-437.69666999999998</c:v>
                </c:pt>
                <c:pt idx="1579">
                  <c:v>-437.64280000000002</c:v>
                </c:pt>
                <c:pt idx="1580">
                  <c:v>-437.56245999999999</c:v>
                </c:pt>
                <c:pt idx="1581">
                  <c:v>-437.46633000000003</c:v>
                </c:pt>
                <c:pt idx="1582">
                  <c:v>-437.31310000000002</c:v>
                </c:pt>
                <c:pt idx="1583">
                  <c:v>-437.11730999999997</c:v>
                </c:pt>
                <c:pt idx="1584">
                  <c:v>-436.90159</c:v>
                </c:pt>
                <c:pt idx="1585">
                  <c:v>-436.67266000000001</c:v>
                </c:pt>
                <c:pt idx="1586">
                  <c:v>-436.40278000000001</c:v>
                </c:pt>
                <c:pt idx="1587">
                  <c:v>-436.12216999999998</c:v>
                </c:pt>
                <c:pt idx="1588">
                  <c:v>-435.89173</c:v>
                </c:pt>
                <c:pt idx="1589">
                  <c:v>-435.73338999999999</c:v>
                </c:pt>
                <c:pt idx="1590">
                  <c:v>-435.59647000000001</c:v>
                </c:pt>
                <c:pt idx="1591">
                  <c:v>-435.53672999999998</c:v>
                </c:pt>
                <c:pt idx="1592">
                  <c:v>-435.50603000000001</c:v>
                </c:pt>
                <c:pt idx="1593">
                  <c:v>-435.52569999999997</c:v>
                </c:pt>
                <c:pt idx="1594">
                  <c:v>-435.61452000000003</c:v>
                </c:pt>
                <c:pt idx="1595">
                  <c:v>-435.76024999999998</c:v>
                </c:pt>
                <c:pt idx="1596">
                  <c:v>-435.97273000000001</c:v>
                </c:pt>
                <c:pt idx="1597">
                  <c:v>-436.24284</c:v>
                </c:pt>
                <c:pt idx="1598">
                  <c:v>-436.53724</c:v>
                </c:pt>
                <c:pt idx="1599">
                  <c:v>-436.84449000000001</c:v>
                </c:pt>
                <c:pt idx="1600">
                  <c:v>-437.16045000000003</c:v>
                </c:pt>
                <c:pt idx="1601">
                  <c:v>-437.45485000000002</c:v>
                </c:pt>
                <c:pt idx="1602">
                  <c:v>-437.74554999999998</c:v>
                </c:pt>
                <c:pt idx="1603">
                  <c:v>-437.98072000000002</c:v>
                </c:pt>
                <c:pt idx="1604">
                  <c:v>-438.17397999999997</c:v>
                </c:pt>
                <c:pt idx="1605">
                  <c:v>-438.29635000000002</c:v>
                </c:pt>
                <c:pt idx="1606">
                  <c:v>-438.33442000000002</c:v>
                </c:pt>
                <c:pt idx="1607">
                  <c:v>-438.32425999999998</c:v>
                </c:pt>
                <c:pt idx="1608">
                  <c:v>-438.27318000000002</c:v>
                </c:pt>
                <c:pt idx="1609">
                  <c:v>-438.19488999999999</c:v>
                </c:pt>
                <c:pt idx="1610">
                  <c:v>-438.09696000000002</c:v>
                </c:pt>
                <c:pt idx="1611">
                  <c:v>-437.99964</c:v>
                </c:pt>
                <c:pt idx="1612">
                  <c:v>-437.89413999999999</c:v>
                </c:pt>
                <c:pt idx="1613">
                  <c:v>-437.81252999999998</c:v>
                </c:pt>
                <c:pt idx="1614">
                  <c:v>-437.74552</c:v>
                </c:pt>
                <c:pt idx="1615">
                  <c:v>-437.68056999999999</c:v>
                </c:pt>
                <c:pt idx="1616">
                  <c:v>-437.63621999999998</c:v>
                </c:pt>
                <c:pt idx="1617">
                  <c:v>-437.60574000000003</c:v>
                </c:pt>
                <c:pt idx="1618">
                  <c:v>-437.56912</c:v>
                </c:pt>
                <c:pt idx="1619">
                  <c:v>-437.52481</c:v>
                </c:pt>
                <c:pt idx="1620">
                  <c:v>-437.50495999999998</c:v>
                </c:pt>
                <c:pt idx="1621">
                  <c:v>-437.46552000000003</c:v>
                </c:pt>
                <c:pt idx="1622">
                  <c:v>-437.40388999999999</c:v>
                </c:pt>
                <c:pt idx="1623">
                  <c:v>-437.32657999999998</c:v>
                </c:pt>
                <c:pt idx="1624">
                  <c:v>-437.24385999999998</c:v>
                </c:pt>
                <c:pt idx="1625">
                  <c:v>-437.16246999999998</c:v>
                </c:pt>
                <c:pt idx="1626">
                  <c:v>-437.03971000000001</c:v>
                </c:pt>
                <c:pt idx="1627">
                  <c:v>-436.87837000000002</c:v>
                </c:pt>
                <c:pt idx="1628">
                  <c:v>-436.67833999999999</c:v>
                </c:pt>
                <c:pt idx="1629">
                  <c:v>-436.41845999999998</c:v>
                </c:pt>
                <c:pt idx="1630">
                  <c:v>-436.16298999999998</c:v>
                </c:pt>
                <c:pt idx="1631">
                  <c:v>-435.92313000000001</c:v>
                </c:pt>
                <c:pt idx="1632">
                  <c:v>-435.68493000000001</c:v>
                </c:pt>
                <c:pt idx="1633">
                  <c:v>-435.49662999999998</c:v>
                </c:pt>
                <c:pt idx="1634">
                  <c:v>-435.34759000000003</c:v>
                </c:pt>
                <c:pt idx="1635">
                  <c:v>-435.22865000000002</c:v>
                </c:pt>
                <c:pt idx="1636">
                  <c:v>-435.17473999999999</c:v>
                </c:pt>
                <c:pt idx="1637">
                  <c:v>-435.19763999999998</c:v>
                </c:pt>
                <c:pt idx="1638">
                  <c:v>-435.24216999999999</c:v>
                </c:pt>
                <c:pt idx="1639">
                  <c:v>-435.31292000000002</c:v>
                </c:pt>
                <c:pt idx="1640">
                  <c:v>-435.33485000000002</c:v>
                </c:pt>
                <c:pt idx="1641">
                  <c:v>-435.61381999999998</c:v>
                </c:pt>
                <c:pt idx="1642">
                  <c:v>-435.81270000000001</c:v>
                </c:pt>
                <c:pt idx="1643">
                  <c:v>-436.00450000000001</c:v>
                </c:pt>
                <c:pt idx="1644">
                  <c:v>-436.16570999999999</c:v>
                </c:pt>
                <c:pt idx="1645">
                  <c:v>-436.30547000000001</c:v>
                </c:pt>
                <c:pt idx="1646">
                  <c:v>-436.42934000000002</c:v>
                </c:pt>
                <c:pt idx="1647">
                  <c:v>-436.57398999999998</c:v>
                </c:pt>
                <c:pt idx="1648">
                  <c:v>-436.66316999999998</c:v>
                </c:pt>
                <c:pt idx="1649">
                  <c:v>-436.74189000000001</c:v>
                </c:pt>
                <c:pt idx="1650">
                  <c:v>-436.82495</c:v>
                </c:pt>
                <c:pt idx="1651">
                  <c:v>-436.88382000000001</c:v>
                </c:pt>
                <c:pt idx="1652">
                  <c:v>-436.91424000000001</c:v>
                </c:pt>
                <c:pt idx="1653">
                  <c:v>-436.93051000000003</c:v>
                </c:pt>
                <c:pt idx="1654">
                  <c:v>-436.95175999999998</c:v>
                </c:pt>
                <c:pt idx="1655">
                  <c:v>-436.94947000000002</c:v>
                </c:pt>
                <c:pt idx="1656">
                  <c:v>-436.9427</c:v>
                </c:pt>
                <c:pt idx="1657">
                  <c:v>-436.94799</c:v>
                </c:pt>
                <c:pt idx="1658">
                  <c:v>-436.97690999999998</c:v>
                </c:pt>
                <c:pt idx="1659">
                  <c:v>-437.00216</c:v>
                </c:pt>
                <c:pt idx="1660">
                  <c:v>-437.02312999999998</c:v>
                </c:pt>
                <c:pt idx="1661">
                  <c:v>-437.00580000000002</c:v>
                </c:pt>
                <c:pt idx="1662">
                  <c:v>-437.00414000000001</c:v>
                </c:pt>
                <c:pt idx="1663">
                  <c:v>-436.99912</c:v>
                </c:pt>
                <c:pt idx="1664">
                  <c:v>-436.99731000000003</c:v>
                </c:pt>
                <c:pt idx="1665">
                  <c:v>-436.9742</c:v>
                </c:pt>
                <c:pt idx="1666">
                  <c:v>-436.92066</c:v>
                </c:pt>
                <c:pt idx="1667">
                  <c:v>-436.84708999999998</c:v>
                </c:pt>
                <c:pt idx="1668">
                  <c:v>-436.75778000000003</c:v>
                </c:pt>
                <c:pt idx="1669">
                  <c:v>-436.66135000000003</c:v>
                </c:pt>
                <c:pt idx="1670">
                  <c:v>-436.53163999999998</c:v>
                </c:pt>
                <c:pt idx="1671">
                  <c:v>-436.37749000000002</c:v>
                </c:pt>
                <c:pt idx="1672">
                  <c:v>-436.22528</c:v>
                </c:pt>
                <c:pt idx="1673">
                  <c:v>-436.09426999999999</c:v>
                </c:pt>
                <c:pt idx="1674">
                  <c:v>-435.96656000000002</c:v>
                </c:pt>
                <c:pt idx="1675">
                  <c:v>-435.87450999999999</c:v>
                </c:pt>
                <c:pt idx="1676">
                  <c:v>-435.82576</c:v>
                </c:pt>
                <c:pt idx="1677">
                  <c:v>-435.78120000000001</c:v>
                </c:pt>
                <c:pt idx="1678">
                  <c:v>-435.76130000000001</c:v>
                </c:pt>
                <c:pt idx="1679">
                  <c:v>-435.78235000000001</c:v>
                </c:pt>
                <c:pt idx="1680">
                  <c:v>-435.80786999999998</c:v>
                </c:pt>
                <c:pt idx="1681">
                  <c:v>-435.85034000000002</c:v>
                </c:pt>
                <c:pt idx="1682">
                  <c:v>-435.91890000000001</c:v>
                </c:pt>
                <c:pt idx="1683">
                  <c:v>-436.00713999999999</c:v>
                </c:pt>
                <c:pt idx="1684">
                  <c:v>-436.10421000000002</c:v>
                </c:pt>
                <c:pt idx="1685">
                  <c:v>-436.19774000000001</c:v>
                </c:pt>
                <c:pt idx="1686">
                  <c:v>-436.26990999999998</c:v>
                </c:pt>
                <c:pt idx="1687">
                  <c:v>-436.31436000000002</c:v>
                </c:pt>
                <c:pt idx="1688">
                  <c:v>-436.32055000000003</c:v>
                </c:pt>
                <c:pt idx="1689">
                  <c:v>-436.33445999999998</c:v>
                </c:pt>
                <c:pt idx="1690">
                  <c:v>-436.34645999999998</c:v>
                </c:pt>
                <c:pt idx="1691">
                  <c:v>-436.35318000000001</c:v>
                </c:pt>
                <c:pt idx="1692">
                  <c:v>-436.36896999999999</c:v>
                </c:pt>
                <c:pt idx="1693">
                  <c:v>-436.40978999999999</c:v>
                </c:pt>
                <c:pt idx="1694">
                  <c:v>-436.46992999999998</c:v>
                </c:pt>
                <c:pt idx="1695">
                  <c:v>-436.51555999999999</c:v>
                </c:pt>
                <c:pt idx="1696">
                  <c:v>-436.5865</c:v>
                </c:pt>
                <c:pt idx="1697">
                  <c:v>-436.69319999999999</c:v>
                </c:pt>
                <c:pt idx="1698">
                  <c:v>-436.77945</c:v>
                </c:pt>
                <c:pt idx="1699">
                  <c:v>-436.86908</c:v>
                </c:pt>
                <c:pt idx="1700">
                  <c:v>-436.94815</c:v>
                </c:pt>
                <c:pt idx="1701">
                  <c:v>-437.11549000000002</c:v>
                </c:pt>
                <c:pt idx="1702">
                  <c:v>-437.2124</c:v>
                </c:pt>
                <c:pt idx="1703">
                  <c:v>-437.33145999999999</c:v>
                </c:pt>
                <c:pt idx="1704">
                  <c:v>-437.46120000000002</c:v>
                </c:pt>
                <c:pt idx="1705">
                  <c:v>-437.63526999999999</c:v>
                </c:pt>
                <c:pt idx="1706">
                  <c:v>-437.822</c:v>
                </c:pt>
                <c:pt idx="1707">
                  <c:v>-438.00499000000002</c:v>
                </c:pt>
                <c:pt idx="1708">
                  <c:v>-438.21722</c:v>
                </c:pt>
                <c:pt idx="1709">
                  <c:v>-438.41613000000001</c:v>
                </c:pt>
                <c:pt idx="1710">
                  <c:v>-438.66976</c:v>
                </c:pt>
                <c:pt idx="1711">
                  <c:v>-438.90296999999998</c:v>
                </c:pt>
                <c:pt idx="1712">
                  <c:v>-439.10045000000002</c:v>
                </c:pt>
                <c:pt idx="1713">
                  <c:v>-439.26218</c:v>
                </c:pt>
                <c:pt idx="1714">
                  <c:v>-439.39033999999998</c:v>
                </c:pt>
                <c:pt idx="1715">
                  <c:v>-439.47210000000001</c:v>
                </c:pt>
                <c:pt idx="1716">
                  <c:v>-439.48277000000002</c:v>
                </c:pt>
                <c:pt idx="1717">
                  <c:v>-439.45013</c:v>
                </c:pt>
                <c:pt idx="1718">
                  <c:v>-439.33294999999998</c:v>
                </c:pt>
                <c:pt idx="1719">
                  <c:v>-439.18428</c:v>
                </c:pt>
                <c:pt idx="1720">
                  <c:v>-438.99074999999999</c:v>
                </c:pt>
                <c:pt idx="1721">
                  <c:v>-438.79960999999997</c:v>
                </c:pt>
                <c:pt idx="1722">
                  <c:v>-438.60687000000001</c:v>
                </c:pt>
                <c:pt idx="1723">
                  <c:v>-438.38576</c:v>
                </c:pt>
                <c:pt idx="1724">
                  <c:v>-438.17788000000002</c:v>
                </c:pt>
                <c:pt idx="1725">
                  <c:v>-438.00661000000002</c:v>
                </c:pt>
                <c:pt idx="1726">
                  <c:v>-437.85064</c:v>
                </c:pt>
                <c:pt idx="1727">
                  <c:v>-437.70683000000002</c:v>
                </c:pt>
                <c:pt idx="1728">
                  <c:v>-437.54633000000001</c:v>
                </c:pt>
                <c:pt idx="1729">
                  <c:v>-437.36489</c:v>
                </c:pt>
                <c:pt idx="1730">
                  <c:v>-437.18767000000003</c:v>
                </c:pt>
                <c:pt idx="1731">
                  <c:v>-437.03591999999998</c:v>
                </c:pt>
                <c:pt idx="1732">
                  <c:v>-436.91502000000003</c:v>
                </c:pt>
                <c:pt idx="1733">
                  <c:v>-436.82619999999997</c:v>
                </c:pt>
                <c:pt idx="1734">
                  <c:v>-436.76954999999998</c:v>
                </c:pt>
                <c:pt idx="1735">
                  <c:v>-436.72379999999998</c:v>
                </c:pt>
                <c:pt idx="1736">
                  <c:v>-436.65053999999998</c:v>
                </c:pt>
                <c:pt idx="1737">
                  <c:v>-436.56984999999997</c:v>
                </c:pt>
                <c:pt idx="1738">
                  <c:v>-436.49038000000002</c:v>
                </c:pt>
                <c:pt idx="1739">
                  <c:v>-436.44099</c:v>
                </c:pt>
                <c:pt idx="1740">
                  <c:v>-436.45316000000003</c:v>
                </c:pt>
                <c:pt idx="1741">
                  <c:v>-436.48892000000001</c:v>
                </c:pt>
                <c:pt idx="1742">
                  <c:v>-436.56682000000001</c:v>
                </c:pt>
                <c:pt idx="1743">
                  <c:v>-436.64904999999999</c:v>
                </c:pt>
                <c:pt idx="1744">
                  <c:v>-436.73464999999999</c:v>
                </c:pt>
                <c:pt idx="1745">
                  <c:v>-436.84793000000002</c:v>
                </c:pt>
                <c:pt idx="1746">
                  <c:v>-437.00885</c:v>
                </c:pt>
                <c:pt idx="1747">
                  <c:v>-437.17822000000001</c:v>
                </c:pt>
                <c:pt idx="1748">
                  <c:v>-437.34316000000001</c:v>
                </c:pt>
                <c:pt idx="1749">
                  <c:v>-437.52147000000002</c:v>
                </c:pt>
                <c:pt idx="1750">
                  <c:v>-437.68414999999999</c:v>
                </c:pt>
                <c:pt idx="1751">
                  <c:v>-437.83942000000002</c:v>
                </c:pt>
                <c:pt idx="1752">
                  <c:v>-437.97485999999998</c:v>
                </c:pt>
                <c:pt idx="1753">
                  <c:v>-438.08859000000001</c:v>
                </c:pt>
                <c:pt idx="1754">
                  <c:v>-438.17478</c:v>
                </c:pt>
                <c:pt idx="1755">
                  <c:v>-438.2115</c:v>
                </c:pt>
                <c:pt idx="1756">
                  <c:v>-438.19029999999998</c:v>
                </c:pt>
                <c:pt idx="1757">
                  <c:v>-438.12268999999998</c:v>
                </c:pt>
                <c:pt idx="1758">
                  <c:v>-438.03681</c:v>
                </c:pt>
                <c:pt idx="1759">
                  <c:v>-437.92775</c:v>
                </c:pt>
                <c:pt idx="1760">
                  <c:v>-437.78590000000003</c:v>
                </c:pt>
                <c:pt idx="1761">
                  <c:v>-437.65258999999998</c:v>
                </c:pt>
                <c:pt idx="1762">
                  <c:v>-437.51315</c:v>
                </c:pt>
                <c:pt idx="1763">
                  <c:v>-437.39361000000002</c:v>
                </c:pt>
                <c:pt idx="1764">
                  <c:v>-437.28046999999998</c:v>
                </c:pt>
                <c:pt idx="1765">
                  <c:v>-437.20184</c:v>
                </c:pt>
                <c:pt idx="1766">
                  <c:v>-437.15917999999999</c:v>
                </c:pt>
                <c:pt idx="1767">
                  <c:v>-437.13324999999998</c:v>
                </c:pt>
                <c:pt idx="1768">
                  <c:v>-437.09070000000003</c:v>
                </c:pt>
                <c:pt idx="1769">
                  <c:v>-437.05639000000002</c:v>
                </c:pt>
                <c:pt idx="1770">
                  <c:v>-437.02334000000002</c:v>
                </c:pt>
                <c:pt idx="1771">
                  <c:v>-437.01049999999998</c:v>
                </c:pt>
                <c:pt idx="1772">
                  <c:v>-437.01317999999998</c:v>
                </c:pt>
                <c:pt idx="1773">
                  <c:v>-437.02017000000001</c:v>
                </c:pt>
                <c:pt idx="1774">
                  <c:v>-437.05246</c:v>
                </c:pt>
                <c:pt idx="1775">
                  <c:v>-437.11783000000003</c:v>
                </c:pt>
                <c:pt idx="1776">
                  <c:v>-437.20447999999999</c:v>
                </c:pt>
                <c:pt idx="1777">
                  <c:v>-437.28908999999999</c:v>
                </c:pt>
                <c:pt idx="1778">
                  <c:v>-437.39584000000002</c:v>
                </c:pt>
                <c:pt idx="1779">
                  <c:v>-437.51056999999997</c:v>
                </c:pt>
                <c:pt idx="1780">
                  <c:v>-437.61410999999998</c:v>
                </c:pt>
                <c:pt idx="1781">
                  <c:v>-437.70701000000003</c:v>
                </c:pt>
                <c:pt idx="1782">
                  <c:v>-437.75875000000002</c:v>
                </c:pt>
                <c:pt idx="1783">
                  <c:v>-437.78998000000001</c:v>
                </c:pt>
                <c:pt idx="1784">
                  <c:v>-437.78672</c:v>
                </c:pt>
                <c:pt idx="1785">
                  <c:v>-437.75522000000001</c:v>
                </c:pt>
                <c:pt idx="1786">
                  <c:v>-437.68405999999999</c:v>
                </c:pt>
                <c:pt idx="1787">
                  <c:v>-437.61027000000001</c:v>
                </c:pt>
                <c:pt idx="1788">
                  <c:v>-437.53944999999999</c:v>
                </c:pt>
                <c:pt idx="1789">
                  <c:v>-437.47955000000002</c:v>
                </c:pt>
                <c:pt idx="1790">
                  <c:v>-437.45195000000001</c:v>
                </c:pt>
                <c:pt idx="1791">
                  <c:v>-437.43831</c:v>
                </c:pt>
                <c:pt idx="1792">
                  <c:v>-437.48550999999998</c:v>
                </c:pt>
                <c:pt idx="1793">
                  <c:v>-437.57326</c:v>
                </c:pt>
                <c:pt idx="1794">
                  <c:v>-437.65298000000001</c:v>
                </c:pt>
                <c:pt idx="1795">
                  <c:v>-437.77316999999999</c:v>
                </c:pt>
                <c:pt idx="1796">
                  <c:v>-437.92111999999997</c:v>
                </c:pt>
                <c:pt idx="1797">
                  <c:v>-438.06815999999998</c:v>
                </c:pt>
                <c:pt idx="1798">
                  <c:v>-438.19662</c:v>
                </c:pt>
                <c:pt idx="1799">
                  <c:v>-438.31664000000001</c:v>
                </c:pt>
                <c:pt idx="1800">
                  <c:v>-438.40303</c:v>
                </c:pt>
                <c:pt idx="1801">
                  <c:v>-438.47199999999998</c:v>
                </c:pt>
                <c:pt idx="1802">
                  <c:v>-438.50268</c:v>
                </c:pt>
                <c:pt idx="1803">
                  <c:v>-438.47293999999999</c:v>
                </c:pt>
                <c:pt idx="1804">
                  <c:v>-438.37466000000001</c:v>
                </c:pt>
                <c:pt idx="1805">
                  <c:v>-438.21978999999999</c:v>
                </c:pt>
                <c:pt idx="1806">
                  <c:v>-437.98728</c:v>
                </c:pt>
                <c:pt idx="1807">
                  <c:v>-437.72624000000002</c:v>
                </c:pt>
                <c:pt idx="1808">
                  <c:v>-437.44310000000002</c:v>
                </c:pt>
                <c:pt idx="1809">
                  <c:v>-437.13218999999998</c:v>
                </c:pt>
                <c:pt idx="1810">
                  <c:v>-436.80083999999999</c:v>
                </c:pt>
                <c:pt idx="1811">
                  <c:v>-436.48509999999999</c:v>
                </c:pt>
                <c:pt idx="1812">
                  <c:v>-436.17628000000002</c:v>
                </c:pt>
                <c:pt idx="1813">
                  <c:v>-435.87011999999999</c:v>
                </c:pt>
                <c:pt idx="1814">
                  <c:v>-435.57263999999998</c:v>
                </c:pt>
                <c:pt idx="1815">
                  <c:v>-435.31578000000002</c:v>
                </c:pt>
                <c:pt idx="1816">
                  <c:v>-435.10287</c:v>
                </c:pt>
                <c:pt idx="1817">
                  <c:v>-434.94882999999999</c:v>
                </c:pt>
                <c:pt idx="1818">
                  <c:v>-434.82157999999998</c:v>
                </c:pt>
                <c:pt idx="1819">
                  <c:v>-434.73097000000001</c:v>
                </c:pt>
                <c:pt idx="1820">
                  <c:v>-434.60232999999999</c:v>
                </c:pt>
                <c:pt idx="1821">
                  <c:v>-434.44671</c:v>
                </c:pt>
                <c:pt idx="1822">
                  <c:v>-434.30878999999999</c:v>
                </c:pt>
                <c:pt idx="1823">
                  <c:v>-434.3091</c:v>
                </c:pt>
                <c:pt idx="1824">
                  <c:v>-434.23653999999999</c:v>
                </c:pt>
                <c:pt idx="1825">
                  <c:v>-434.15539999999999</c:v>
                </c:pt>
                <c:pt idx="1826">
                  <c:v>-434.0675</c:v>
                </c:pt>
                <c:pt idx="1827">
                  <c:v>-433.96546000000001</c:v>
                </c:pt>
                <c:pt idx="1828">
                  <c:v>-433.85636</c:v>
                </c:pt>
                <c:pt idx="1829">
                  <c:v>-433.75772000000001</c:v>
                </c:pt>
                <c:pt idx="1830">
                  <c:v>-433.65066999999999</c:v>
                </c:pt>
                <c:pt idx="1831">
                  <c:v>-433.54113999999998</c:v>
                </c:pt>
                <c:pt idx="1832">
                  <c:v>-433.45197000000002</c:v>
                </c:pt>
                <c:pt idx="1833">
                  <c:v>-433.41052999999999</c:v>
                </c:pt>
                <c:pt idx="1834">
                  <c:v>-433.35066999999998</c:v>
                </c:pt>
                <c:pt idx="1835">
                  <c:v>-433.30250000000001</c:v>
                </c:pt>
                <c:pt idx="1836">
                  <c:v>-433.27452</c:v>
                </c:pt>
                <c:pt idx="1837">
                  <c:v>-433.24671999999998</c:v>
                </c:pt>
                <c:pt idx="1838">
                  <c:v>-433.26519999999999</c:v>
                </c:pt>
                <c:pt idx="1839">
                  <c:v>-433.35050000000001</c:v>
                </c:pt>
                <c:pt idx="1840">
                  <c:v>-433.50180999999998</c:v>
                </c:pt>
                <c:pt idx="1841">
                  <c:v>-433.66782999999998</c:v>
                </c:pt>
                <c:pt idx="1842">
                  <c:v>-433.84070000000003</c:v>
                </c:pt>
                <c:pt idx="1843">
                  <c:v>-434.00846999999999</c:v>
                </c:pt>
                <c:pt idx="1844">
                  <c:v>-434.19770999999997</c:v>
                </c:pt>
                <c:pt idx="1845">
                  <c:v>-434.39233000000002</c:v>
                </c:pt>
                <c:pt idx="1846">
                  <c:v>-434.57889</c:v>
                </c:pt>
                <c:pt idx="1847">
                  <c:v>-434.74898000000002</c:v>
                </c:pt>
                <c:pt idx="1848">
                  <c:v>-434.94389000000001</c:v>
                </c:pt>
                <c:pt idx="1849">
                  <c:v>-435.14639</c:v>
                </c:pt>
                <c:pt idx="1850">
                  <c:v>-435.34102999999999</c:v>
                </c:pt>
                <c:pt idx="1851">
                  <c:v>-435.54077999999998</c:v>
                </c:pt>
                <c:pt idx="1852">
                  <c:v>-435.71791000000002</c:v>
                </c:pt>
                <c:pt idx="1853">
                  <c:v>-435.88722999999999</c:v>
                </c:pt>
                <c:pt idx="1854">
                  <c:v>-436.03158000000002</c:v>
                </c:pt>
                <c:pt idx="1855">
                  <c:v>-436.21647999999999</c:v>
                </c:pt>
                <c:pt idx="1856">
                  <c:v>-436.39272</c:v>
                </c:pt>
                <c:pt idx="1857">
                  <c:v>-436.58981999999997</c:v>
                </c:pt>
                <c:pt idx="1858">
                  <c:v>-436.76659999999998</c:v>
                </c:pt>
                <c:pt idx="1859">
                  <c:v>-436.94232</c:v>
                </c:pt>
                <c:pt idx="1860">
                  <c:v>-437.11067000000003</c:v>
                </c:pt>
                <c:pt idx="1861">
                  <c:v>-437.25367</c:v>
                </c:pt>
                <c:pt idx="1862">
                  <c:v>-437.36392999999998</c:v>
                </c:pt>
                <c:pt idx="1863">
                  <c:v>-437.42781000000002</c:v>
                </c:pt>
                <c:pt idx="1864">
                  <c:v>-437.43970999999999</c:v>
                </c:pt>
                <c:pt idx="1865">
                  <c:v>-437.39247</c:v>
                </c:pt>
                <c:pt idx="1866">
                  <c:v>-437.28634</c:v>
                </c:pt>
                <c:pt idx="1867">
                  <c:v>-437.14747999999997</c:v>
                </c:pt>
                <c:pt idx="1868">
                  <c:v>-436.97856999999999</c:v>
                </c:pt>
                <c:pt idx="1869">
                  <c:v>-436.77328999999997</c:v>
                </c:pt>
                <c:pt idx="1870">
                  <c:v>-436.56121999999999</c:v>
                </c:pt>
                <c:pt idx="1871">
                  <c:v>-436.30088000000001</c:v>
                </c:pt>
                <c:pt idx="1872">
                  <c:v>-436.03955999999999</c:v>
                </c:pt>
                <c:pt idx="1873">
                  <c:v>-435.76866000000001</c:v>
                </c:pt>
                <c:pt idx="1874">
                  <c:v>-435.51443999999998</c:v>
                </c:pt>
                <c:pt idx="1875">
                  <c:v>-435.30732</c:v>
                </c:pt>
                <c:pt idx="1876">
                  <c:v>-435.13799</c:v>
                </c:pt>
                <c:pt idx="1877">
                  <c:v>-435.00346000000002</c:v>
                </c:pt>
                <c:pt idx="1878">
                  <c:v>-434.93729000000002</c:v>
                </c:pt>
                <c:pt idx="1879">
                  <c:v>-434.90165000000002</c:v>
                </c:pt>
                <c:pt idx="1880">
                  <c:v>-434.89726999999999</c:v>
                </c:pt>
                <c:pt idx="1881">
                  <c:v>-434.92842999999999</c:v>
                </c:pt>
                <c:pt idx="1882">
                  <c:v>-434.95796000000001</c:v>
                </c:pt>
                <c:pt idx="1883">
                  <c:v>-434.98768999999999</c:v>
                </c:pt>
                <c:pt idx="1884">
                  <c:v>-435.00646999999998</c:v>
                </c:pt>
                <c:pt idx="1885">
                  <c:v>-435.0333</c:v>
                </c:pt>
                <c:pt idx="1886">
                  <c:v>-435.01107999999999</c:v>
                </c:pt>
                <c:pt idx="1887">
                  <c:v>-434.97678999999999</c:v>
                </c:pt>
                <c:pt idx="1888">
                  <c:v>-434.91973000000002</c:v>
                </c:pt>
                <c:pt idx="1889">
                  <c:v>-434.89670999999998</c:v>
                </c:pt>
                <c:pt idx="1890">
                  <c:v>-434.87846999999999</c:v>
                </c:pt>
                <c:pt idx="1891">
                  <c:v>-434.85516000000001</c:v>
                </c:pt>
                <c:pt idx="1892">
                  <c:v>-434.85811000000001</c:v>
                </c:pt>
                <c:pt idx="1893">
                  <c:v>-434.87304</c:v>
                </c:pt>
                <c:pt idx="1894">
                  <c:v>-434.89305999999999</c:v>
                </c:pt>
                <c:pt idx="1895">
                  <c:v>-434.95254999999997</c:v>
                </c:pt>
                <c:pt idx="1896">
                  <c:v>-435.00632999999999</c:v>
                </c:pt>
                <c:pt idx="1897">
                  <c:v>-435.03237000000001</c:v>
                </c:pt>
                <c:pt idx="1898">
                  <c:v>-435.08044000000001</c:v>
                </c:pt>
                <c:pt idx="1899">
                  <c:v>-435.14756</c:v>
                </c:pt>
                <c:pt idx="1900">
                  <c:v>-435.19968999999998</c:v>
                </c:pt>
                <c:pt idx="1901">
                  <c:v>-435.26155999999997</c:v>
                </c:pt>
                <c:pt idx="1902">
                  <c:v>-435.32056</c:v>
                </c:pt>
                <c:pt idx="1903">
                  <c:v>-435.40374000000003</c:v>
                </c:pt>
                <c:pt idx="1904">
                  <c:v>-435.47509000000002</c:v>
                </c:pt>
                <c:pt idx="1905">
                  <c:v>-435.53825999999998</c:v>
                </c:pt>
                <c:pt idx="1906">
                  <c:v>-435.58906000000002</c:v>
                </c:pt>
                <c:pt idx="1907">
                  <c:v>-435.60888</c:v>
                </c:pt>
                <c:pt idx="1908">
                  <c:v>-435.61182000000002</c:v>
                </c:pt>
                <c:pt idx="1909">
                  <c:v>-435.61527999999998</c:v>
                </c:pt>
                <c:pt idx="1910">
                  <c:v>-435.62880999999999</c:v>
                </c:pt>
                <c:pt idx="1911">
                  <c:v>-435.65875</c:v>
                </c:pt>
                <c:pt idx="1912">
                  <c:v>-435.68702000000002</c:v>
                </c:pt>
                <c:pt idx="1913">
                  <c:v>-435.72233</c:v>
                </c:pt>
                <c:pt idx="1914">
                  <c:v>-435.76035000000002</c:v>
                </c:pt>
                <c:pt idx="1915">
                  <c:v>-435.79255999999998</c:v>
                </c:pt>
                <c:pt idx="1916">
                  <c:v>-435.80623000000003</c:v>
                </c:pt>
                <c:pt idx="1917">
                  <c:v>-435.79685999999998</c:v>
                </c:pt>
                <c:pt idx="1918">
                  <c:v>-435.78381999999999</c:v>
                </c:pt>
                <c:pt idx="1919">
                  <c:v>-435.77701000000002</c:v>
                </c:pt>
                <c:pt idx="1920">
                  <c:v>-435.77442000000002</c:v>
                </c:pt>
                <c:pt idx="1921">
                  <c:v>-435.80347</c:v>
                </c:pt>
                <c:pt idx="1922">
                  <c:v>-435.77542999999997</c:v>
                </c:pt>
                <c:pt idx="1923">
                  <c:v>-435.74340000000001</c:v>
                </c:pt>
                <c:pt idx="1924">
                  <c:v>-435.72732999999999</c:v>
                </c:pt>
                <c:pt idx="1925">
                  <c:v>-435.70377000000002</c:v>
                </c:pt>
                <c:pt idx="1926">
                  <c:v>-435.68243000000001</c:v>
                </c:pt>
                <c:pt idx="1927">
                  <c:v>-435.66199</c:v>
                </c:pt>
                <c:pt idx="1928">
                  <c:v>-435.63418999999999</c:v>
                </c:pt>
                <c:pt idx="1929">
                  <c:v>-435.61676999999997</c:v>
                </c:pt>
                <c:pt idx="1930">
                  <c:v>-435.60408999999999</c:v>
                </c:pt>
                <c:pt idx="1931">
                  <c:v>-435.55714</c:v>
                </c:pt>
                <c:pt idx="1932">
                  <c:v>-435.51591000000002</c:v>
                </c:pt>
                <c:pt idx="1933">
                  <c:v>-435.46273000000002</c:v>
                </c:pt>
                <c:pt idx="1934">
                  <c:v>-435.41395</c:v>
                </c:pt>
                <c:pt idx="1935">
                  <c:v>-435.33940999999999</c:v>
                </c:pt>
                <c:pt idx="1936">
                  <c:v>-435.25702000000001</c:v>
                </c:pt>
                <c:pt idx="1937">
                  <c:v>-435.14341999999999</c:v>
                </c:pt>
                <c:pt idx="1938">
                  <c:v>-435.03217000000001</c:v>
                </c:pt>
                <c:pt idx="1939">
                  <c:v>-434.91809999999998</c:v>
                </c:pt>
                <c:pt idx="1940">
                  <c:v>-434.79387000000003</c:v>
                </c:pt>
                <c:pt idx="1941">
                  <c:v>-434.65697</c:v>
                </c:pt>
                <c:pt idx="1942">
                  <c:v>-434.51055000000002</c:v>
                </c:pt>
                <c:pt idx="1943">
                  <c:v>-434.35214999999999</c:v>
                </c:pt>
                <c:pt idx="1944">
                  <c:v>-434.22854000000001</c:v>
                </c:pt>
                <c:pt idx="1945">
                  <c:v>-434.1343</c:v>
                </c:pt>
                <c:pt idx="1946">
                  <c:v>-434.07578000000001</c:v>
                </c:pt>
                <c:pt idx="1947">
                  <c:v>-434.04951</c:v>
                </c:pt>
                <c:pt idx="1948">
                  <c:v>-434.05345999999997</c:v>
                </c:pt>
                <c:pt idx="1949">
                  <c:v>-434.08604000000003</c:v>
                </c:pt>
                <c:pt idx="1950">
                  <c:v>-434.12500999999997</c:v>
                </c:pt>
                <c:pt idx="1951">
                  <c:v>-434.28422</c:v>
                </c:pt>
                <c:pt idx="1952">
                  <c:v>-434.34219000000002</c:v>
                </c:pt>
                <c:pt idx="1953">
                  <c:v>-434.44718999999998</c:v>
                </c:pt>
                <c:pt idx="1954">
                  <c:v>-434.56977000000001</c:v>
                </c:pt>
                <c:pt idx="1955">
                  <c:v>-434.59937000000002</c:v>
                </c:pt>
                <c:pt idx="1956">
                  <c:v>-434.57866000000001</c:v>
                </c:pt>
                <c:pt idx="1957">
                  <c:v>-434.49698000000001</c:v>
                </c:pt>
                <c:pt idx="1958">
                  <c:v>-434.36698999999999</c:v>
                </c:pt>
                <c:pt idx="1959">
                  <c:v>-434.23996</c:v>
                </c:pt>
                <c:pt idx="1960">
                  <c:v>-434.13938999999999</c:v>
                </c:pt>
                <c:pt idx="1961">
                  <c:v>-434.04365999999999</c:v>
                </c:pt>
                <c:pt idx="1962">
                  <c:v>-433.93207999999998</c:v>
                </c:pt>
                <c:pt idx="1963">
                  <c:v>-433.80353000000002</c:v>
                </c:pt>
                <c:pt idx="1964">
                  <c:v>-433.66401000000002</c:v>
                </c:pt>
                <c:pt idx="1965">
                  <c:v>-433.49968999999999</c:v>
                </c:pt>
                <c:pt idx="1966">
                  <c:v>-433.36471</c:v>
                </c:pt>
                <c:pt idx="1967">
                  <c:v>-433.23014000000001</c:v>
                </c:pt>
                <c:pt idx="1968">
                  <c:v>-433.10764999999998</c:v>
                </c:pt>
                <c:pt idx="1969">
                  <c:v>-432.99396999999999</c:v>
                </c:pt>
                <c:pt idx="1970">
                  <c:v>-432.92183999999997</c:v>
                </c:pt>
                <c:pt idx="1971">
                  <c:v>-432.88576</c:v>
                </c:pt>
                <c:pt idx="1972">
                  <c:v>-432.90710000000001</c:v>
                </c:pt>
                <c:pt idx="1973">
                  <c:v>-432.94925000000001</c:v>
                </c:pt>
                <c:pt idx="1974">
                  <c:v>-433.02287999999999</c:v>
                </c:pt>
                <c:pt idx="1975">
                  <c:v>-433.10435999999999</c:v>
                </c:pt>
                <c:pt idx="1976">
                  <c:v>-433.17451</c:v>
                </c:pt>
                <c:pt idx="1977">
                  <c:v>-433.20967000000002</c:v>
                </c:pt>
                <c:pt idx="1978">
                  <c:v>-433.24642999999998</c:v>
                </c:pt>
                <c:pt idx="1979">
                  <c:v>-433.27114999999998</c:v>
                </c:pt>
                <c:pt idx="1980">
                  <c:v>-433.28793999999999</c:v>
                </c:pt>
                <c:pt idx="1981">
                  <c:v>-433.30613</c:v>
                </c:pt>
                <c:pt idx="1982">
                  <c:v>-433.30714999999998</c:v>
                </c:pt>
                <c:pt idx="1983">
                  <c:v>-433.29586999999998</c:v>
                </c:pt>
                <c:pt idx="1984">
                  <c:v>-433.28874999999999</c:v>
                </c:pt>
                <c:pt idx="1985">
                  <c:v>-433.25648999999999</c:v>
                </c:pt>
                <c:pt idx="1986">
                  <c:v>-433.23104999999998</c:v>
                </c:pt>
                <c:pt idx="1987">
                  <c:v>-433.15897999999999</c:v>
                </c:pt>
                <c:pt idx="1988">
                  <c:v>-433.06357000000003</c:v>
                </c:pt>
                <c:pt idx="1989">
                  <c:v>-432.95125999999999</c:v>
                </c:pt>
                <c:pt idx="1990">
                  <c:v>-432.81159000000002</c:v>
                </c:pt>
                <c:pt idx="1991">
                  <c:v>-432.67216999999999</c:v>
                </c:pt>
                <c:pt idx="1992">
                  <c:v>-432.55358000000001</c:v>
                </c:pt>
                <c:pt idx="1993">
                  <c:v>-432.43094000000002</c:v>
                </c:pt>
                <c:pt idx="1994">
                  <c:v>-432.28089</c:v>
                </c:pt>
                <c:pt idx="1995">
                  <c:v>-432.13677999999999</c:v>
                </c:pt>
                <c:pt idx="1996">
                  <c:v>-432.06292000000002</c:v>
                </c:pt>
                <c:pt idx="1997">
                  <c:v>-431.91703999999999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8-C643-B104-1B9FB6D1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9550445467672944E-2"/>
                  <c:y val="-0.668673422548638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K'!$C$36:$C$42</c:f>
              <c:numCache>
                <c:formatCode>General</c:formatCode>
                <c:ptCount val="7"/>
                <c:pt idx="0">
                  <c:v>-264.69981307066701</c:v>
                </c:pt>
                <c:pt idx="1">
                  <c:v>-264.562102325333</c:v>
                </c:pt>
                <c:pt idx="2">
                  <c:v>-264.54982041866703</c:v>
                </c:pt>
                <c:pt idx="3">
                  <c:v>-263.667703996</c:v>
                </c:pt>
                <c:pt idx="4">
                  <c:v>-264.18515568133301</c:v>
                </c:pt>
                <c:pt idx="5">
                  <c:v>-264.26088341466698</c:v>
                </c:pt>
                <c:pt idx="6">
                  <c:v>-263.414977368</c:v>
                </c:pt>
              </c:numCache>
            </c:numRef>
          </c:xVal>
          <c:yVal>
            <c:numRef>
              <c:f>'small cell 900 K'!$E$36:$E$42</c:f>
              <c:numCache>
                <c:formatCode>General</c:formatCode>
                <c:ptCount val="7"/>
                <c:pt idx="0">
                  <c:v>7.6915746666666696</c:v>
                </c:pt>
                <c:pt idx="1">
                  <c:v>5.3552613333333303</c:v>
                </c:pt>
                <c:pt idx="2">
                  <c:v>2.857116</c:v>
                </c:pt>
                <c:pt idx="3">
                  <c:v>3.0608279999999999</c:v>
                </c:pt>
                <c:pt idx="4">
                  <c:v>1.3894280000000001</c:v>
                </c:pt>
                <c:pt idx="5">
                  <c:v>-0.76423200000000102</c:v>
                </c:pt>
                <c:pt idx="6">
                  <c:v>-1.9820759999999999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A-7F4B-AA79-C8EC7CD1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1100K'!$G$90:$G$97</c:f>
              <c:numCache>
                <c:formatCode>General</c:formatCode>
                <c:ptCount val="8"/>
                <c:pt idx="0">
                  <c:v>2985.983999999999</c:v>
                </c:pt>
                <c:pt idx="1">
                  <c:v>3128.150390625</c:v>
                </c:pt>
                <c:pt idx="2">
                  <c:v>3176.5229999999997</c:v>
                </c:pt>
                <c:pt idx="3">
                  <c:v>3225.3917343749999</c:v>
                </c:pt>
                <c:pt idx="4">
                  <c:v>3274.7591249999996</c:v>
                </c:pt>
                <c:pt idx="5">
                  <c:v>3324.6277031250002</c:v>
                </c:pt>
                <c:pt idx="6">
                  <c:v>3375</c:v>
                </c:pt>
              </c:numCache>
            </c:numRef>
          </c:xVal>
          <c:yVal>
            <c:numRef>
              <c:f>'small cell 1100K'!$E$90:$E$97</c:f>
              <c:numCache>
                <c:formatCode>General</c:formatCode>
                <c:ptCount val="8"/>
                <c:pt idx="0">
                  <c:v>8.9977146666666705</c:v>
                </c:pt>
                <c:pt idx="1">
                  <c:v>4.6047919999999998</c:v>
                </c:pt>
                <c:pt idx="2">
                  <c:v>2.1219199999999998</c:v>
                </c:pt>
                <c:pt idx="3">
                  <c:v>0.94985600000000003</c:v>
                </c:pt>
                <c:pt idx="4">
                  <c:v>0.55456000000000005</c:v>
                </c:pt>
                <c:pt idx="5">
                  <c:v>-1.74063066666667</c:v>
                </c:pt>
                <c:pt idx="6">
                  <c:v>-1.6549893333333301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2-7647-AE9D-667A927F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8368917418547965E-2"/>
                  <c:y val="-0.585547089523740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1100K'!$C$47:$C$54</c:f>
              <c:numCache>
                <c:formatCode>General</c:formatCode>
                <c:ptCount val="8"/>
                <c:pt idx="0">
                  <c:v>-242.24993147066701</c:v>
                </c:pt>
                <c:pt idx="1">
                  <c:v>-241.447292210667</c:v>
                </c:pt>
                <c:pt idx="2">
                  <c:v>-241.16628407066699</c:v>
                </c:pt>
                <c:pt idx="3">
                  <c:v>-240.72308304133301</c:v>
                </c:pt>
                <c:pt idx="4">
                  <c:v>-239.882130370667</c:v>
                </c:pt>
                <c:pt idx="5">
                  <c:v>-240.58325463466701</c:v>
                </c:pt>
                <c:pt idx="6">
                  <c:v>-239.23910049200001</c:v>
                </c:pt>
                <c:pt idx="7">
                  <c:v>-238.02869145333301</c:v>
                </c:pt>
              </c:numCache>
            </c:numRef>
          </c:xVal>
          <c:yVal>
            <c:numRef>
              <c:f>'small cell 1100K'!$E$47:$E$54</c:f>
              <c:numCache>
                <c:formatCode>General</c:formatCode>
                <c:ptCount val="8"/>
                <c:pt idx="0">
                  <c:v>6.48884400000001</c:v>
                </c:pt>
                <c:pt idx="1">
                  <c:v>4.10286666666667</c:v>
                </c:pt>
                <c:pt idx="2">
                  <c:v>4.5605813333333298</c:v>
                </c:pt>
                <c:pt idx="3">
                  <c:v>2.4805426666666701</c:v>
                </c:pt>
                <c:pt idx="4">
                  <c:v>0.93728533333333097</c:v>
                </c:pt>
                <c:pt idx="5">
                  <c:v>-0.203913333333334</c:v>
                </c:pt>
                <c:pt idx="6">
                  <c:v>-1.24710533333333</c:v>
                </c:pt>
                <c:pt idx="7">
                  <c:v>-2.31280666666667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F-164E-8695-137AEDEF5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80864"/>
        <c:axId val="908908416"/>
      </c:scatterChart>
      <c:valAx>
        <c:axId val="79678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908416"/>
        <c:crosses val="autoZero"/>
        <c:crossBetween val="midCat"/>
      </c:valAx>
      <c:valAx>
        <c:axId val="90890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8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5842800482034841E-2"/>
                  <c:y val="-0.5862743472855366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1400K'!$G$35:$G$41</c:f>
              <c:numCache>
                <c:formatCode>General</c:formatCode>
                <c:ptCount val="7"/>
                <c:pt idx="0">
                  <c:v>2714.7048750000004</c:v>
                </c:pt>
                <c:pt idx="1">
                  <c:v>2803.221</c:v>
                </c:pt>
                <c:pt idx="2">
                  <c:v>2893.640625</c:v>
                </c:pt>
                <c:pt idx="3">
                  <c:v>2939.5705781249994</c:v>
                </c:pt>
                <c:pt idx="4">
                  <c:v>2985.983999999999</c:v>
                </c:pt>
                <c:pt idx="5">
                  <c:v>3032.8834218749998</c:v>
                </c:pt>
                <c:pt idx="6">
                  <c:v>3080.2713749999994</c:v>
                </c:pt>
              </c:numCache>
            </c:numRef>
          </c:xVal>
          <c:yVal>
            <c:numRef>
              <c:f>'small cell 1400K'!$E$35:$E$41</c:f>
              <c:numCache>
                <c:formatCode>General</c:formatCode>
                <c:ptCount val="7"/>
                <c:pt idx="0">
                  <c:v>7.1254626666666701</c:v>
                </c:pt>
                <c:pt idx="1">
                  <c:v>4.0727599999999997</c:v>
                </c:pt>
                <c:pt idx="2">
                  <c:v>3.3161386666666699</c:v>
                </c:pt>
                <c:pt idx="3">
                  <c:v>2.1526719999999999</c:v>
                </c:pt>
                <c:pt idx="4">
                  <c:v>0.51847466666666697</c:v>
                </c:pt>
                <c:pt idx="5">
                  <c:v>-0.88553466666666703</c:v>
                </c:pt>
                <c:pt idx="6">
                  <c:v>-0.92661199999999899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1-5240-B1C8-E4F68A96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1213160019187794E-2"/>
                  <c:y val="-0.6199311699309897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1400K'!$C$35:$C$41</c:f>
              <c:numCache>
                <c:formatCode>General</c:formatCode>
                <c:ptCount val="7"/>
                <c:pt idx="0">
                  <c:v>-205.60874004266699</c:v>
                </c:pt>
                <c:pt idx="1">
                  <c:v>-205.40919070266699</c:v>
                </c:pt>
                <c:pt idx="2">
                  <c:v>-203.98954099333301</c:v>
                </c:pt>
                <c:pt idx="3">
                  <c:v>-204.736497216</c:v>
                </c:pt>
                <c:pt idx="4">
                  <c:v>-203.58777872799999</c:v>
                </c:pt>
                <c:pt idx="5">
                  <c:v>-204.06828858533299</c:v>
                </c:pt>
                <c:pt idx="6">
                  <c:v>-203.58159283333299</c:v>
                </c:pt>
              </c:numCache>
            </c:numRef>
          </c:xVal>
          <c:yVal>
            <c:numRef>
              <c:f>'small cell 1400K'!$E$35:$E$41</c:f>
              <c:numCache>
                <c:formatCode>General</c:formatCode>
                <c:ptCount val="7"/>
                <c:pt idx="0">
                  <c:v>7.1254626666666701</c:v>
                </c:pt>
                <c:pt idx="1">
                  <c:v>4.0727599999999997</c:v>
                </c:pt>
                <c:pt idx="2">
                  <c:v>3.3161386666666699</c:v>
                </c:pt>
                <c:pt idx="3">
                  <c:v>2.1526719999999999</c:v>
                </c:pt>
                <c:pt idx="4">
                  <c:v>0.51847466666666697</c:v>
                </c:pt>
                <c:pt idx="5">
                  <c:v>-0.88553466666666703</c:v>
                </c:pt>
                <c:pt idx="6">
                  <c:v>-0.92661199999999899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3-CE43-A611-C2BD43E8A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37536"/>
        <c:axId val="814187296"/>
      </c:scatterChart>
      <c:valAx>
        <c:axId val="8143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87296"/>
        <c:crosses val="autoZero"/>
        <c:crossBetween val="midCat"/>
      </c:valAx>
      <c:valAx>
        <c:axId val="8141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 1400K'!$Z$4:$Z$15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1400K'!$AH$4:$AH$15</c:f>
              <c:numCache>
                <c:formatCode>General</c:formatCode>
                <c:ptCount val="12"/>
                <c:pt idx="0">
                  <c:v>0</c:v>
                </c:pt>
                <c:pt idx="1">
                  <c:v>-2.2819581244853726E-2</c:v>
                </c:pt>
                <c:pt idx="2">
                  <c:v>-5.894310184060414E-2</c:v>
                </c:pt>
                <c:pt idx="4">
                  <c:v>-5.5306947281232866E-2</c:v>
                </c:pt>
                <c:pt idx="5">
                  <c:v>-6.8907507382205857E-2</c:v>
                </c:pt>
                <c:pt idx="6">
                  <c:v>-5.0417175200419884E-2</c:v>
                </c:pt>
                <c:pt idx="7">
                  <c:v>-6.1816368272186395E-2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54D-9532-9F8855CB9E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1400K'!$P$4:$P$15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 1400K'!$X$4:$X$15</c:f>
              <c:numCache>
                <c:formatCode>General</c:formatCode>
                <c:ptCount val="12"/>
                <c:pt idx="0">
                  <c:v>0</c:v>
                </c:pt>
                <c:pt idx="1">
                  <c:v>-1.6767489213441067E-2</c:v>
                </c:pt>
                <c:pt idx="2">
                  <c:v>-3.7728159764052638E-2</c:v>
                </c:pt>
                <c:pt idx="3">
                  <c:v>-4.9237690579820637E-2</c:v>
                </c:pt>
                <c:pt idx="4">
                  <c:v>-5.01895602106881E-2</c:v>
                </c:pt>
                <c:pt idx="5">
                  <c:v>-6.363710885098417E-2</c:v>
                </c:pt>
                <c:pt idx="6">
                  <c:v>-6.1042667069880707E-2</c:v>
                </c:pt>
                <c:pt idx="7">
                  <c:v>-4.8934143694049581E-2</c:v>
                </c:pt>
                <c:pt idx="8">
                  <c:v>-1.7102326541904134E-2</c:v>
                </c:pt>
                <c:pt idx="9">
                  <c:v>-2.64494279521994E-2</c:v>
                </c:pt>
                <c:pt idx="10">
                  <c:v>1.6524128578222275E-2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8-954D-9532-9F8855CB9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76016"/>
        <c:axId val="787758512"/>
      </c:scatterChart>
      <c:valAx>
        <c:axId val="7726760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758512"/>
        <c:crosses val="autoZero"/>
        <c:crossBetween val="midCat"/>
      </c:valAx>
      <c:valAx>
        <c:axId val="7877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1500K'!$G$5:$G$7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1500K'!$E$5:$E$7</c:f>
              <c:numCache>
                <c:formatCode>General</c:formatCode>
                <c:ptCount val="3"/>
                <c:pt idx="0">
                  <c:v>2.98887066666666</c:v>
                </c:pt>
                <c:pt idx="1">
                  <c:v>0.22861999999999999</c:v>
                </c:pt>
                <c:pt idx="2">
                  <c:v>-1.36899866666667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1-624C-9DCB-E256AC2725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 1500K'!$G$15:$G$17</c:f>
              <c:numCache>
                <c:formatCode>General</c:formatCode>
                <c:ptCount val="3"/>
                <c:pt idx="0">
                  <c:v>3268.1479039999999</c:v>
                </c:pt>
                <c:pt idx="1">
                  <c:v>3456.6497280000003</c:v>
                </c:pt>
                <c:pt idx="2">
                  <c:v>3652.2640000000015</c:v>
                </c:pt>
              </c:numCache>
            </c:numRef>
          </c:xVal>
          <c:yVal>
            <c:numRef>
              <c:f>'small cell 1500K'!$E$15:$E$17</c:f>
              <c:numCache>
                <c:formatCode>General</c:formatCode>
                <c:ptCount val="3"/>
                <c:pt idx="0">
                  <c:v>3.15558133333333</c:v>
                </c:pt>
                <c:pt idx="1">
                  <c:v>0.18872800000000101</c:v>
                </c:pt>
                <c:pt idx="2">
                  <c:v>-0.99383466666666798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1-624C-9DCB-E256AC2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44463"/>
        <c:axId val="853259743"/>
      </c:scatterChart>
      <c:valAx>
        <c:axId val="778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9743"/>
        <c:crosses val="autoZero"/>
        <c:crossBetween val="midCat"/>
      </c:valAx>
      <c:valAx>
        <c:axId val="8532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1500K'!$C$26:$C$2025</c:f>
              <c:numCache>
                <c:formatCode>0.00E+00</c:formatCode>
                <c:ptCount val="2000"/>
                <c:pt idx="0">
                  <c:v>-137.17641</c:v>
                </c:pt>
                <c:pt idx="1">
                  <c:v>-137.29705999999999</c:v>
                </c:pt>
                <c:pt idx="2">
                  <c:v>-137.42511999999999</c:v>
                </c:pt>
                <c:pt idx="3">
                  <c:v>-137.55121</c:v>
                </c:pt>
                <c:pt idx="4">
                  <c:v>-137.68836999999999</c:v>
                </c:pt>
                <c:pt idx="5">
                  <c:v>-137.79971</c:v>
                </c:pt>
                <c:pt idx="6">
                  <c:v>-137.91104000000001</c:v>
                </c:pt>
                <c:pt idx="7">
                  <c:v>-138.02535</c:v>
                </c:pt>
                <c:pt idx="8">
                  <c:v>-138.15183999999999</c:v>
                </c:pt>
                <c:pt idx="9">
                  <c:v>-138.29232999999999</c:v>
                </c:pt>
                <c:pt idx="10">
                  <c:v>-138.20801</c:v>
                </c:pt>
                <c:pt idx="11">
                  <c:v>-138.29034999999999</c:v>
                </c:pt>
                <c:pt idx="12">
                  <c:v>-138.36212</c:v>
                </c:pt>
                <c:pt idx="13">
                  <c:v>-138.41916000000001</c:v>
                </c:pt>
                <c:pt idx="14">
                  <c:v>-138.47502</c:v>
                </c:pt>
                <c:pt idx="15">
                  <c:v>-138.51481000000001</c:v>
                </c:pt>
                <c:pt idx="16">
                  <c:v>-138.55628999999999</c:v>
                </c:pt>
                <c:pt idx="17">
                  <c:v>-138.57335</c:v>
                </c:pt>
                <c:pt idx="18">
                  <c:v>-138.57792000000001</c:v>
                </c:pt>
                <c:pt idx="19">
                  <c:v>-138.56055000000001</c:v>
                </c:pt>
                <c:pt idx="20">
                  <c:v>-138.53838999999999</c:v>
                </c:pt>
                <c:pt idx="21">
                  <c:v>-138.47220999999999</c:v>
                </c:pt>
                <c:pt idx="22">
                  <c:v>-138.38068000000001</c:v>
                </c:pt>
                <c:pt idx="23">
                  <c:v>-138.27175</c:v>
                </c:pt>
                <c:pt idx="24">
                  <c:v>-138.15049999999999</c:v>
                </c:pt>
                <c:pt idx="25">
                  <c:v>-138.02525</c:v>
                </c:pt>
                <c:pt idx="26">
                  <c:v>-137.90727000000001</c:v>
                </c:pt>
                <c:pt idx="27">
                  <c:v>-137.80958000000001</c:v>
                </c:pt>
                <c:pt idx="28">
                  <c:v>-137.74513999999999</c:v>
                </c:pt>
                <c:pt idx="29">
                  <c:v>-137.70454000000001</c:v>
                </c:pt>
                <c:pt idx="30">
                  <c:v>-137.66057000000001</c:v>
                </c:pt>
                <c:pt idx="31">
                  <c:v>-137.60995</c:v>
                </c:pt>
                <c:pt idx="32">
                  <c:v>-137.52699999999999</c:v>
                </c:pt>
                <c:pt idx="33">
                  <c:v>-137.45061999999999</c:v>
                </c:pt>
                <c:pt idx="34">
                  <c:v>-137.36879999999999</c:v>
                </c:pt>
                <c:pt idx="35">
                  <c:v>-137.26861</c:v>
                </c:pt>
                <c:pt idx="36">
                  <c:v>-137.16848999999999</c:v>
                </c:pt>
                <c:pt idx="37">
                  <c:v>-137.05858000000001</c:v>
                </c:pt>
                <c:pt idx="38">
                  <c:v>-136.92964000000001</c:v>
                </c:pt>
                <c:pt idx="39">
                  <c:v>-136.8134</c:v>
                </c:pt>
                <c:pt idx="40">
                  <c:v>-136.72673</c:v>
                </c:pt>
                <c:pt idx="41">
                  <c:v>-136.64125999999999</c:v>
                </c:pt>
                <c:pt idx="42">
                  <c:v>-136.57982000000001</c:v>
                </c:pt>
                <c:pt idx="43">
                  <c:v>-136.54046</c:v>
                </c:pt>
                <c:pt idx="44">
                  <c:v>-136.50422</c:v>
                </c:pt>
                <c:pt idx="45">
                  <c:v>-136.45998</c:v>
                </c:pt>
                <c:pt idx="46">
                  <c:v>-136.43593000000001</c:v>
                </c:pt>
                <c:pt idx="47">
                  <c:v>-136.42509999999999</c:v>
                </c:pt>
                <c:pt idx="48">
                  <c:v>-136.42707999999999</c:v>
                </c:pt>
                <c:pt idx="49">
                  <c:v>-136.42554000000001</c:v>
                </c:pt>
                <c:pt idx="50">
                  <c:v>-136.41202999999999</c:v>
                </c:pt>
                <c:pt idx="51">
                  <c:v>-136.38851</c:v>
                </c:pt>
                <c:pt idx="52">
                  <c:v>-136.3888</c:v>
                </c:pt>
                <c:pt idx="53">
                  <c:v>-136.40341000000001</c:v>
                </c:pt>
                <c:pt idx="54">
                  <c:v>-136.4281</c:v>
                </c:pt>
                <c:pt idx="55">
                  <c:v>-136.45930999999999</c:v>
                </c:pt>
                <c:pt idx="56">
                  <c:v>-136.51598999999999</c:v>
                </c:pt>
                <c:pt idx="57">
                  <c:v>-136.58317</c:v>
                </c:pt>
                <c:pt idx="58">
                  <c:v>-136.66980000000001</c:v>
                </c:pt>
                <c:pt idx="59">
                  <c:v>-136.76801</c:v>
                </c:pt>
                <c:pt idx="60">
                  <c:v>-136.85437999999999</c:v>
                </c:pt>
                <c:pt idx="61">
                  <c:v>-136.90269000000001</c:v>
                </c:pt>
                <c:pt idx="62">
                  <c:v>-136.92276000000001</c:v>
                </c:pt>
                <c:pt idx="63">
                  <c:v>-136.90437</c:v>
                </c:pt>
                <c:pt idx="64">
                  <c:v>-136.87452999999999</c:v>
                </c:pt>
                <c:pt idx="65">
                  <c:v>-136.82173</c:v>
                </c:pt>
                <c:pt idx="66">
                  <c:v>-136.74682000000001</c:v>
                </c:pt>
                <c:pt idx="67">
                  <c:v>-136.62545</c:v>
                </c:pt>
                <c:pt idx="68">
                  <c:v>-136.48785000000001</c:v>
                </c:pt>
                <c:pt idx="69">
                  <c:v>-136.34097</c:v>
                </c:pt>
                <c:pt idx="70">
                  <c:v>-136.21373</c:v>
                </c:pt>
                <c:pt idx="71">
                  <c:v>-136.07941</c:v>
                </c:pt>
                <c:pt idx="72">
                  <c:v>-135.97199000000001</c:v>
                </c:pt>
                <c:pt idx="73">
                  <c:v>-135.91173000000001</c:v>
                </c:pt>
                <c:pt idx="74">
                  <c:v>-135.89601999999999</c:v>
                </c:pt>
                <c:pt idx="75">
                  <c:v>-135.91417999999999</c:v>
                </c:pt>
                <c:pt idx="76">
                  <c:v>-135.98608999999999</c:v>
                </c:pt>
                <c:pt idx="77">
                  <c:v>-136.07351</c:v>
                </c:pt>
                <c:pt idx="78">
                  <c:v>-136.13686000000001</c:v>
                </c:pt>
                <c:pt idx="79">
                  <c:v>-136.19427999999999</c:v>
                </c:pt>
                <c:pt idx="80">
                  <c:v>-136.22797</c:v>
                </c:pt>
                <c:pt idx="81">
                  <c:v>-136.24284</c:v>
                </c:pt>
                <c:pt idx="82">
                  <c:v>-136.27932000000001</c:v>
                </c:pt>
                <c:pt idx="83">
                  <c:v>-136.32186999999999</c:v>
                </c:pt>
                <c:pt idx="84">
                  <c:v>-136.34719000000001</c:v>
                </c:pt>
                <c:pt idx="85">
                  <c:v>-136.37314000000001</c:v>
                </c:pt>
                <c:pt idx="86">
                  <c:v>-136.38413</c:v>
                </c:pt>
                <c:pt idx="87">
                  <c:v>-136.40477000000001</c:v>
                </c:pt>
                <c:pt idx="88">
                  <c:v>-136.42000999999999</c:v>
                </c:pt>
                <c:pt idx="89">
                  <c:v>-136.44139000000001</c:v>
                </c:pt>
                <c:pt idx="90">
                  <c:v>-136.45578</c:v>
                </c:pt>
                <c:pt idx="91">
                  <c:v>-136.44613000000001</c:v>
                </c:pt>
                <c:pt idx="92">
                  <c:v>-136.41552999999999</c:v>
                </c:pt>
                <c:pt idx="93">
                  <c:v>-136.36806999999999</c:v>
                </c:pt>
                <c:pt idx="94">
                  <c:v>-136.31528</c:v>
                </c:pt>
                <c:pt idx="95">
                  <c:v>-136.25514000000001</c:v>
                </c:pt>
                <c:pt idx="96">
                  <c:v>-136.20802</c:v>
                </c:pt>
                <c:pt idx="97">
                  <c:v>-136.13928000000001</c:v>
                </c:pt>
                <c:pt idx="98">
                  <c:v>-136.05004</c:v>
                </c:pt>
                <c:pt idx="99">
                  <c:v>-135.99056999999999</c:v>
                </c:pt>
                <c:pt idx="100">
                  <c:v>-135.90652</c:v>
                </c:pt>
                <c:pt idx="101">
                  <c:v>-135.79363000000001</c:v>
                </c:pt>
                <c:pt idx="102">
                  <c:v>-135.66888</c:v>
                </c:pt>
                <c:pt idx="103">
                  <c:v>-135.54608999999999</c:v>
                </c:pt>
                <c:pt idx="104">
                  <c:v>-135.4222</c:v>
                </c:pt>
                <c:pt idx="105">
                  <c:v>-135.31286</c:v>
                </c:pt>
                <c:pt idx="106">
                  <c:v>-135.24256</c:v>
                </c:pt>
                <c:pt idx="107">
                  <c:v>-135.20247000000001</c:v>
                </c:pt>
                <c:pt idx="108">
                  <c:v>-135.19226</c:v>
                </c:pt>
                <c:pt idx="109">
                  <c:v>-135.25873999999999</c:v>
                </c:pt>
                <c:pt idx="110">
                  <c:v>-135.38988000000001</c:v>
                </c:pt>
                <c:pt idx="111">
                  <c:v>-135.55542</c:v>
                </c:pt>
                <c:pt idx="112">
                  <c:v>-135.74001000000001</c:v>
                </c:pt>
                <c:pt idx="113">
                  <c:v>-135.91971000000001</c:v>
                </c:pt>
                <c:pt idx="114">
                  <c:v>-136.10493</c:v>
                </c:pt>
                <c:pt idx="115">
                  <c:v>-136.25980000000001</c:v>
                </c:pt>
                <c:pt idx="116">
                  <c:v>-136.34721999999999</c:v>
                </c:pt>
                <c:pt idx="117">
                  <c:v>-136.37755000000001</c:v>
                </c:pt>
                <c:pt idx="118">
                  <c:v>-136.32390000000001</c:v>
                </c:pt>
                <c:pt idx="119">
                  <c:v>-136.17789999999999</c:v>
                </c:pt>
                <c:pt idx="120">
                  <c:v>-135.98379</c:v>
                </c:pt>
                <c:pt idx="121">
                  <c:v>-135.71178</c:v>
                </c:pt>
                <c:pt idx="122">
                  <c:v>-135.40908999999999</c:v>
                </c:pt>
                <c:pt idx="123">
                  <c:v>-135.09764000000001</c:v>
                </c:pt>
                <c:pt idx="124">
                  <c:v>-134.82882000000001</c:v>
                </c:pt>
                <c:pt idx="125">
                  <c:v>-134.63229999999999</c:v>
                </c:pt>
                <c:pt idx="126">
                  <c:v>-134.51660000000001</c:v>
                </c:pt>
                <c:pt idx="127">
                  <c:v>-134.42995999999999</c:v>
                </c:pt>
                <c:pt idx="128">
                  <c:v>-134.37325999999999</c:v>
                </c:pt>
                <c:pt idx="129">
                  <c:v>-134.35417000000001</c:v>
                </c:pt>
                <c:pt idx="130">
                  <c:v>-134.34403</c:v>
                </c:pt>
                <c:pt idx="131">
                  <c:v>-134.32606000000001</c:v>
                </c:pt>
                <c:pt idx="132">
                  <c:v>-134.34995000000001</c:v>
                </c:pt>
                <c:pt idx="133">
                  <c:v>-134.38641999999999</c:v>
                </c:pt>
                <c:pt idx="134">
                  <c:v>-134.40535</c:v>
                </c:pt>
                <c:pt idx="135">
                  <c:v>-134.43214</c:v>
                </c:pt>
                <c:pt idx="136">
                  <c:v>-134.49584999999999</c:v>
                </c:pt>
                <c:pt idx="137">
                  <c:v>-134.56081</c:v>
                </c:pt>
                <c:pt idx="138">
                  <c:v>-134.67429000000001</c:v>
                </c:pt>
                <c:pt idx="139">
                  <c:v>-134.77314000000001</c:v>
                </c:pt>
                <c:pt idx="140">
                  <c:v>-134.87232</c:v>
                </c:pt>
                <c:pt idx="141">
                  <c:v>-134.97418999999999</c:v>
                </c:pt>
                <c:pt idx="142">
                  <c:v>-135.10814999999999</c:v>
                </c:pt>
                <c:pt idx="143">
                  <c:v>-135.24134000000001</c:v>
                </c:pt>
                <c:pt idx="144">
                  <c:v>-135.35664</c:v>
                </c:pt>
                <c:pt idx="145">
                  <c:v>-135.49664000000001</c:v>
                </c:pt>
                <c:pt idx="146">
                  <c:v>-135.63112000000001</c:v>
                </c:pt>
                <c:pt idx="147">
                  <c:v>-135.78211999999999</c:v>
                </c:pt>
                <c:pt idx="148">
                  <c:v>-135.91757999999999</c:v>
                </c:pt>
                <c:pt idx="149">
                  <c:v>-136.02436</c:v>
                </c:pt>
                <c:pt idx="150">
                  <c:v>-136.12626</c:v>
                </c:pt>
                <c:pt idx="151">
                  <c:v>-136.20794000000001</c:v>
                </c:pt>
                <c:pt idx="152">
                  <c:v>-136.31315000000001</c:v>
                </c:pt>
                <c:pt idx="153">
                  <c:v>-136.40203</c:v>
                </c:pt>
                <c:pt idx="154">
                  <c:v>-136.49182999999999</c:v>
                </c:pt>
                <c:pt idx="155">
                  <c:v>-136.57390000000001</c:v>
                </c:pt>
                <c:pt idx="156">
                  <c:v>-136.64842999999999</c:v>
                </c:pt>
                <c:pt idx="157">
                  <c:v>-136.67128</c:v>
                </c:pt>
                <c:pt idx="158">
                  <c:v>-136.68057999999999</c:v>
                </c:pt>
                <c:pt idx="159">
                  <c:v>-136.62664000000001</c:v>
                </c:pt>
                <c:pt idx="160">
                  <c:v>-136.53847999999999</c:v>
                </c:pt>
                <c:pt idx="161">
                  <c:v>-136.42967999999999</c:v>
                </c:pt>
                <c:pt idx="162">
                  <c:v>-136.32346000000001</c:v>
                </c:pt>
                <c:pt idx="163">
                  <c:v>-136.23595</c:v>
                </c:pt>
                <c:pt idx="164">
                  <c:v>-136.17523</c:v>
                </c:pt>
                <c:pt idx="165">
                  <c:v>-136.16630000000001</c:v>
                </c:pt>
                <c:pt idx="166">
                  <c:v>-136.23146</c:v>
                </c:pt>
                <c:pt idx="167">
                  <c:v>-136.34361000000001</c:v>
                </c:pt>
                <c:pt idx="168">
                  <c:v>-136.48707999999999</c:v>
                </c:pt>
                <c:pt idx="169">
                  <c:v>-136.61667</c:v>
                </c:pt>
                <c:pt idx="170">
                  <c:v>-136.70869999999999</c:v>
                </c:pt>
                <c:pt idx="171">
                  <c:v>-136.78665000000001</c:v>
                </c:pt>
                <c:pt idx="172">
                  <c:v>-136.83930000000001</c:v>
                </c:pt>
                <c:pt idx="173">
                  <c:v>-136.87794</c:v>
                </c:pt>
                <c:pt idx="174">
                  <c:v>-136.89950999999999</c:v>
                </c:pt>
                <c:pt idx="175">
                  <c:v>-136.87537</c:v>
                </c:pt>
                <c:pt idx="176">
                  <c:v>-136.84143</c:v>
                </c:pt>
                <c:pt idx="177">
                  <c:v>-136.78977</c:v>
                </c:pt>
                <c:pt idx="178">
                  <c:v>-136.69470000000001</c:v>
                </c:pt>
                <c:pt idx="179">
                  <c:v>-136.5641</c:v>
                </c:pt>
                <c:pt idx="180">
                  <c:v>-136.39653000000001</c:v>
                </c:pt>
                <c:pt idx="181">
                  <c:v>-136.19072</c:v>
                </c:pt>
                <c:pt idx="182">
                  <c:v>-135.94819000000001</c:v>
                </c:pt>
                <c:pt idx="183">
                  <c:v>-135.69292999999999</c:v>
                </c:pt>
                <c:pt idx="184">
                  <c:v>-135.43531999999999</c:v>
                </c:pt>
                <c:pt idx="185">
                  <c:v>-135.18677</c:v>
                </c:pt>
                <c:pt idx="186">
                  <c:v>-134.98115000000001</c:v>
                </c:pt>
                <c:pt idx="187">
                  <c:v>-134.78487000000001</c:v>
                </c:pt>
                <c:pt idx="188">
                  <c:v>-134.6747</c:v>
                </c:pt>
                <c:pt idx="189">
                  <c:v>-134.6071</c:v>
                </c:pt>
                <c:pt idx="190">
                  <c:v>-134.60801000000001</c:v>
                </c:pt>
                <c:pt idx="191">
                  <c:v>-134.64085</c:v>
                </c:pt>
                <c:pt idx="192">
                  <c:v>-134.73347000000001</c:v>
                </c:pt>
                <c:pt idx="193">
                  <c:v>-134.86411000000001</c:v>
                </c:pt>
                <c:pt idx="194">
                  <c:v>-135.02215000000001</c:v>
                </c:pt>
                <c:pt idx="195">
                  <c:v>-135.18441000000001</c:v>
                </c:pt>
                <c:pt idx="196">
                  <c:v>-135.33987999999999</c:v>
                </c:pt>
                <c:pt idx="197">
                  <c:v>-135.47985</c:v>
                </c:pt>
                <c:pt idx="198">
                  <c:v>-135.58197000000001</c:v>
                </c:pt>
                <c:pt idx="199">
                  <c:v>-135.65378999999999</c:v>
                </c:pt>
                <c:pt idx="200">
                  <c:v>-135.70636999999999</c:v>
                </c:pt>
                <c:pt idx="201">
                  <c:v>-135.72278</c:v>
                </c:pt>
                <c:pt idx="202">
                  <c:v>-135.71267</c:v>
                </c:pt>
                <c:pt idx="203">
                  <c:v>-135.66820000000001</c:v>
                </c:pt>
                <c:pt idx="204">
                  <c:v>-135.59818999999999</c:v>
                </c:pt>
                <c:pt idx="205">
                  <c:v>-135.52035000000001</c:v>
                </c:pt>
                <c:pt idx="206">
                  <c:v>-135.42774</c:v>
                </c:pt>
                <c:pt idx="207">
                  <c:v>-135.33124000000001</c:v>
                </c:pt>
                <c:pt idx="208">
                  <c:v>-135.20967999999999</c:v>
                </c:pt>
                <c:pt idx="209">
                  <c:v>-135.09016</c:v>
                </c:pt>
                <c:pt idx="210">
                  <c:v>-134.97183999999999</c:v>
                </c:pt>
                <c:pt idx="211">
                  <c:v>-134.86795000000001</c:v>
                </c:pt>
                <c:pt idx="212">
                  <c:v>-134.76664</c:v>
                </c:pt>
                <c:pt idx="213">
                  <c:v>-134.70849999999999</c:v>
                </c:pt>
                <c:pt idx="214">
                  <c:v>-134.66768999999999</c:v>
                </c:pt>
                <c:pt idx="215">
                  <c:v>-134.68517</c:v>
                </c:pt>
                <c:pt idx="216">
                  <c:v>-134.69423</c:v>
                </c:pt>
                <c:pt idx="217">
                  <c:v>-134.71719999999999</c:v>
                </c:pt>
                <c:pt idx="218">
                  <c:v>-134.77888999999999</c:v>
                </c:pt>
                <c:pt idx="219">
                  <c:v>-134.85099</c:v>
                </c:pt>
                <c:pt idx="220">
                  <c:v>-134.93581</c:v>
                </c:pt>
                <c:pt idx="221">
                  <c:v>-135.02582000000001</c:v>
                </c:pt>
                <c:pt idx="222">
                  <c:v>-135.1191</c:v>
                </c:pt>
                <c:pt idx="223">
                  <c:v>-135.24161000000001</c:v>
                </c:pt>
                <c:pt idx="224">
                  <c:v>-135.35986</c:v>
                </c:pt>
                <c:pt idx="225">
                  <c:v>-135.48402999999999</c:v>
                </c:pt>
                <c:pt idx="226">
                  <c:v>-135.60369</c:v>
                </c:pt>
                <c:pt idx="227">
                  <c:v>-135.73285999999999</c:v>
                </c:pt>
                <c:pt idx="228">
                  <c:v>-135.8476</c:v>
                </c:pt>
                <c:pt idx="229">
                  <c:v>-135.95446999999999</c:v>
                </c:pt>
                <c:pt idx="230">
                  <c:v>-136.05436</c:v>
                </c:pt>
                <c:pt idx="231">
                  <c:v>-136.14347000000001</c:v>
                </c:pt>
                <c:pt idx="232">
                  <c:v>-136.20289</c:v>
                </c:pt>
                <c:pt idx="233">
                  <c:v>-136.22640000000001</c:v>
                </c:pt>
                <c:pt idx="234">
                  <c:v>-136.21039999999999</c:v>
                </c:pt>
                <c:pt idx="235">
                  <c:v>-136.18987999999999</c:v>
                </c:pt>
                <c:pt idx="236">
                  <c:v>-136.17258000000001</c:v>
                </c:pt>
                <c:pt idx="237">
                  <c:v>-136.13903999999999</c:v>
                </c:pt>
                <c:pt idx="238">
                  <c:v>-136.10400000000001</c:v>
                </c:pt>
                <c:pt idx="239">
                  <c:v>-136.06029000000001</c:v>
                </c:pt>
                <c:pt idx="240">
                  <c:v>-136.05680000000001</c:v>
                </c:pt>
                <c:pt idx="241">
                  <c:v>-136.0763</c:v>
                </c:pt>
                <c:pt idx="242">
                  <c:v>-136.10223999999999</c:v>
                </c:pt>
                <c:pt idx="243">
                  <c:v>-136.15992</c:v>
                </c:pt>
                <c:pt idx="244">
                  <c:v>-136.25017</c:v>
                </c:pt>
                <c:pt idx="245">
                  <c:v>-136.34896000000001</c:v>
                </c:pt>
                <c:pt idx="246">
                  <c:v>-136.47423000000001</c:v>
                </c:pt>
                <c:pt idx="247">
                  <c:v>-136.58833000000001</c:v>
                </c:pt>
                <c:pt idx="248">
                  <c:v>-136.66481999999999</c:v>
                </c:pt>
                <c:pt idx="249">
                  <c:v>-136.72192000000001</c:v>
                </c:pt>
                <c:pt idx="250">
                  <c:v>-136.72851</c:v>
                </c:pt>
                <c:pt idx="251">
                  <c:v>-136.70899</c:v>
                </c:pt>
                <c:pt idx="252">
                  <c:v>-136.65613999999999</c:v>
                </c:pt>
                <c:pt idx="253">
                  <c:v>-136.61429000000001</c:v>
                </c:pt>
                <c:pt idx="254">
                  <c:v>-136.56457</c:v>
                </c:pt>
                <c:pt idx="255">
                  <c:v>-136.49493000000001</c:v>
                </c:pt>
                <c:pt idx="256">
                  <c:v>-136.42741000000001</c:v>
                </c:pt>
                <c:pt idx="257">
                  <c:v>-136.3835</c:v>
                </c:pt>
                <c:pt idx="258">
                  <c:v>-136.32784000000001</c:v>
                </c:pt>
                <c:pt idx="259">
                  <c:v>-136.26750000000001</c:v>
                </c:pt>
                <c:pt idx="260">
                  <c:v>-136.22640999999999</c:v>
                </c:pt>
                <c:pt idx="261">
                  <c:v>-136.18737999999999</c:v>
                </c:pt>
                <c:pt idx="262">
                  <c:v>-136.13203999999999</c:v>
                </c:pt>
                <c:pt idx="263">
                  <c:v>-136.07220000000001</c:v>
                </c:pt>
                <c:pt idx="264">
                  <c:v>-135.97874999999999</c:v>
                </c:pt>
                <c:pt idx="265">
                  <c:v>-135.85682</c:v>
                </c:pt>
                <c:pt idx="266">
                  <c:v>-135.69308000000001</c:v>
                </c:pt>
                <c:pt idx="267">
                  <c:v>-135.52903000000001</c:v>
                </c:pt>
                <c:pt idx="268">
                  <c:v>-135.34268</c:v>
                </c:pt>
                <c:pt idx="269">
                  <c:v>-135.18136000000001</c:v>
                </c:pt>
                <c:pt idx="270">
                  <c:v>-135.02697000000001</c:v>
                </c:pt>
                <c:pt idx="271">
                  <c:v>-134.86591000000001</c:v>
                </c:pt>
                <c:pt idx="272">
                  <c:v>-134.72689</c:v>
                </c:pt>
                <c:pt idx="273">
                  <c:v>-134.61027000000001</c:v>
                </c:pt>
                <c:pt idx="274">
                  <c:v>-134.53887</c:v>
                </c:pt>
                <c:pt idx="275">
                  <c:v>-134.49932999999999</c:v>
                </c:pt>
                <c:pt idx="276">
                  <c:v>-134.47094999999999</c:v>
                </c:pt>
                <c:pt idx="277">
                  <c:v>-134.46122</c:v>
                </c:pt>
                <c:pt idx="278">
                  <c:v>-134.44522000000001</c:v>
                </c:pt>
                <c:pt idx="279">
                  <c:v>-134.43978999999999</c:v>
                </c:pt>
                <c:pt idx="280">
                  <c:v>-134.39304000000001</c:v>
                </c:pt>
                <c:pt idx="281">
                  <c:v>-134.36260999999999</c:v>
                </c:pt>
                <c:pt idx="282">
                  <c:v>-134.29447999999999</c:v>
                </c:pt>
                <c:pt idx="283">
                  <c:v>-134.24215000000001</c:v>
                </c:pt>
                <c:pt idx="284">
                  <c:v>-134.1114</c:v>
                </c:pt>
                <c:pt idx="285">
                  <c:v>-133.95679999999999</c:v>
                </c:pt>
                <c:pt idx="286">
                  <c:v>-133.80497</c:v>
                </c:pt>
                <c:pt idx="287">
                  <c:v>-133.65935999999999</c:v>
                </c:pt>
                <c:pt idx="288">
                  <c:v>-133.55493000000001</c:v>
                </c:pt>
                <c:pt idx="289">
                  <c:v>-133.45751000000001</c:v>
                </c:pt>
                <c:pt idx="290">
                  <c:v>-133.36279999999999</c:v>
                </c:pt>
                <c:pt idx="291">
                  <c:v>-133.26455999999999</c:v>
                </c:pt>
                <c:pt idx="292">
                  <c:v>-133.20486</c:v>
                </c:pt>
                <c:pt idx="293">
                  <c:v>-133.16958</c:v>
                </c:pt>
                <c:pt idx="294">
                  <c:v>-133.14963</c:v>
                </c:pt>
                <c:pt idx="295">
                  <c:v>-133.17527000000001</c:v>
                </c:pt>
                <c:pt idx="296">
                  <c:v>-133.23813000000001</c:v>
                </c:pt>
                <c:pt idx="297">
                  <c:v>-133.33680000000001</c:v>
                </c:pt>
                <c:pt idx="298">
                  <c:v>-133.48435000000001</c:v>
                </c:pt>
                <c:pt idx="299">
                  <c:v>-133.68559999999999</c:v>
                </c:pt>
                <c:pt idx="300">
                  <c:v>-133.94946999999999</c:v>
                </c:pt>
                <c:pt idx="301">
                  <c:v>-134.2116</c:v>
                </c:pt>
                <c:pt idx="302">
                  <c:v>-134.48465999999999</c:v>
                </c:pt>
                <c:pt idx="303">
                  <c:v>-134.75058000000001</c:v>
                </c:pt>
                <c:pt idx="304">
                  <c:v>-135.03617</c:v>
                </c:pt>
                <c:pt idx="305">
                  <c:v>-135.32944000000001</c:v>
                </c:pt>
                <c:pt idx="306">
                  <c:v>-135.59101999999999</c:v>
                </c:pt>
                <c:pt idx="307">
                  <c:v>-135.85509999999999</c:v>
                </c:pt>
                <c:pt idx="308">
                  <c:v>-136.09247999999999</c:v>
                </c:pt>
                <c:pt idx="309">
                  <c:v>-136.28570999999999</c:v>
                </c:pt>
                <c:pt idx="310">
                  <c:v>-136.446</c:v>
                </c:pt>
                <c:pt idx="311">
                  <c:v>-136.57884999999999</c:v>
                </c:pt>
                <c:pt idx="312">
                  <c:v>-136.68788000000001</c:v>
                </c:pt>
                <c:pt idx="313">
                  <c:v>-136.74009000000001</c:v>
                </c:pt>
                <c:pt idx="314">
                  <c:v>-136.75627</c:v>
                </c:pt>
                <c:pt idx="315">
                  <c:v>-136.69602</c:v>
                </c:pt>
                <c:pt idx="316">
                  <c:v>-136.58783</c:v>
                </c:pt>
                <c:pt idx="317">
                  <c:v>-136.42031</c:v>
                </c:pt>
                <c:pt idx="318">
                  <c:v>-136.21025</c:v>
                </c:pt>
                <c:pt idx="319">
                  <c:v>-135.95922999999999</c:v>
                </c:pt>
                <c:pt idx="320">
                  <c:v>-135.69381999999999</c:v>
                </c:pt>
                <c:pt idx="321">
                  <c:v>-135.39748</c:v>
                </c:pt>
                <c:pt idx="322">
                  <c:v>-135.09975</c:v>
                </c:pt>
                <c:pt idx="323">
                  <c:v>-134.79898</c:v>
                </c:pt>
                <c:pt idx="324">
                  <c:v>-134.57047</c:v>
                </c:pt>
                <c:pt idx="325">
                  <c:v>-134.423</c:v>
                </c:pt>
                <c:pt idx="326">
                  <c:v>-134.29105000000001</c:v>
                </c:pt>
                <c:pt idx="327">
                  <c:v>-134.21871999999999</c:v>
                </c:pt>
                <c:pt idx="328">
                  <c:v>-134.17159000000001</c:v>
                </c:pt>
                <c:pt idx="329">
                  <c:v>-134.12222</c:v>
                </c:pt>
                <c:pt idx="330">
                  <c:v>-134.10130000000001</c:v>
                </c:pt>
                <c:pt idx="331">
                  <c:v>-134.08403999999999</c:v>
                </c:pt>
                <c:pt idx="332">
                  <c:v>-134.05343999999999</c:v>
                </c:pt>
                <c:pt idx="333">
                  <c:v>-134.03630000000001</c:v>
                </c:pt>
                <c:pt idx="334">
                  <c:v>-134.02234000000001</c:v>
                </c:pt>
                <c:pt idx="335">
                  <c:v>-133.99945</c:v>
                </c:pt>
                <c:pt idx="336">
                  <c:v>-133.95875000000001</c:v>
                </c:pt>
                <c:pt idx="337">
                  <c:v>-133.88776999999999</c:v>
                </c:pt>
                <c:pt idx="338">
                  <c:v>-133.83025000000001</c:v>
                </c:pt>
                <c:pt idx="339">
                  <c:v>-133.76011</c:v>
                </c:pt>
                <c:pt idx="340">
                  <c:v>-133.68612999999999</c:v>
                </c:pt>
                <c:pt idx="341">
                  <c:v>-133.61105000000001</c:v>
                </c:pt>
                <c:pt idx="342">
                  <c:v>-133.55241000000001</c:v>
                </c:pt>
                <c:pt idx="343">
                  <c:v>-133.51992999999999</c:v>
                </c:pt>
                <c:pt idx="344">
                  <c:v>-133.50004999999999</c:v>
                </c:pt>
                <c:pt idx="345">
                  <c:v>-133.49153999999999</c:v>
                </c:pt>
                <c:pt idx="346">
                  <c:v>-133.51299</c:v>
                </c:pt>
                <c:pt idx="347">
                  <c:v>-133.59316000000001</c:v>
                </c:pt>
                <c:pt idx="348">
                  <c:v>-133.69092000000001</c:v>
                </c:pt>
                <c:pt idx="349">
                  <c:v>-133.77556000000001</c:v>
                </c:pt>
                <c:pt idx="350">
                  <c:v>-133.87244000000001</c:v>
                </c:pt>
                <c:pt idx="351">
                  <c:v>-133.98498000000001</c:v>
                </c:pt>
                <c:pt idx="352">
                  <c:v>-134.09504999999999</c:v>
                </c:pt>
                <c:pt idx="353">
                  <c:v>-134.21146999999999</c:v>
                </c:pt>
                <c:pt idx="354">
                  <c:v>-134.33465000000001</c:v>
                </c:pt>
                <c:pt idx="355">
                  <c:v>-134.42518000000001</c:v>
                </c:pt>
                <c:pt idx="356">
                  <c:v>-134.50548000000001</c:v>
                </c:pt>
                <c:pt idx="357">
                  <c:v>-134.59655000000001</c:v>
                </c:pt>
                <c:pt idx="358">
                  <c:v>-134.64464000000001</c:v>
                </c:pt>
                <c:pt idx="359">
                  <c:v>-134.66605999999999</c:v>
                </c:pt>
                <c:pt idx="360">
                  <c:v>-134.65808999999999</c:v>
                </c:pt>
                <c:pt idx="361">
                  <c:v>-134.62504000000001</c:v>
                </c:pt>
                <c:pt idx="362">
                  <c:v>-134.55841000000001</c:v>
                </c:pt>
                <c:pt idx="363">
                  <c:v>-134.49896000000001</c:v>
                </c:pt>
                <c:pt idx="364">
                  <c:v>-134.4306</c:v>
                </c:pt>
                <c:pt idx="365">
                  <c:v>-134.38661999999999</c:v>
                </c:pt>
                <c:pt idx="366">
                  <c:v>-134.3528</c:v>
                </c:pt>
                <c:pt idx="367">
                  <c:v>-134.31648000000001</c:v>
                </c:pt>
                <c:pt idx="368">
                  <c:v>-134.29778999999999</c:v>
                </c:pt>
                <c:pt idx="369">
                  <c:v>-134.30275</c:v>
                </c:pt>
                <c:pt idx="370">
                  <c:v>-134.30338</c:v>
                </c:pt>
                <c:pt idx="371">
                  <c:v>-134.30893</c:v>
                </c:pt>
                <c:pt idx="372">
                  <c:v>-134.29759999999999</c:v>
                </c:pt>
                <c:pt idx="373">
                  <c:v>-134.29943</c:v>
                </c:pt>
                <c:pt idx="374">
                  <c:v>-134.28171</c:v>
                </c:pt>
                <c:pt idx="375">
                  <c:v>-134.26302000000001</c:v>
                </c:pt>
                <c:pt idx="376">
                  <c:v>-134.21224000000001</c:v>
                </c:pt>
                <c:pt idx="377">
                  <c:v>-134.12992</c:v>
                </c:pt>
                <c:pt idx="378">
                  <c:v>-134.01958999999999</c:v>
                </c:pt>
                <c:pt idx="379">
                  <c:v>-133.92119</c:v>
                </c:pt>
                <c:pt idx="380">
                  <c:v>-133.78379000000001</c:v>
                </c:pt>
                <c:pt idx="381">
                  <c:v>-133.62702999999999</c:v>
                </c:pt>
                <c:pt idx="382">
                  <c:v>-133.49726999999999</c:v>
                </c:pt>
                <c:pt idx="383">
                  <c:v>-133.3931</c:v>
                </c:pt>
                <c:pt idx="384">
                  <c:v>-133.33322000000001</c:v>
                </c:pt>
                <c:pt idx="385">
                  <c:v>-133.32002</c:v>
                </c:pt>
                <c:pt idx="386">
                  <c:v>-133.35273000000001</c:v>
                </c:pt>
                <c:pt idx="387">
                  <c:v>-133.48815999999999</c:v>
                </c:pt>
                <c:pt idx="388">
                  <c:v>-133.69134</c:v>
                </c:pt>
                <c:pt idx="389">
                  <c:v>-133.91999000000001</c:v>
                </c:pt>
                <c:pt idx="390">
                  <c:v>-134.13856999999999</c:v>
                </c:pt>
                <c:pt idx="391">
                  <c:v>-134.33375000000001</c:v>
                </c:pt>
                <c:pt idx="392">
                  <c:v>-134.49426</c:v>
                </c:pt>
                <c:pt idx="393">
                  <c:v>-134.61986999999999</c:v>
                </c:pt>
                <c:pt idx="394">
                  <c:v>-134.70714000000001</c:v>
                </c:pt>
                <c:pt idx="395">
                  <c:v>-134.75899999999999</c:v>
                </c:pt>
                <c:pt idx="396">
                  <c:v>-134.78274999999999</c:v>
                </c:pt>
                <c:pt idx="397">
                  <c:v>-134.79455999999999</c:v>
                </c:pt>
                <c:pt idx="398">
                  <c:v>-134.79813999999999</c:v>
                </c:pt>
                <c:pt idx="399">
                  <c:v>-134.82791</c:v>
                </c:pt>
                <c:pt idx="400">
                  <c:v>-134.83609999999999</c:v>
                </c:pt>
                <c:pt idx="401">
                  <c:v>-134.84513000000001</c:v>
                </c:pt>
                <c:pt idx="402">
                  <c:v>-134.86267000000001</c:v>
                </c:pt>
                <c:pt idx="403">
                  <c:v>-134.89045999999999</c:v>
                </c:pt>
                <c:pt idx="404">
                  <c:v>-134.93814</c:v>
                </c:pt>
                <c:pt idx="405">
                  <c:v>-134.97719000000001</c:v>
                </c:pt>
                <c:pt idx="406">
                  <c:v>-134.99003999999999</c:v>
                </c:pt>
                <c:pt idx="407">
                  <c:v>-135.00842</c:v>
                </c:pt>
                <c:pt idx="408">
                  <c:v>-134.99950999999999</c:v>
                </c:pt>
                <c:pt idx="409">
                  <c:v>-134.98101</c:v>
                </c:pt>
                <c:pt idx="410">
                  <c:v>-134.93942000000001</c:v>
                </c:pt>
                <c:pt idx="411">
                  <c:v>-134.84532999999999</c:v>
                </c:pt>
                <c:pt idx="412">
                  <c:v>-134.72515999999999</c:v>
                </c:pt>
                <c:pt idx="413">
                  <c:v>-134.5797</c:v>
                </c:pt>
                <c:pt idx="414">
                  <c:v>-134.45770999999999</c:v>
                </c:pt>
                <c:pt idx="415">
                  <c:v>-134.29131000000001</c:v>
                </c:pt>
                <c:pt idx="416">
                  <c:v>-134.1317</c:v>
                </c:pt>
                <c:pt idx="417">
                  <c:v>-133.98090999999999</c:v>
                </c:pt>
                <c:pt idx="418">
                  <c:v>-133.82818</c:v>
                </c:pt>
                <c:pt idx="419">
                  <c:v>-133.66265000000001</c:v>
                </c:pt>
                <c:pt idx="420">
                  <c:v>-133.48607999999999</c:v>
                </c:pt>
                <c:pt idx="421">
                  <c:v>-133.31727000000001</c:v>
                </c:pt>
                <c:pt idx="422">
                  <c:v>-133.16686999999999</c:v>
                </c:pt>
                <c:pt idx="423">
                  <c:v>-133.01636999999999</c:v>
                </c:pt>
                <c:pt idx="424">
                  <c:v>-132.88659999999999</c:v>
                </c:pt>
                <c:pt idx="425">
                  <c:v>-132.74636000000001</c:v>
                </c:pt>
                <c:pt idx="426">
                  <c:v>-132.60803999999999</c:v>
                </c:pt>
                <c:pt idx="427">
                  <c:v>-132.49878000000001</c:v>
                </c:pt>
                <c:pt idx="428">
                  <c:v>-132.40942999999999</c:v>
                </c:pt>
                <c:pt idx="429">
                  <c:v>-132.37709000000001</c:v>
                </c:pt>
                <c:pt idx="430">
                  <c:v>-132.38162</c:v>
                </c:pt>
                <c:pt idx="431">
                  <c:v>-132.43716000000001</c:v>
                </c:pt>
                <c:pt idx="432">
                  <c:v>-132.55600999999999</c:v>
                </c:pt>
                <c:pt idx="433">
                  <c:v>-132.71869000000001</c:v>
                </c:pt>
                <c:pt idx="434">
                  <c:v>-132.92037999999999</c:v>
                </c:pt>
                <c:pt idx="435">
                  <c:v>-133.16449</c:v>
                </c:pt>
                <c:pt idx="436">
                  <c:v>-133.38595000000001</c:v>
                </c:pt>
                <c:pt idx="437">
                  <c:v>-133.58699999999999</c:v>
                </c:pt>
                <c:pt idx="438">
                  <c:v>-133.76911000000001</c:v>
                </c:pt>
                <c:pt idx="439">
                  <c:v>-133.89365000000001</c:v>
                </c:pt>
                <c:pt idx="440">
                  <c:v>-133.97120000000001</c:v>
                </c:pt>
                <c:pt idx="441">
                  <c:v>-134.01695000000001</c:v>
                </c:pt>
                <c:pt idx="442">
                  <c:v>-134.01791</c:v>
                </c:pt>
                <c:pt idx="443">
                  <c:v>-133.95997</c:v>
                </c:pt>
                <c:pt idx="444">
                  <c:v>-133.87644</c:v>
                </c:pt>
                <c:pt idx="445">
                  <c:v>-133.76957999999999</c:v>
                </c:pt>
                <c:pt idx="446">
                  <c:v>-133.67756</c:v>
                </c:pt>
                <c:pt idx="447">
                  <c:v>-133.57137</c:v>
                </c:pt>
                <c:pt idx="448">
                  <c:v>-133.46428</c:v>
                </c:pt>
                <c:pt idx="449">
                  <c:v>-133.37232</c:v>
                </c:pt>
                <c:pt idx="450">
                  <c:v>-133.27090999999999</c:v>
                </c:pt>
                <c:pt idx="451">
                  <c:v>-133.18494000000001</c:v>
                </c:pt>
                <c:pt idx="452">
                  <c:v>-133.07934</c:v>
                </c:pt>
                <c:pt idx="453">
                  <c:v>-132.96841000000001</c:v>
                </c:pt>
                <c:pt idx="454">
                  <c:v>-132.86152999999999</c:v>
                </c:pt>
                <c:pt idx="455">
                  <c:v>-132.78041999999999</c:v>
                </c:pt>
                <c:pt idx="456">
                  <c:v>-132.71120999999999</c:v>
                </c:pt>
                <c:pt idx="457">
                  <c:v>-132.65986000000001</c:v>
                </c:pt>
                <c:pt idx="458">
                  <c:v>-132.60477</c:v>
                </c:pt>
                <c:pt idx="459">
                  <c:v>-132.55456000000001</c:v>
                </c:pt>
                <c:pt idx="460">
                  <c:v>-132.49036000000001</c:v>
                </c:pt>
                <c:pt idx="461">
                  <c:v>-132.43503999999999</c:v>
                </c:pt>
                <c:pt idx="462">
                  <c:v>-132.38758000000001</c:v>
                </c:pt>
                <c:pt idx="463">
                  <c:v>-132.34244000000001</c:v>
                </c:pt>
                <c:pt idx="464">
                  <c:v>-132.2474</c:v>
                </c:pt>
                <c:pt idx="465">
                  <c:v>-132.17045999999999</c:v>
                </c:pt>
                <c:pt idx="466">
                  <c:v>-132.05428000000001</c:v>
                </c:pt>
                <c:pt idx="467">
                  <c:v>-131.97470999999999</c:v>
                </c:pt>
                <c:pt idx="468">
                  <c:v>-131.87998999999999</c:v>
                </c:pt>
                <c:pt idx="469">
                  <c:v>-131.82785000000001</c:v>
                </c:pt>
                <c:pt idx="470">
                  <c:v>-131.82078999999999</c:v>
                </c:pt>
                <c:pt idx="471">
                  <c:v>-131.86342999999999</c:v>
                </c:pt>
                <c:pt idx="472">
                  <c:v>-131.98566</c:v>
                </c:pt>
                <c:pt idx="473">
                  <c:v>-132.21205</c:v>
                </c:pt>
                <c:pt idx="474">
                  <c:v>-132.50801000000001</c:v>
                </c:pt>
                <c:pt idx="475">
                  <c:v>-132.79936000000001</c:v>
                </c:pt>
                <c:pt idx="476">
                  <c:v>-133.05167</c:v>
                </c:pt>
                <c:pt idx="477">
                  <c:v>-133.29503</c:v>
                </c:pt>
                <c:pt idx="478">
                  <c:v>-133.50572</c:v>
                </c:pt>
                <c:pt idx="479">
                  <c:v>-133.70256000000001</c:v>
                </c:pt>
                <c:pt idx="480">
                  <c:v>-133.84398999999999</c:v>
                </c:pt>
                <c:pt idx="481">
                  <c:v>-133.93833000000001</c:v>
                </c:pt>
                <c:pt idx="482">
                  <c:v>-133.99433999999999</c:v>
                </c:pt>
                <c:pt idx="483">
                  <c:v>-134.02171999999999</c:v>
                </c:pt>
                <c:pt idx="484">
                  <c:v>-134.02180000000001</c:v>
                </c:pt>
                <c:pt idx="485">
                  <c:v>-133.99127999999999</c:v>
                </c:pt>
                <c:pt idx="486">
                  <c:v>-133.94174000000001</c:v>
                </c:pt>
                <c:pt idx="487">
                  <c:v>-133.86767</c:v>
                </c:pt>
                <c:pt idx="488">
                  <c:v>-133.76048</c:v>
                </c:pt>
                <c:pt idx="489">
                  <c:v>-133.62862999999999</c:v>
                </c:pt>
                <c:pt idx="490">
                  <c:v>-133.49932000000001</c:v>
                </c:pt>
                <c:pt idx="491">
                  <c:v>-133.36945</c:v>
                </c:pt>
                <c:pt idx="492">
                  <c:v>-133.24984000000001</c:v>
                </c:pt>
                <c:pt idx="493">
                  <c:v>-133.14438999999999</c:v>
                </c:pt>
                <c:pt idx="494">
                  <c:v>-133.04921999999999</c:v>
                </c:pt>
                <c:pt idx="495">
                  <c:v>-132.97576000000001</c:v>
                </c:pt>
                <c:pt idx="496">
                  <c:v>-132.89305999999999</c:v>
                </c:pt>
                <c:pt idx="497">
                  <c:v>-132.77871999999999</c:v>
                </c:pt>
                <c:pt idx="498">
                  <c:v>-132.67165</c:v>
                </c:pt>
                <c:pt idx="499">
                  <c:v>-132.57778999999999</c:v>
                </c:pt>
                <c:pt idx="500">
                  <c:v>-132.50513000000001</c:v>
                </c:pt>
                <c:pt idx="501">
                  <c:v>-132.42984000000001</c:v>
                </c:pt>
                <c:pt idx="502">
                  <c:v>-132.37</c:v>
                </c:pt>
                <c:pt idx="503">
                  <c:v>-132.33647999999999</c:v>
                </c:pt>
                <c:pt idx="504">
                  <c:v>-132.32755</c:v>
                </c:pt>
                <c:pt idx="505">
                  <c:v>-132.36301</c:v>
                </c:pt>
                <c:pt idx="506">
                  <c:v>-132.43339</c:v>
                </c:pt>
                <c:pt idx="507">
                  <c:v>-132.56713999999999</c:v>
                </c:pt>
                <c:pt idx="508">
                  <c:v>-132.73750999999999</c:v>
                </c:pt>
                <c:pt idx="509">
                  <c:v>-132.92293000000001</c:v>
                </c:pt>
                <c:pt idx="510">
                  <c:v>-133.12815000000001</c:v>
                </c:pt>
                <c:pt idx="511">
                  <c:v>-133.26195999999999</c:v>
                </c:pt>
                <c:pt idx="512">
                  <c:v>-133.36473000000001</c:v>
                </c:pt>
                <c:pt idx="513">
                  <c:v>-133.43814</c:v>
                </c:pt>
                <c:pt idx="514">
                  <c:v>-133.48415</c:v>
                </c:pt>
                <c:pt idx="515">
                  <c:v>-133.53366</c:v>
                </c:pt>
                <c:pt idx="516">
                  <c:v>-133.56892999999999</c:v>
                </c:pt>
                <c:pt idx="517">
                  <c:v>-133.61064999999999</c:v>
                </c:pt>
                <c:pt idx="518">
                  <c:v>-133.61405999999999</c:v>
                </c:pt>
                <c:pt idx="519">
                  <c:v>-133.64402000000001</c:v>
                </c:pt>
                <c:pt idx="520">
                  <c:v>-133.67646999999999</c:v>
                </c:pt>
                <c:pt idx="521">
                  <c:v>-133.70241999999999</c:v>
                </c:pt>
                <c:pt idx="522">
                  <c:v>-133.73356000000001</c:v>
                </c:pt>
                <c:pt idx="523">
                  <c:v>-133.76203000000001</c:v>
                </c:pt>
                <c:pt idx="524">
                  <c:v>-133.80998</c:v>
                </c:pt>
                <c:pt idx="525">
                  <c:v>-133.84792999999999</c:v>
                </c:pt>
                <c:pt idx="526">
                  <c:v>-133.88269</c:v>
                </c:pt>
                <c:pt idx="527">
                  <c:v>-133.94108</c:v>
                </c:pt>
                <c:pt idx="528">
                  <c:v>-133.98911000000001</c:v>
                </c:pt>
                <c:pt idx="529">
                  <c:v>-134.10664</c:v>
                </c:pt>
                <c:pt idx="530">
                  <c:v>-134.21244999999999</c:v>
                </c:pt>
                <c:pt idx="531">
                  <c:v>-134.33328</c:v>
                </c:pt>
                <c:pt idx="532">
                  <c:v>-134.45139</c:v>
                </c:pt>
                <c:pt idx="533">
                  <c:v>-134.53552999999999</c:v>
                </c:pt>
                <c:pt idx="534">
                  <c:v>-134.62344999999999</c:v>
                </c:pt>
                <c:pt idx="535">
                  <c:v>-134.69823</c:v>
                </c:pt>
                <c:pt idx="536">
                  <c:v>-134.78754000000001</c:v>
                </c:pt>
                <c:pt idx="537">
                  <c:v>-134.88278</c:v>
                </c:pt>
                <c:pt idx="538">
                  <c:v>-134.96701999999999</c:v>
                </c:pt>
                <c:pt idx="539">
                  <c:v>-135.03578999999999</c:v>
                </c:pt>
                <c:pt idx="540">
                  <c:v>-135.10720000000001</c:v>
                </c:pt>
                <c:pt idx="541">
                  <c:v>-135.14899</c:v>
                </c:pt>
                <c:pt idx="542">
                  <c:v>-135.19409999999999</c:v>
                </c:pt>
                <c:pt idx="543">
                  <c:v>-135.21710999999999</c:v>
                </c:pt>
                <c:pt idx="544">
                  <c:v>-135.19263000000001</c:v>
                </c:pt>
                <c:pt idx="545">
                  <c:v>-135.15671</c:v>
                </c:pt>
                <c:pt idx="546">
                  <c:v>-135.09979999999999</c:v>
                </c:pt>
                <c:pt idx="547">
                  <c:v>-135.00514999999999</c:v>
                </c:pt>
                <c:pt idx="548">
                  <c:v>-134.91589999999999</c:v>
                </c:pt>
                <c:pt idx="549">
                  <c:v>-134.80633</c:v>
                </c:pt>
                <c:pt idx="550">
                  <c:v>-134.67456000000001</c:v>
                </c:pt>
                <c:pt idx="551">
                  <c:v>-134.54293999999999</c:v>
                </c:pt>
                <c:pt idx="552">
                  <c:v>-134.41722999999999</c:v>
                </c:pt>
                <c:pt idx="553">
                  <c:v>-134.32202000000001</c:v>
                </c:pt>
                <c:pt idx="554">
                  <c:v>-134.26633000000001</c:v>
                </c:pt>
                <c:pt idx="555">
                  <c:v>-134.23596000000001</c:v>
                </c:pt>
                <c:pt idx="556">
                  <c:v>-134.22434000000001</c:v>
                </c:pt>
                <c:pt idx="557">
                  <c:v>-134.21921</c:v>
                </c:pt>
                <c:pt idx="558">
                  <c:v>-134.29342</c:v>
                </c:pt>
                <c:pt idx="559">
                  <c:v>-134.31607</c:v>
                </c:pt>
                <c:pt idx="560">
                  <c:v>-134.36019999999999</c:v>
                </c:pt>
                <c:pt idx="561">
                  <c:v>-134.42841000000001</c:v>
                </c:pt>
                <c:pt idx="562">
                  <c:v>-134.58011999999999</c:v>
                </c:pt>
                <c:pt idx="563">
                  <c:v>-134.76069000000001</c:v>
                </c:pt>
                <c:pt idx="564">
                  <c:v>-134.98911000000001</c:v>
                </c:pt>
                <c:pt idx="565">
                  <c:v>-135.23319000000001</c:v>
                </c:pt>
                <c:pt idx="566">
                  <c:v>-135.45271</c:v>
                </c:pt>
                <c:pt idx="567">
                  <c:v>-135.60256000000001</c:v>
                </c:pt>
                <c:pt idx="568">
                  <c:v>-135.71745000000001</c:v>
                </c:pt>
                <c:pt idx="569">
                  <c:v>-135.83036000000001</c:v>
                </c:pt>
                <c:pt idx="570">
                  <c:v>-135.85846000000001</c:v>
                </c:pt>
                <c:pt idx="571">
                  <c:v>-135.81200999999999</c:v>
                </c:pt>
                <c:pt idx="572">
                  <c:v>-135.69728000000001</c:v>
                </c:pt>
                <c:pt idx="573">
                  <c:v>-135.53247999999999</c:v>
                </c:pt>
                <c:pt idx="574">
                  <c:v>-135.34956</c:v>
                </c:pt>
                <c:pt idx="575">
                  <c:v>-135.15488999999999</c:v>
                </c:pt>
                <c:pt idx="576">
                  <c:v>-134.95425</c:v>
                </c:pt>
                <c:pt idx="577">
                  <c:v>-134.73667</c:v>
                </c:pt>
                <c:pt idx="578">
                  <c:v>-134.54119</c:v>
                </c:pt>
                <c:pt idx="579">
                  <c:v>-134.37056000000001</c:v>
                </c:pt>
                <c:pt idx="580">
                  <c:v>-134.24321</c:v>
                </c:pt>
                <c:pt idx="581">
                  <c:v>-134.15709000000001</c:v>
                </c:pt>
                <c:pt idx="582">
                  <c:v>-134.09899999999999</c:v>
                </c:pt>
                <c:pt idx="583">
                  <c:v>-134.08897999999999</c:v>
                </c:pt>
                <c:pt idx="584">
                  <c:v>-134.0718</c:v>
                </c:pt>
                <c:pt idx="585">
                  <c:v>-134.05951999999999</c:v>
                </c:pt>
                <c:pt idx="586">
                  <c:v>-134.05438000000001</c:v>
                </c:pt>
                <c:pt idx="587">
                  <c:v>-134.04647</c:v>
                </c:pt>
                <c:pt idx="588">
                  <c:v>-134.04390000000001</c:v>
                </c:pt>
                <c:pt idx="589">
                  <c:v>-134.04785000000001</c:v>
                </c:pt>
                <c:pt idx="590">
                  <c:v>-134.04898</c:v>
                </c:pt>
                <c:pt idx="591">
                  <c:v>-134.06044</c:v>
                </c:pt>
                <c:pt idx="592">
                  <c:v>-134.06179</c:v>
                </c:pt>
                <c:pt idx="593">
                  <c:v>-134.05653000000001</c:v>
                </c:pt>
                <c:pt idx="594">
                  <c:v>-134.05225999999999</c:v>
                </c:pt>
                <c:pt idx="595">
                  <c:v>-134.03663</c:v>
                </c:pt>
                <c:pt idx="596">
                  <c:v>-134.0147</c:v>
                </c:pt>
                <c:pt idx="597">
                  <c:v>-133.97982999999999</c:v>
                </c:pt>
                <c:pt idx="598">
                  <c:v>-133.91127</c:v>
                </c:pt>
                <c:pt idx="599">
                  <c:v>-133.82639</c:v>
                </c:pt>
                <c:pt idx="600">
                  <c:v>-133.73549</c:v>
                </c:pt>
                <c:pt idx="601">
                  <c:v>-133.64259999999999</c:v>
                </c:pt>
                <c:pt idx="602">
                  <c:v>-133.54938999999999</c:v>
                </c:pt>
                <c:pt idx="603">
                  <c:v>-133.43508</c:v>
                </c:pt>
                <c:pt idx="604">
                  <c:v>-133.35378</c:v>
                </c:pt>
                <c:pt idx="605">
                  <c:v>-133.28086999999999</c:v>
                </c:pt>
                <c:pt idx="606">
                  <c:v>-133.23721</c:v>
                </c:pt>
                <c:pt idx="607">
                  <c:v>-133.20802</c:v>
                </c:pt>
                <c:pt idx="608">
                  <c:v>-133.20874000000001</c:v>
                </c:pt>
                <c:pt idx="609">
                  <c:v>-133.23499000000001</c:v>
                </c:pt>
                <c:pt idx="610">
                  <c:v>-133.2483</c:v>
                </c:pt>
                <c:pt idx="611">
                  <c:v>-133.26361</c:v>
                </c:pt>
                <c:pt idx="612">
                  <c:v>-133.30062000000001</c:v>
                </c:pt>
                <c:pt idx="613">
                  <c:v>-133.34236999999999</c:v>
                </c:pt>
                <c:pt idx="614">
                  <c:v>-133.43091999999999</c:v>
                </c:pt>
                <c:pt idx="615">
                  <c:v>-133.54766000000001</c:v>
                </c:pt>
                <c:pt idx="616">
                  <c:v>-133.71007</c:v>
                </c:pt>
                <c:pt idx="617">
                  <c:v>-133.88961</c:v>
                </c:pt>
                <c:pt idx="618">
                  <c:v>-134.07830999999999</c:v>
                </c:pt>
                <c:pt idx="619">
                  <c:v>-134.24803</c:v>
                </c:pt>
                <c:pt idx="620">
                  <c:v>-134.40036000000001</c:v>
                </c:pt>
                <c:pt idx="621">
                  <c:v>-134.53486000000001</c:v>
                </c:pt>
                <c:pt idx="622">
                  <c:v>-134.65076999999999</c:v>
                </c:pt>
                <c:pt idx="623">
                  <c:v>-134.75404</c:v>
                </c:pt>
                <c:pt idx="624">
                  <c:v>-134.82402999999999</c:v>
                </c:pt>
                <c:pt idx="625">
                  <c:v>-134.85409000000001</c:v>
                </c:pt>
                <c:pt idx="626">
                  <c:v>-134.8486</c:v>
                </c:pt>
                <c:pt idx="627">
                  <c:v>-134.80838</c:v>
                </c:pt>
                <c:pt idx="628">
                  <c:v>-134.76240000000001</c:v>
                </c:pt>
                <c:pt idx="629">
                  <c:v>-134.72152</c:v>
                </c:pt>
                <c:pt idx="630">
                  <c:v>-134.68065000000001</c:v>
                </c:pt>
                <c:pt idx="631">
                  <c:v>-134.63275999999999</c:v>
                </c:pt>
                <c:pt idx="632">
                  <c:v>-134.58678</c:v>
                </c:pt>
                <c:pt idx="633">
                  <c:v>-134.53730999999999</c:v>
                </c:pt>
                <c:pt idx="634">
                  <c:v>-134.43983</c:v>
                </c:pt>
                <c:pt idx="635">
                  <c:v>-134.3158</c:v>
                </c:pt>
                <c:pt idx="636">
                  <c:v>-134.15275</c:v>
                </c:pt>
                <c:pt idx="637">
                  <c:v>-133.96675999999999</c:v>
                </c:pt>
                <c:pt idx="638">
                  <c:v>-133.77054000000001</c:v>
                </c:pt>
                <c:pt idx="639">
                  <c:v>-133.57423</c:v>
                </c:pt>
                <c:pt idx="640">
                  <c:v>-133.37468999999999</c:v>
                </c:pt>
                <c:pt idx="641">
                  <c:v>-133.17216999999999</c:v>
                </c:pt>
                <c:pt idx="642">
                  <c:v>-133.01776000000001</c:v>
                </c:pt>
                <c:pt idx="643">
                  <c:v>-132.88828000000001</c:v>
                </c:pt>
                <c:pt idx="644">
                  <c:v>-132.78301999999999</c:v>
                </c:pt>
                <c:pt idx="645">
                  <c:v>-132.70500000000001</c:v>
                </c:pt>
                <c:pt idx="646">
                  <c:v>-132.68249</c:v>
                </c:pt>
                <c:pt idx="647">
                  <c:v>-132.71723</c:v>
                </c:pt>
                <c:pt idx="648">
                  <c:v>-132.77562</c:v>
                </c:pt>
                <c:pt idx="649">
                  <c:v>-132.86354</c:v>
                </c:pt>
                <c:pt idx="650">
                  <c:v>-132.95444000000001</c:v>
                </c:pt>
                <c:pt idx="651">
                  <c:v>-133.07712000000001</c:v>
                </c:pt>
                <c:pt idx="652">
                  <c:v>-133.19730999999999</c:v>
                </c:pt>
                <c:pt idx="653">
                  <c:v>-133.33031</c:v>
                </c:pt>
                <c:pt idx="654">
                  <c:v>-133.45939000000001</c:v>
                </c:pt>
                <c:pt idx="655">
                  <c:v>-133.57324</c:v>
                </c:pt>
                <c:pt idx="656">
                  <c:v>-133.69083000000001</c:v>
                </c:pt>
                <c:pt idx="657">
                  <c:v>-133.81061</c:v>
                </c:pt>
                <c:pt idx="658">
                  <c:v>-133.93588</c:v>
                </c:pt>
                <c:pt idx="659">
                  <c:v>-134.04283000000001</c:v>
                </c:pt>
                <c:pt idx="660">
                  <c:v>-134.15593000000001</c:v>
                </c:pt>
                <c:pt idx="661">
                  <c:v>-134.28549000000001</c:v>
                </c:pt>
                <c:pt idx="662">
                  <c:v>-134.38777999999999</c:v>
                </c:pt>
                <c:pt idx="663">
                  <c:v>-134.45189999999999</c:v>
                </c:pt>
                <c:pt idx="664">
                  <c:v>-134.48581999999999</c:v>
                </c:pt>
                <c:pt idx="665">
                  <c:v>-134.5146</c:v>
                </c:pt>
                <c:pt idx="666">
                  <c:v>-134.52571</c:v>
                </c:pt>
                <c:pt idx="667">
                  <c:v>-134.51079999999999</c:v>
                </c:pt>
                <c:pt idx="668">
                  <c:v>-134.4761</c:v>
                </c:pt>
                <c:pt idx="669">
                  <c:v>-134.43992</c:v>
                </c:pt>
                <c:pt idx="670">
                  <c:v>-134.40232</c:v>
                </c:pt>
                <c:pt idx="671">
                  <c:v>-134.36518000000001</c:v>
                </c:pt>
                <c:pt idx="672">
                  <c:v>-134.33081000000001</c:v>
                </c:pt>
                <c:pt idx="673">
                  <c:v>-134.30171000000001</c:v>
                </c:pt>
                <c:pt idx="674">
                  <c:v>-134.29566</c:v>
                </c:pt>
                <c:pt idx="675">
                  <c:v>-134.31412</c:v>
                </c:pt>
                <c:pt idx="676">
                  <c:v>-134.36447999999999</c:v>
                </c:pt>
                <c:pt idx="677">
                  <c:v>-134.42705000000001</c:v>
                </c:pt>
                <c:pt idx="678">
                  <c:v>-134.49194</c:v>
                </c:pt>
                <c:pt idx="679">
                  <c:v>-134.55139</c:v>
                </c:pt>
                <c:pt idx="680">
                  <c:v>-134.60256000000001</c:v>
                </c:pt>
                <c:pt idx="681">
                  <c:v>-134.61945</c:v>
                </c:pt>
                <c:pt idx="682">
                  <c:v>-134.57828000000001</c:v>
                </c:pt>
                <c:pt idx="683">
                  <c:v>-134.5265</c:v>
                </c:pt>
                <c:pt idx="684">
                  <c:v>-134.43063000000001</c:v>
                </c:pt>
                <c:pt idx="685">
                  <c:v>-134.32783000000001</c:v>
                </c:pt>
                <c:pt idx="686">
                  <c:v>-134.2303</c:v>
                </c:pt>
                <c:pt idx="687">
                  <c:v>-134.13097999999999</c:v>
                </c:pt>
                <c:pt idx="688">
                  <c:v>-134.00694999999999</c:v>
                </c:pt>
                <c:pt idx="689">
                  <c:v>-133.96481</c:v>
                </c:pt>
                <c:pt idx="690">
                  <c:v>-133.86642000000001</c:v>
                </c:pt>
                <c:pt idx="691">
                  <c:v>-133.75934000000001</c:v>
                </c:pt>
                <c:pt idx="692">
                  <c:v>-133.61434</c:v>
                </c:pt>
                <c:pt idx="693">
                  <c:v>-133.50664</c:v>
                </c:pt>
                <c:pt idx="694">
                  <c:v>-133.47309999999999</c:v>
                </c:pt>
                <c:pt idx="695">
                  <c:v>-133.47710000000001</c:v>
                </c:pt>
                <c:pt idx="696">
                  <c:v>-133.53308999999999</c:v>
                </c:pt>
                <c:pt idx="697">
                  <c:v>-133.64702</c:v>
                </c:pt>
                <c:pt idx="698">
                  <c:v>-133.78707</c:v>
                </c:pt>
                <c:pt idx="699">
                  <c:v>-133.91553999999999</c:v>
                </c:pt>
                <c:pt idx="700">
                  <c:v>-134.06524999999999</c:v>
                </c:pt>
                <c:pt idx="701">
                  <c:v>-134.20169999999999</c:v>
                </c:pt>
                <c:pt idx="702">
                  <c:v>-134.35283999999999</c:v>
                </c:pt>
                <c:pt idx="703">
                  <c:v>-134.48938999999999</c:v>
                </c:pt>
                <c:pt idx="704">
                  <c:v>-134.57683</c:v>
                </c:pt>
                <c:pt idx="705">
                  <c:v>-134.65970999999999</c:v>
                </c:pt>
                <c:pt idx="706">
                  <c:v>-134.70169000000001</c:v>
                </c:pt>
                <c:pt idx="707">
                  <c:v>-134.72280000000001</c:v>
                </c:pt>
                <c:pt idx="708">
                  <c:v>-134.70471000000001</c:v>
                </c:pt>
                <c:pt idx="709">
                  <c:v>-134.65700000000001</c:v>
                </c:pt>
                <c:pt idx="710">
                  <c:v>-134.60113000000001</c:v>
                </c:pt>
                <c:pt idx="711">
                  <c:v>-134.53758999999999</c:v>
                </c:pt>
                <c:pt idx="712">
                  <c:v>-134.45326</c:v>
                </c:pt>
                <c:pt idx="713">
                  <c:v>-134.35470000000001</c:v>
                </c:pt>
                <c:pt idx="714">
                  <c:v>-134.24352999999999</c:v>
                </c:pt>
                <c:pt idx="715">
                  <c:v>-134.11537999999999</c:v>
                </c:pt>
                <c:pt idx="716">
                  <c:v>-133.97919999999999</c:v>
                </c:pt>
                <c:pt idx="717">
                  <c:v>-133.85864000000001</c:v>
                </c:pt>
                <c:pt idx="718">
                  <c:v>-133.79193000000001</c:v>
                </c:pt>
                <c:pt idx="719">
                  <c:v>-133.76734999999999</c:v>
                </c:pt>
                <c:pt idx="720">
                  <c:v>-133.79265000000001</c:v>
                </c:pt>
                <c:pt idx="721">
                  <c:v>-133.84557000000001</c:v>
                </c:pt>
                <c:pt idx="722">
                  <c:v>-133.92693</c:v>
                </c:pt>
                <c:pt idx="723">
                  <c:v>-133.98680999999999</c:v>
                </c:pt>
                <c:pt idx="724">
                  <c:v>-134.06618</c:v>
                </c:pt>
                <c:pt idx="725">
                  <c:v>-134.13041000000001</c:v>
                </c:pt>
                <c:pt idx="726">
                  <c:v>-134.17232000000001</c:v>
                </c:pt>
                <c:pt idx="727">
                  <c:v>-134.19278</c:v>
                </c:pt>
                <c:pt idx="728">
                  <c:v>-134.23607999999999</c:v>
                </c:pt>
                <c:pt idx="729">
                  <c:v>-134.27204</c:v>
                </c:pt>
                <c:pt idx="730">
                  <c:v>-134.30204000000001</c:v>
                </c:pt>
                <c:pt idx="731">
                  <c:v>-134.32256000000001</c:v>
                </c:pt>
                <c:pt idx="732">
                  <c:v>-134.34397999999999</c:v>
                </c:pt>
                <c:pt idx="733">
                  <c:v>-134.38292000000001</c:v>
                </c:pt>
                <c:pt idx="734">
                  <c:v>-134.40674999999999</c:v>
                </c:pt>
                <c:pt idx="735">
                  <c:v>-134.41025999999999</c:v>
                </c:pt>
                <c:pt idx="736">
                  <c:v>-134.41193999999999</c:v>
                </c:pt>
                <c:pt idx="737">
                  <c:v>-134.39352</c:v>
                </c:pt>
                <c:pt idx="738">
                  <c:v>-134.33681000000001</c:v>
                </c:pt>
                <c:pt idx="739">
                  <c:v>-134.25713999999999</c:v>
                </c:pt>
                <c:pt idx="740">
                  <c:v>-134.14241999999999</c:v>
                </c:pt>
                <c:pt idx="741">
                  <c:v>-133.97424000000001</c:v>
                </c:pt>
                <c:pt idx="742">
                  <c:v>-133.78495000000001</c:v>
                </c:pt>
                <c:pt idx="743">
                  <c:v>-133.55331000000001</c:v>
                </c:pt>
                <c:pt idx="744">
                  <c:v>-133.30572000000001</c:v>
                </c:pt>
                <c:pt idx="745">
                  <c:v>-133.04338999999999</c:v>
                </c:pt>
                <c:pt idx="746">
                  <c:v>-132.78179</c:v>
                </c:pt>
                <c:pt idx="747">
                  <c:v>-132.55325999999999</c:v>
                </c:pt>
                <c:pt idx="748">
                  <c:v>-132.36635000000001</c:v>
                </c:pt>
                <c:pt idx="749">
                  <c:v>-132.20267999999999</c:v>
                </c:pt>
                <c:pt idx="750">
                  <c:v>-132.10351</c:v>
                </c:pt>
                <c:pt idx="751">
                  <c:v>-132.02422999999999</c:v>
                </c:pt>
                <c:pt idx="752">
                  <c:v>-132.02781999999999</c:v>
                </c:pt>
                <c:pt idx="753">
                  <c:v>-132.08412999999999</c:v>
                </c:pt>
                <c:pt idx="754">
                  <c:v>-132.15503000000001</c:v>
                </c:pt>
                <c:pt idx="755">
                  <c:v>-132.28162</c:v>
                </c:pt>
                <c:pt idx="756">
                  <c:v>-132.41945999999999</c:v>
                </c:pt>
                <c:pt idx="757">
                  <c:v>-132.59341000000001</c:v>
                </c:pt>
                <c:pt idx="758">
                  <c:v>-132.78380000000001</c:v>
                </c:pt>
                <c:pt idx="759">
                  <c:v>-132.98321999999999</c:v>
                </c:pt>
                <c:pt idx="760">
                  <c:v>-133.13742999999999</c:v>
                </c:pt>
                <c:pt idx="761">
                  <c:v>-133.24786</c:v>
                </c:pt>
                <c:pt idx="762">
                  <c:v>-133.31655000000001</c:v>
                </c:pt>
                <c:pt idx="763">
                  <c:v>-133.35317000000001</c:v>
                </c:pt>
                <c:pt idx="764">
                  <c:v>-133.36306999999999</c:v>
                </c:pt>
                <c:pt idx="765">
                  <c:v>-133.3614</c:v>
                </c:pt>
                <c:pt idx="766">
                  <c:v>-133.35748000000001</c:v>
                </c:pt>
                <c:pt idx="767">
                  <c:v>-133.35508999999999</c:v>
                </c:pt>
                <c:pt idx="768">
                  <c:v>-133.36525</c:v>
                </c:pt>
                <c:pt idx="769">
                  <c:v>-133.38748000000001</c:v>
                </c:pt>
                <c:pt idx="770">
                  <c:v>-133.43359000000001</c:v>
                </c:pt>
                <c:pt idx="771">
                  <c:v>-133.45358999999999</c:v>
                </c:pt>
                <c:pt idx="772">
                  <c:v>-133.48662999999999</c:v>
                </c:pt>
                <c:pt idx="773">
                  <c:v>-133.52376000000001</c:v>
                </c:pt>
                <c:pt idx="774">
                  <c:v>-133.54845</c:v>
                </c:pt>
                <c:pt idx="775">
                  <c:v>-133.53558000000001</c:v>
                </c:pt>
                <c:pt idx="776">
                  <c:v>-133.51707999999999</c:v>
                </c:pt>
                <c:pt idx="777">
                  <c:v>-133.50779</c:v>
                </c:pt>
                <c:pt idx="778">
                  <c:v>-133.50173000000001</c:v>
                </c:pt>
                <c:pt idx="779">
                  <c:v>-133.50085999999999</c:v>
                </c:pt>
                <c:pt idx="780">
                  <c:v>-133.4914</c:v>
                </c:pt>
                <c:pt idx="781">
                  <c:v>-133.5119</c:v>
                </c:pt>
                <c:pt idx="782">
                  <c:v>-133.51940999999999</c:v>
                </c:pt>
                <c:pt idx="783">
                  <c:v>-133.53413</c:v>
                </c:pt>
                <c:pt idx="784">
                  <c:v>-133.52776</c:v>
                </c:pt>
                <c:pt idx="785">
                  <c:v>-133.52627000000001</c:v>
                </c:pt>
                <c:pt idx="786">
                  <c:v>-133.55551</c:v>
                </c:pt>
                <c:pt idx="787">
                  <c:v>-133.60364000000001</c:v>
                </c:pt>
                <c:pt idx="788">
                  <c:v>-133.68754000000001</c:v>
                </c:pt>
                <c:pt idx="789">
                  <c:v>-133.77614</c:v>
                </c:pt>
                <c:pt idx="790">
                  <c:v>-133.8681</c:v>
                </c:pt>
                <c:pt idx="791">
                  <c:v>-133.96399</c:v>
                </c:pt>
                <c:pt idx="792">
                  <c:v>-134.04837000000001</c:v>
                </c:pt>
                <c:pt idx="793">
                  <c:v>-134.11429999999999</c:v>
                </c:pt>
                <c:pt idx="794">
                  <c:v>-134.16906</c:v>
                </c:pt>
                <c:pt idx="795">
                  <c:v>-134.24780000000001</c:v>
                </c:pt>
                <c:pt idx="796">
                  <c:v>-134.29707999999999</c:v>
                </c:pt>
                <c:pt idx="797">
                  <c:v>-134.36586</c:v>
                </c:pt>
                <c:pt idx="798">
                  <c:v>-134.43213</c:v>
                </c:pt>
                <c:pt idx="799">
                  <c:v>-134.49119999999999</c:v>
                </c:pt>
                <c:pt idx="800">
                  <c:v>-134.58167</c:v>
                </c:pt>
                <c:pt idx="801">
                  <c:v>-134.66369</c:v>
                </c:pt>
                <c:pt idx="802">
                  <c:v>-134.74861000000001</c:v>
                </c:pt>
                <c:pt idx="803">
                  <c:v>-134.82621</c:v>
                </c:pt>
                <c:pt idx="804">
                  <c:v>-134.88875999999999</c:v>
                </c:pt>
                <c:pt idx="805">
                  <c:v>-134.95651000000001</c:v>
                </c:pt>
                <c:pt idx="806">
                  <c:v>-135.00944000000001</c:v>
                </c:pt>
                <c:pt idx="807">
                  <c:v>-135.06734</c:v>
                </c:pt>
                <c:pt idx="808">
                  <c:v>-135.11212</c:v>
                </c:pt>
                <c:pt idx="809">
                  <c:v>-135.14995999999999</c:v>
                </c:pt>
                <c:pt idx="810">
                  <c:v>-135.16551999999999</c:v>
                </c:pt>
                <c:pt idx="811">
                  <c:v>-135.17787999999999</c:v>
                </c:pt>
                <c:pt idx="812">
                  <c:v>-135.14856</c:v>
                </c:pt>
                <c:pt idx="813">
                  <c:v>-135.08922000000001</c:v>
                </c:pt>
                <c:pt idx="814">
                  <c:v>-135.02323999999999</c:v>
                </c:pt>
                <c:pt idx="815">
                  <c:v>-134.95235</c:v>
                </c:pt>
                <c:pt idx="816">
                  <c:v>-134.82956999999999</c:v>
                </c:pt>
                <c:pt idx="817">
                  <c:v>-134.69838999999999</c:v>
                </c:pt>
                <c:pt idx="818">
                  <c:v>-134.55824999999999</c:v>
                </c:pt>
                <c:pt idx="819">
                  <c:v>-134.46064999999999</c:v>
                </c:pt>
                <c:pt idx="820">
                  <c:v>-134.40919</c:v>
                </c:pt>
                <c:pt idx="821">
                  <c:v>-134.43290999999999</c:v>
                </c:pt>
                <c:pt idx="822">
                  <c:v>-134.51211000000001</c:v>
                </c:pt>
                <c:pt idx="823">
                  <c:v>-134.61059</c:v>
                </c:pt>
                <c:pt idx="824">
                  <c:v>-134.70768000000001</c:v>
                </c:pt>
                <c:pt idx="825">
                  <c:v>-134.76882000000001</c:v>
                </c:pt>
                <c:pt idx="826">
                  <c:v>-134.83712</c:v>
                </c:pt>
                <c:pt idx="827">
                  <c:v>-134.89512999999999</c:v>
                </c:pt>
                <c:pt idx="828">
                  <c:v>-134.89598000000001</c:v>
                </c:pt>
                <c:pt idx="829">
                  <c:v>-134.83466000000001</c:v>
                </c:pt>
                <c:pt idx="830">
                  <c:v>-134.70554999999999</c:v>
                </c:pt>
                <c:pt idx="831">
                  <c:v>-134.57651000000001</c:v>
                </c:pt>
                <c:pt idx="832">
                  <c:v>-134.42275000000001</c:v>
                </c:pt>
                <c:pt idx="833">
                  <c:v>-134.27383</c:v>
                </c:pt>
                <c:pt idx="834">
                  <c:v>-134.17104</c:v>
                </c:pt>
                <c:pt idx="835">
                  <c:v>-134.13399999999999</c:v>
                </c:pt>
                <c:pt idx="836">
                  <c:v>-134.13855000000001</c:v>
                </c:pt>
                <c:pt idx="837">
                  <c:v>-134.15790999999999</c:v>
                </c:pt>
                <c:pt idx="838">
                  <c:v>-134.19451000000001</c:v>
                </c:pt>
                <c:pt idx="839">
                  <c:v>-134.23876999999999</c:v>
                </c:pt>
                <c:pt idx="840">
                  <c:v>-134.26204999999999</c:v>
                </c:pt>
                <c:pt idx="841">
                  <c:v>-134.27173999999999</c:v>
                </c:pt>
                <c:pt idx="842">
                  <c:v>-134.29112000000001</c:v>
                </c:pt>
                <c:pt idx="843">
                  <c:v>-134.32043999999999</c:v>
                </c:pt>
                <c:pt idx="844">
                  <c:v>-134.40886</c:v>
                </c:pt>
                <c:pt idx="845">
                  <c:v>-134.49816000000001</c:v>
                </c:pt>
                <c:pt idx="846">
                  <c:v>-134.62812</c:v>
                </c:pt>
                <c:pt idx="847">
                  <c:v>-134.74082999999999</c:v>
                </c:pt>
                <c:pt idx="848">
                  <c:v>-134.83886999999999</c:v>
                </c:pt>
                <c:pt idx="849">
                  <c:v>-134.95379</c:v>
                </c:pt>
                <c:pt idx="850">
                  <c:v>-135.05645999999999</c:v>
                </c:pt>
                <c:pt idx="851">
                  <c:v>-135.15526</c:v>
                </c:pt>
                <c:pt idx="852">
                  <c:v>-135.24717999999999</c:v>
                </c:pt>
                <c:pt idx="853">
                  <c:v>-135.30001999999999</c:v>
                </c:pt>
                <c:pt idx="854">
                  <c:v>-135.34</c:v>
                </c:pt>
                <c:pt idx="855">
                  <c:v>-135.37143</c:v>
                </c:pt>
                <c:pt idx="856">
                  <c:v>-135.36514</c:v>
                </c:pt>
                <c:pt idx="857">
                  <c:v>-135.31675000000001</c:v>
                </c:pt>
                <c:pt idx="858">
                  <c:v>-135.2457</c:v>
                </c:pt>
                <c:pt idx="859">
                  <c:v>-135.17845</c:v>
                </c:pt>
                <c:pt idx="860">
                  <c:v>-135.09898000000001</c:v>
                </c:pt>
                <c:pt idx="861">
                  <c:v>-134.98869999999999</c:v>
                </c:pt>
                <c:pt idx="862">
                  <c:v>-134.87970000000001</c:v>
                </c:pt>
                <c:pt idx="863">
                  <c:v>-134.77367000000001</c:v>
                </c:pt>
                <c:pt idx="864">
                  <c:v>-134.64885000000001</c:v>
                </c:pt>
                <c:pt idx="865">
                  <c:v>-134.53452999999999</c:v>
                </c:pt>
                <c:pt idx="866">
                  <c:v>-134.42489</c:v>
                </c:pt>
                <c:pt idx="867">
                  <c:v>-134.33047999999999</c:v>
                </c:pt>
                <c:pt idx="868">
                  <c:v>-134.27267000000001</c:v>
                </c:pt>
                <c:pt idx="869">
                  <c:v>-134.24860000000001</c:v>
                </c:pt>
                <c:pt idx="870">
                  <c:v>-134.27047999999999</c:v>
                </c:pt>
                <c:pt idx="871">
                  <c:v>-134.27636999999999</c:v>
                </c:pt>
                <c:pt idx="872">
                  <c:v>-134.27735000000001</c:v>
                </c:pt>
                <c:pt idx="873">
                  <c:v>-134.28773000000001</c:v>
                </c:pt>
                <c:pt idx="874">
                  <c:v>-134.29322999999999</c:v>
                </c:pt>
                <c:pt idx="875">
                  <c:v>-134.30500000000001</c:v>
                </c:pt>
                <c:pt idx="876">
                  <c:v>-134.35319999999999</c:v>
                </c:pt>
                <c:pt idx="877">
                  <c:v>-134.41490999999999</c:v>
                </c:pt>
                <c:pt idx="878">
                  <c:v>-134.45656</c:v>
                </c:pt>
                <c:pt idx="879">
                  <c:v>-134.50797</c:v>
                </c:pt>
                <c:pt idx="880">
                  <c:v>-134.54593</c:v>
                </c:pt>
                <c:pt idx="881">
                  <c:v>-134.56308000000001</c:v>
                </c:pt>
                <c:pt idx="882">
                  <c:v>-134.58656999999999</c:v>
                </c:pt>
                <c:pt idx="883">
                  <c:v>-134.59147999999999</c:v>
                </c:pt>
                <c:pt idx="884">
                  <c:v>-134.56199000000001</c:v>
                </c:pt>
                <c:pt idx="885">
                  <c:v>-134.5369</c:v>
                </c:pt>
                <c:pt idx="886">
                  <c:v>-134.51259999999999</c:v>
                </c:pt>
                <c:pt idx="887">
                  <c:v>-134.57209</c:v>
                </c:pt>
                <c:pt idx="888">
                  <c:v>-134.69371000000001</c:v>
                </c:pt>
                <c:pt idx="889">
                  <c:v>-134.85242</c:v>
                </c:pt>
                <c:pt idx="890">
                  <c:v>-135.06365</c:v>
                </c:pt>
                <c:pt idx="891">
                  <c:v>-135.33883</c:v>
                </c:pt>
                <c:pt idx="892">
                  <c:v>-135.66936000000001</c:v>
                </c:pt>
                <c:pt idx="893">
                  <c:v>-136.01701</c:v>
                </c:pt>
                <c:pt idx="894">
                  <c:v>-136.35305</c:v>
                </c:pt>
                <c:pt idx="895">
                  <c:v>-136.60615000000001</c:v>
                </c:pt>
                <c:pt idx="896">
                  <c:v>-136.79181</c:v>
                </c:pt>
                <c:pt idx="897">
                  <c:v>-136.90027000000001</c:v>
                </c:pt>
                <c:pt idx="898">
                  <c:v>-136.95175</c:v>
                </c:pt>
                <c:pt idx="899">
                  <c:v>-136.93566000000001</c:v>
                </c:pt>
                <c:pt idx="900">
                  <c:v>-136.87814</c:v>
                </c:pt>
                <c:pt idx="901">
                  <c:v>-136.78253000000001</c:v>
                </c:pt>
                <c:pt idx="902">
                  <c:v>-136.64185000000001</c:v>
                </c:pt>
                <c:pt idx="903">
                  <c:v>-136.47477000000001</c:v>
                </c:pt>
                <c:pt idx="904">
                  <c:v>-136.31814</c:v>
                </c:pt>
                <c:pt idx="905">
                  <c:v>-136.17632</c:v>
                </c:pt>
                <c:pt idx="906">
                  <c:v>-136.06716</c:v>
                </c:pt>
                <c:pt idx="907">
                  <c:v>-136.00945999999999</c:v>
                </c:pt>
                <c:pt idx="908">
                  <c:v>-135.96172000000001</c:v>
                </c:pt>
                <c:pt idx="909">
                  <c:v>-135.92222000000001</c:v>
                </c:pt>
                <c:pt idx="910">
                  <c:v>-135.89727999999999</c:v>
                </c:pt>
                <c:pt idx="911">
                  <c:v>-135.89239000000001</c:v>
                </c:pt>
                <c:pt idx="912">
                  <c:v>-135.89452</c:v>
                </c:pt>
                <c:pt idx="913">
                  <c:v>-135.93511000000001</c:v>
                </c:pt>
                <c:pt idx="914">
                  <c:v>-136.01944</c:v>
                </c:pt>
                <c:pt idx="915">
                  <c:v>-136.12038000000001</c:v>
                </c:pt>
                <c:pt idx="916">
                  <c:v>-136.26221000000001</c:v>
                </c:pt>
                <c:pt idx="917">
                  <c:v>-136.38774000000001</c:v>
                </c:pt>
                <c:pt idx="918">
                  <c:v>-136.52468999999999</c:v>
                </c:pt>
                <c:pt idx="919">
                  <c:v>-136.6806</c:v>
                </c:pt>
                <c:pt idx="920">
                  <c:v>-136.82228000000001</c:v>
                </c:pt>
                <c:pt idx="921">
                  <c:v>-136.93834000000001</c:v>
                </c:pt>
                <c:pt idx="922">
                  <c:v>-137.01799</c:v>
                </c:pt>
                <c:pt idx="923">
                  <c:v>-137.07388</c:v>
                </c:pt>
                <c:pt idx="924">
                  <c:v>-137.10839999999999</c:v>
                </c:pt>
                <c:pt idx="925">
                  <c:v>-137.06620000000001</c:v>
                </c:pt>
                <c:pt idx="926">
                  <c:v>-136.99813</c:v>
                </c:pt>
                <c:pt idx="927">
                  <c:v>-136.89945</c:v>
                </c:pt>
                <c:pt idx="928">
                  <c:v>-136.78227999999999</c:v>
                </c:pt>
                <c:pt idx="929">
                  <c:v>-136.64995999999999</c:v>
                </c:pt>
                <c:pt idx="930">
                  <c:v>-136.52135000000001</c:v>
                </c:pt>
                <c:pt idx="931">
                  <c:v>-136.35650000000001</c:v>
                </c:pt>
                <c:pt idx="932">
                  <c:v>-136.19174000000001</c:v>
                </c:pt>
                <c:pt idx="933">
                  <c:v>-136.01626999999999</c:v>
                </c:pt>
                <c:pt idx="934">
                  <c:v>-135.84596999999999</c:v>
                </c:pt>
                <c:pt idx="935">
                  <c:v>-135.68208000000001</c:v>
                </c:pt>
                <c:pt idx="936">
                  <c:v>-135.56263999999999</c:v>
                </c:pt>
                <c:pt idx="937">
                  <c:v>-135.47345999999999</c:v>
                </c:pt>
                <c:pt idx="938">
                  <c:v>-135.40303</c:v>
                </c:pt>
                <c:pt idx="939">
                  <c:v>-135.33754999999999</c:v>
                </c:pt>
                <c:pt idx="940">
                  <c:v>-135.27819</c:v>
                </c:pt>
                <c:pt idx="941">
                  <c:v>-135.2433</c:v>
                </c:pt>
                <c:pt idx="942">
                  <c:v>-135.20822999999999</c:v>
                </c:pt>
                <c:pt idx="943">
                  <c:v>-135.19795999999999</c:v>
                </c:pt>
                <c:pt idx="944">
                  <c:v>-135.17209</c:v>
                </c:pt>
                <c:pt idx="945">
                  <c:v>-135.14382000000001</c:v>
                </c:pt>
                <c:pt idx="946">
                  <c:v>-135.09008</c:v>
                </c:pt>
                <c:pt idx="947">
                  <c:v>-135.02453</c:v>
                </c:pt>
                <c:pt idx="948">
                  <c:v>-134.96816000000001</c:v>
                </c:pt>
                <c:pt idx="949">
                  <c:v>-134.91547</c:v>
                </c:pt>
                <c:pt idx="950">
                  <c:v>-134.86618000000001</c:v>
                </c:pt>
                <c:pt idx="951">
                  <c:v>-134.77916999999999</c:v>
                </c:pt>
                <c:pt idx="952">
                  <c:v>-134.66995</c:v>
                </c:pt>
                <c:pt idx="953">
                  <c:v>-134.53451000000001</c:v>
                </c:pt>
                <c:pt idx="954">
                  <c:v>-134.38426999999999</c:v>
                </c:pt>
                <c:pt idx="955">
                  <c:v>-134.24243000000001</c:v>
                </c:pt>
                <c:pt idx="956">
                  <c:v>-134.14813000000001</c:v>
                </c:pt>
                <c:pt idx="957">
                  <c:v>-134.08523</c:v>
                </c:pt>
                <c:pt idx="958">
                  <c:v>-134.06585999999999</c:v>
                </c:pt>
                <c:pt idx="959">
                  <c:v>-134.05788999999999</c:v>
                </c:pt>
                <c:pt idx="960">
                  <c:v>-134.03082000000001</c:v>
                </c:pt>
                <c:pt idx="961">
                  <c:v>-134.02968999999999</c:v>
                </c:pt>
                <c:pt idx="962">
                  <c:v>-134.04916</c:v>
                </c:pt>
                <c:pt idx="963">
                  <c:v>-134.05749</c:v>
                </c:pt>
                <c:pt idx="964">
                  <c:v>-134.06084000000001</c:v>
                </c:pt>
                <c:pt idx="965">
                  <c:v>-134.07589999999999</c:v>
                </c:pt>
                <c:pt idx="966">
                  <c:v>-134.07612</c:v>
                </c:pt>
                <c:pt idx="967">
                  <c:v>-134.10185999999999</c:v>
                </c:pt>
                <c:pt idx="968">
                  <c:v>-134.12165999999999</c:v>
                </c:pt>
                <c:pt idx="969">
                  <c:v>-134.15540999999999</c:v>
                </c:pt>
                <c:pt idx="970">
                  <c:v>-134.2183</c:v>
                </c:pt>
                <c:pt idx="971">
                  <c:v>-134.29177999999999</c:v>
                </c:pt>
                <c:pt idx="972">
                  <c:v>-134.37859</c:v>
                </c:pt>
                <c:pt idx="973">
                  <c:v>-134.43800999999999</c:v>
                </c:pt>
                <c:pt idx="974">
                  <c:v>-134.49332999999999</c:v>
                </c:pt>
                <c:pt idx="975">
                  <c:v>-134.55468999999999</c:v>
                </c:pt>
                <c:pt idx="976">
                  <c:v>-134.62974</c:v>
                </c:pt>
                <c:pt idx="977">
                  <c:v>-134.70276999999999</c:v>
                </c:pt>
                <c:pt idx="978">
                  <c:v>-134.76318000000001</c:v>
                </c:pt>
                <c:pt idx="979">
                  <c:v>-134.80681000000001</c:v>
                </c:pt>
                <c:pt idx="980">
                  <c:v>-134.82191</c:v>
                </c:pt>
                <c:pt idx="981">
                  <c:v>-134.83157</c:v>
                </c:pt>
                <c:pt idx="982">
                  <c:v>-134.84425999999999</c:v>
                </c:pt>
                <c:pt idx="983">
                  <c:v>-134.84584000000001</c:v>
                </c:pt>
                <c:pt idx="984">
                  <c:v>-134.839</c:v>
                </c:pt>
                <c:pt idx="985">
                  <c:v>-134.82094000000001</c:v>
                </c:pt>
                <c:pt idx="986">
                  <c:v>-134.81182999999999</c:v>
                </c:pt>
                <c:pt idx="987">
                  <c:v>-134.82335</c:v>
                </c:pt>
                <c:pt idx="988">
                  <c:v>-134.82980000000001</c:v>
                </c:pt>
                <c:pt idx="989">
                  <c:v>-134.80023</c:v>
                </c:pt>
                <c:pt idx="990">
                  <c:v>-134.76394999999999</c:v>
                </c:pt>
                <c:pt idx="991">
                  <c:v>-134.69139999999999</c:v>
                </c:pt>
                <c:pt idx="992">
                  <c:v>-134.60229000000001</c:v>
                </c:pt>
                <c:pt idx="993">
                  <c:v>-134.45966999999999</c:v>
                </c:pt>
                <c:pt idx="994">
                  <c:v>-134.29274000000001</c:v>
                </c:pt>
                <c:pt idx="995">
                  <c:v>-134.12257</c:v>
                </c:pt>
                <c:pt idx="996">
                  <c:v>-133.91883000000001</c:v>
                </c:pt>
                <c:pt idx="997">
                  <c:v>-133.71619999999999</c:v>
                </c:pt>
                <c:pt idx="998">
                  <c:v>-133.48921000000001</c:v>
                </c:pt>
                <c:pt idx="999">
                  <c:v>-133.24758</c:v>
                </c:pt>
                <c:pt idx="1000">
                  <c:v>-133.00203999999999</c:v>
                </c:pt>
                <c:pt idx="1001">
                  <c:v>-132.78653</c:v>
                </c:pt>
                <c:pt idx="1002">
                  <c:v>-132.59612999999999</c:v>
                </c:pt>
                <c:pt idx="1003">
                  <c:v>-132.45194000000001</c:v>
                </c:pt>
                <c:pt idx="1004">
                  <c:v>-132.38067000000001</c:v>
                </c:pt>
                <c:pt idx="1005">
                  <c:v>-132.41793999999999</c:v>
                </c:pt>
                <c:pt idx="1006">
                  <c:v>-132.56738999999999</c:v>
                </c:pt>
                <c:pt idx="1007">
                  <c:v>-132.80986999999999</c:v>
                </c:pt>
                <c:pt idx="1008">
                  <c:v>-133.10882000000001</c:v>
                </c:pt>
                <c:pt idx="1009">
                  <c:v>-133.43352999999999</c:v>
                </c:pt>
                <c:pt idx="1010">
                  <c:v>-133.77527000000001</c:v>
                </c:pt>
                <c:pt idx="1011">
                  <c:v>-134.09222</c:v>
                </c:pt>
                <c:pt idx="1012">
                  <c:v>-134.41179</c:v>
                </c:pt>
                <c:pt idx="1013">
                  <c:v>-134.63677000000001</c:v>
                </c:pt>
                <c:pt idx="1014">
                  <c:v>-134.79346000000001</c:v>
                </c:pt>
                <c:pt idx="1015">
                  <c:v>-134.88800000000001</c:v>
                </c:pt>
                <c:pt idx="1016">
                  <c:v>-134.93256</c:v>
                </c:pt>
                <c:pt idx="1017">
                  <c:v>-134.91628</c:v>
                </c:pt>
                <c:pt idx="1018">
                  <c:v>-134.81453999999999</c:v>
                </c:pt>
                <c:pt idx="1019">
                  <c:v>-134.64258000000001</c:v>
                </c:pt>
                <c:pt idx="1020">
                  <c:v>-134.42787000000001</c:v>
                </c:pt>
                <c:pt idx="1021">
                  <c:v>-134.20877999999999</c:v>
                </c:pt>
                <c:pt idx="1022">
                  <c:v>-134.05321000000001</c:v>
                </c:pt>
                <c:pt idx="1023">
                  <c:v>-133.93457000000001</c:v>
                </c:pt>
                <c:pt idx="1024">
                  <c:v>-133.92726999999999</c:v>
                </c:pt>
                <c:pt idx="1025">
                  <c:v>-133.94358</c:v>
                </c:pt>
                <c:pt idx="1026">
                  <c:v>-134.01005000000001</c:v>
                </c:pt>
                <c:pt idx="1027">
                  <c:v>-134.16137000000001</c:v>
                </c:pt>
                <c:pt idx="1028">
                  <c:v>-134.38942</c:v>
                </c:pt>
                <c:pt idx="1029">
                  <c:v>-134.60847999999999</c:v>
                </c:pt>
                <c:pt idx="1030">
                  <c:v>-134.81486000000001</c:v>
                </c:pt>
                <c:pt idx="1031">
                  <c:v>-135.01611</c:v>
                </c:pt>
                <c:pt idx="1032">
                  <c:v>-135.19185999999999</c:v>
                </c:pt>
                <c:pt idx="1033">
                  <c:v>-135.33168000000001</c:v>
                </c:pt>
                <c:pt idx="1034">
                  <c:v>-135.45199</c:v>
                </c:pt>
                <c:pt idx="1035">
                  <c:v>-135.53966</c:v>
                </c:pt>
                <c:pt idx="1036">
                  <c:v>-135.64312000000001</c:v>
                </c:pt>
                <c:pt idx="1037">
                  <c:v>-135.76155</c:v>
                </c:pt>
                <c:pt idx="1038">
                  <c:v>-135.88264000000001</c:v>
                </c:pt>
                <c:pt idx="1039">
                  <c:v>-135.97120000000001</c:v>
                </c:pt>
                <c:pt idx="1040">
                  <c:v>-136.05772999999999</c:v>
                </c:pt>
                <c:pt idx="1041">
                  <c:v>-136.13779</c:v>
                </c:pt>
                <c:pt idx="1042">
                  <c:v>-136.21878000000001</c:v>
                </c:pt>
                <c:pt idx="1043">
                  <c:v>-136.27584999999999</c:v>
                </c:pt>
                <c:pt idx="1044">
                  <c:v>-136.30877000000001</c:v>
                </c:pt>
                <c:pt idx="1045">
                  <c:v>-136.30187000000001</c:v>
                </c:pt>
                <c:pt idx="1046">
                  <c:v>-136.28184999999999</c:v>
                </c:pt>
                <c:pt idx="1047">
                  <c:v>-136.26197999999999</c:v>
                </c:pt>
                <c:pt idx="1048">
                  <c:v>-136.21477999999999</c:v>
                </c:pt>
                <c:pt idx="1049">
                  <c:v>-136.15978999999999</c:v>
                </c:pt>
                <c:pt idx="1050">
                  <c:v>-136.07963000000001</c:v>
                </c:pt>
                <c:pt idx="1051">
                  <c:v>-135.96072000000001</c:v>
                </c:pt>
                <c:pt idx="1052">
                  <c:v>-135.839</c:v>
                </c:pt>
                <c:pt idx="1053">
                  <c:v>-135.68107000000001</c:v>
                </c:pt>
                <c:pt idx="1054">
                  <c:v>-135.51066</c:v>
                </c:pt>
                <c:pt idx="1055">
                  <c:v>-135.35357999999999</c:v>
                </c:pt>
                <c:pt idx="1056">
                  <c:v>-135.22110000000001</c:v>
                </c:pt>
                <c:pt idx="1057">
                  <c:v>-135.12090000000001</c:v>
                </c:pt>
                <c:pt idx="1058">
                  <c:v>-135.0908</c:v>
                </c:pt>
                <c:pt idx="1059">
                  <c:v>-135.10015000000001</c:v>
                </c:pt>
                <c:pt idx="1060">
                  <c:v>-135.15263999999999</c:v>
                </c:pt>
                <c:pt idx="1061">
                  <c:v>-135.18968000000001</c:v>
                </c:pt>
                <c:pt idx="1062">
                  <c:v>-135.25572</c:v>
                </c:pt>
                <c:pt idx="1063">
                  <c:v>-135.30450999999999</c:v>
                </c:pt>
                <c:pt idx="1064">
                  <c:v>-135.31801999999999</c:v>
                </c:pt>
                <c:pt idx="1065">
                  <c:v>-135.29661999999999</c:v>
                </c:pt>
                <c:pt idx="1066">
                  <c:v>-135.27420000000001</c:v>
                </c:pt>
                <c:pt idx="1067">
                  <c:v>-135.26886999999999</c:v>
                </c:pt>
                <c:pt idx="1068">
                  <c:v>-135.23193000000001</c:v>
                </c:pt>
                <c:pt idx="1069">
                  <c:v>-135.16573</c:v>
                </c:pt>
                <c:pt idx="1070">
                  <c:v>-135.07674</c:v>
                </c:pt>
                <c:pt idx="1071">
                  <c:v>-135.01141000000001</c:v>
                </c:pt>
                <c:pt idx="1072">
                  <c:v>-134.97123999999999</c:v>
                </c:pt>
                <c:pt idx="1073">
                  <c:v>-134.99261000000001</c:v>
                </c:pt>
                <c:pt idx="1074">
                  <c:v>-135.00432000000001</c:v>
                </c:pt>
                <c:pt idx="1075">
                  <c:v>-135.01455999999999</c:v>
                </c:pt>
                <c:pt idx="1076">
                  <c:v>-135.01615000000001</c:v>
                </c:pt>
                <c:pt idx="1077">
                  <c:v>-135.00931</c:v>
                </c:pt>
                <c:pt idx="1078">
                  <c:v>-134.98584</c:v>
                </c:pt>
                <c:pt idx="1079">
                  <c:v>-134.95299</c:v>
                </c:pt>
                <c:pt idx="1080">
                  <c:v>-134.87573</c:v>
                </c:pt>
                <c:pt idx="1081">
                  <c:v>-134.78344999999999</c:v>
                </c:pt>
                <c:pt idx="1082">
                  <c:v>-134.69890000000001</c:v>
                </c:pt>
                <c:pt idx="1083">
                  <c:v>-134.61627999999999</c:v>
                </c:pt>
                <c:pt idx="1084">
                  <c:v>-134.58392000000001</c:v>
                </c:pt>
                <c:pt idx="1085">
                  <c:v>-134.60732999999999</c:v>
                </c:pt>
                <c:pt idx="1086">
                  <c:v>-134.6636</c:v>
                </c:pt>
                <c:pt idx="1087">
                  <c:v>-134.72411</c:v>
                </c:pt>
                <c:pt idx="1088">
                  <c:v>-134.79902000000001</c:v>
                </c:pt>
                <c:pt idx="1089">
                  <c:v>-134.87591</c:v>
                </c:pt>
                <c:pt idx="1090">
                  <c:v>-134.93768</c:v>
                </c:pt>
                <c:pt idx="1091">
                  <c:v>-134.95070999999999</c:v>
                </c:pt>
                <c:pt idx="1092">
                  <c:v>-134.90485000000001</c:v>
                </c:pt>
                <c:pt idx="1093">
                  <c:v>-134.83661000000001</c:v>
                </c:pt>
                <c:pt idx="1094">
                  <c:v>-134.72948</c:v>
                </c:pt>
                <c:pt idx="1095">
                  <c:v>-134.62273999999999</c:v>
                </c:pt>
                <c:pt idx="1096">
                  <c:v>-134.50067999999999</c:v>
                </c:pt>
                <c:pt idx="1097">
                  <c:v>-134.38279</c:v>
                </c:pt>
                <c:pt idx="1098">
                  <c:v>-134.24937</c:v>
                </c:pt>
                <c:pt idx="1099">
                  <c:v>-134.15396000000001</c:v>
                </c:pt>
                <c:pt idx="1100">
                  <c:v>-134.09335999999999</c:v>
                </c:pt>
                <c:pt idx="1101">
                  <c:v>-133.99669</c:v>
                </c:pt>
                <c:pt idx="1102">
                  <c:v>-133.91410999999999</c:v>
                </c:pt>
                <c:pt idx="1103">
                  <c:v>-133.87048999999999</c:v>
                </c:pt>
                <c:pt idx="1104">
                  <c:v>-133.88386</c:v>
                </c:pt>
                <c:pt idx="1105">
                  <c:v>-133.90294</c:v>
                </c:pt>
                <c:pt idx="1106">
                  <c:v>-133.93968000000001</c:v>
                </c:pt>
                <c:pt idx="1107">
                  <c:v>-134.00788</c:v>
                </c:pt>
                <c:pt idx="1108">
                  <c:v>-134.11653000000001</c:v>
                </c:pt>
                <c:pt idx="1109">
                  <c:v>-134.26121000000001</c:v>
                </c:pt>
                <c:pt idx="1110">
                  <c:v>-134.40606</c:v>
                </c:pt>
                <c:pt idx="1111">
                  <c:v>-134.54535999999999</c:v>
                </c:pt>
                <c:pt idx="1112">
                  <c:v>-134.69892999999999</c:v>
                </c:pt>
                <c:pt idx="1113">
                  <c:v>-134.80808999999999</c:v>
                </c:pt>
                <c:pt idx="1114">
                  <c:v>-134.89537999999999</c:v>
                </c:pt>
                <c:pt idx="1115">
                  <c:v>-134.96361999999999</c:v>
                </c:pt>
                <c:pt idx="1116">
                  <c:v>-135.00229999999999</c:v>
                </c:pt>
                <c:pt idx="1117">
                  <c:v>-135.03813</c:v>
                </c:pt>
                <c:pt idx="1118">
                  <c:v>-135.05205000000001</c:v>
                </c:pt>
                <c:pt idx="1119">
                  <c:v>-135.07498000000001</c:v>
                </c:pt>
                <c:pt idx="1120">
                  <c:v>-135.05973</c:v>
                </c:pt>
                <c:pt idx="1121">
                  <c:v>-135.03208000000001</c:v>
                </c:pt>
                <c:pt idx="1122">
                  <c:v>-134.99509</c:v>
                </c:pt>
                <c:pt idx="1123">
                  <c:v>-134.92930999999999</c:v>
                </c:pt>
                <c:pt idx="1124">
                  <c:v>-134.86031</c:v>
                </c:pt>
                <c:pt idx="1125">
                  <c:v>-134.80435</c:v>
                </c:pt>
                <c:pt idx="1126">
                  <c:v>-134.72952000000001</c:v>
                </c:pt>
                <c:pt idx="1127">
                  <c:v>-134.64662000000001</c:v>
                </c:pt>
                <c:pt idx="1128">
                  <c:v>-134.59406000000001</c:v>
                </c:pt>
                <c:pt idx="1129">
                  <c:v>-134.54357999999999</c:v>
                </c:pt>
                <c:pt idx="1130">
                  <c:v>-134.49924999999999</c:v>
                </c:pt>
                <c:pt idx="1131">
                  <c:v>-134.44802999999999</c:v>
                </c:pt>
                <c:pt idx="1132">
                  <c:v>-134.40867</c:v>
                </c:pt>
                <c:pt idx="1133">
                  <c:v>-134.36356000000001</c:v>
                </c:pt>
                <c:pt idx="1134">
                  <c:v>-134.33542</c:v>
                </c:pt>
                <c:pt idx="1135">
                  <c:v>-134.32014000000001</c:v>
                </c:pt>
                <c:pt idx="1136">
                  <c:v>-134.28792000000001</c:v>
                </c:pt>
                <c:pt idx="1137">
                  <c:v>-134.25937999999999</c:v>
                </c:pt>
                <c:pt idx="1138">
                  <c:v>-134.22439</c:v>
                </c:pt>
                <c:pt idx="1139">
                  <c:v>-134.22117</c:v>
                </c:pt>
                <c:pt idx="1140">
                  <c:v>-134.21215000000001</c:v>
                </c:pt>
                <c:pt idx="1141">
                  <c:v>-134.20466999999999</c:v>
                </c:pt>
                <c:pt idx="1142">
                  <c:v>-134.1635</c:v>
                </c:pt>
                <c:pt idx="1143">
                  <c:v>-134.09912</c:v>
                </c:pt>
                <c:pt idx="1144">
                  <c:v>-133.96413999999999</c:v>
                </c:pt>
                <c:pt idx="1145">
                  <c:v>-133.80180999999999</c:v>
                </c:pt>
                <c:pt idx="1146">
                  <c:v>-133.62871000000001</c:v>
                </c:pt>
                <c:pt idx="1147">
                  <c:v>-133.45430999999999</c:v>
                </c:pt>
                <c:pt idx="1148">
                  <c:v>-133.27983</c:v>
                </c:pt>
                <c:pt idx="1149">
                  <c:v>-133.12775999999999</c:v>
                </c:pt>
                <c:pt idx="1150">
                  <c:v>-133.00596999999999</c:v>
                </c:pt>
                <c:pt idx="1151">
                  <c:v>-132.88018</c:v>
                </c:pt>
                <c:pt idx="1152">
                  <c:v>-132.78897000000001</c:v>
                </c:pt>
                <c:pt idx="1153">
                  <c:v>-132.72416999999999</c:v>
                </c:pt>
                <c:pt idx="1154">
                  <c:v>-132.70186000000001</c:v>
                </c:pt>
                <c:pt idx="1155">
                  <c:v>-132.73083</c:v>
                </c:pt>
                <c:pt idx="1156">
                  <c:v>-132.79947999999999</c:v>
                </c:pt>
                <c:pt idx="1157">
                  <c:v>-132.92889</c:v>
                </c:pt>
                <c:pt idx="1158">
                  <c:v>-133.07908</c:v>
                </c:pt>
                <c:pt idx="1159">
                  <c:v>-133.21306000000001</c:v>
                </c:pt>
                <c:pt idx="1160">
                  <c:v>-133.27269999999999</c:v>
                </c:pt>
                <c:pt idx="1161">
                  <c:v>-133.28604999999999</c:v>
                </c:pt>
                <c:pt idx="1162">
                  <c:v>-133.2681</c:v>
                </c:pt>
                <c:pt idx="1163">
                  <c:v>-133.21221</c:v>
                </c:pt>
                <c:pt idx="1164">
                  <c:v>-133.07631000000001</c:v>
                </c:pt>
                <c:pt idx="1165">
                  <c:v>-132.88426999999999</c:v>
                </c:pt>
                <c:pt idx="1166">
                  <c:v>-132.64929000000001</c:v>
                </c:pt>
                <c:pt idx="1167">
                  <c:v>-132.35933</c:v>
                </c:pt>
                <c:pt idx="1168">
                  <c:v>-132.03178</c:v>
                </c:pt>
                <c:pt idx="1169">
                  <c:v>-131.65797000000001</c:v>
                </c:pt>
                <c:pt idx="1170">
                  <c:v>-131.29931999999999</c:v>
                </c:pt>
                <c:pt idx="1171">
                  <c:v>-130.95554999999999</c:v>
                </c:pt>
                <c:pt idx="1172">
                  <c:v>-130.61698999999999</c:v>
                </c:pt>
                <c:pt idx="1173">
                  <c:v>-130.28102000000001</c:v>
                </c:pt>
                <c:pt idx="1174">
                  <c:v>-130.00144</c:v>
                </c:pt>
                <c:pt idx="1175">
                  <c:v>-129.79221000000001</c:v>
                </c:pt>
                <c:pt idx="1176">
                  <c:v>-129.66987</c:v>
                </c:pt>
                <c:pt idx="1177">
                  <c:v>-129.59769</c:v>
                </c:pt>
                <c:pt idx="1178">
                  <c:v>-129.61082999999999</c:v>
                </c:pt>
                <c:pt idx="1179">
                  <c:v>-129.69573</c:v>
                </c:pt>
                <c:pt idx="1180">
                  <c:v>-129.87816000000001</c:v>
                </c:pt>
                <c:pt idx="1181">
                  <c:v>-130.10042000000001</c:v>
                </c:pt>
                <c:pt idx="1182">
                  <c:v>-130.32390000000001</c:v>
                </c:pt>
                <c:pt idx="1183">
                  <c:v>-130.53701000000001</c:v>
                </c:pt>
                <c:pt idx="1184">
                  <c:v>-130.74583000000001</c:v>
                </c:pt>
                <c:pt idx="1185">
                  <c:v>-130.94814</c:v>
                </c:pt>
                <c:pt idx="1186">
                  <c:v>-131.14424</c:v>
                </c:pt>
                <c:pt idx="1187">
                  <c:v>-131.34798000000001</c:v>
                </c:pt>
                <c:pt idx="1188">
                  <c:v>-131.51866999999999</c:v>
                </c:pt>
                <c:pt idx="1189">
                  <c:v>-131.66677000000001</c:v>
                </c:pt>
                <c:pt idx="1190">
                  <c:v>-131.79365000000001</c:v>
                </c:pt>
                <c:pt idx="1191">
                  <c:v>-131.91255000000001</c:v>
                </c:pt>
                <c:pt idx="1192">
                  <c:v>-131.99542</c:v>
                </c:pt>
                <c:pt idx="1193">
                  <c:v>-132.03720999999999</c:v>
                </c:pt>
                <c:pt idx="1194">
                  <c:v>-132.07435000000001</c:v>
                </c:pt>
                <c:pt idx="1195">
                  <c:v>-132.08167</c:v>
                </c:pt>
                <c:pt idx="1196">
                  <c:v>-132.07087999999999</c:v>
                </c:pt>
                <c:pt idx="1197">
                  <c:v>-132.04325</c:v>
                </c:pt>
                <c:pt idx="1198">
                  <c:v>-131.98102</c:v>
                </c:pt>
                <c:pt idx="1199">
                  <c:v>-131.90258</c:v>
                </c:pt>
                <c:pt idx="1200">
                  <c:v>-131.80373</c:v>
                </c:pt>
                <c:pt idx="1201">
                  <c:v>-131.68466000000001</c:v>
                </c:pt>
                <c:pt idx="1202">
                  <c:v>-131.53380999999999</c:v>
                </c:pt>
                <c:pt idx="1203">
                  <c:v>-131.37224000000001</c:v>
                </c:pt>
                <c:pt idx="1204">
                  <c:v>-131.18090000000001</c:v>
                </c:pt>
                <c:pt idx="1205">
                  <c:v>-130.97961000000001</c:v>
                </c:pt>
                <c:pt idx="1206">
                  <c:v>-130.77033</c:v>
                </c:pt>
                <c:pt idx="1207">
                  <c:v>-130.59172000000001</c:v>
                </c:pt>
                <c:pt idx="1208">
                  <c:v>-130.41818000000001</c:v>
                </c:pt>
                <c:pt idx="1209">
                  <c:v>-130.27654999999999</c:v>
                </c:pt>
                <c:pt idx="1210">
                  <c:v>-130.14466999999999</c:v>
                </c:pt>
                <c:pt idx="1211">
                  <c:v>-130.04344</c:v>
                </c:pt>
                <c:pt idx="1212">
                  <c:v>-129.96630999999999</c:v>
                </c:pt>
                <c:pt idx="1213">
                  <c:v>-129.91588999999999</c:v>
                </c:pt>
                <c:pt idx="1214">
                  <c:v>-129.86357000000001</c:v>
                </c:pt>
                <c:pt idx="1215">
                  <c:v>-129.83526000000001</c:v>
                </c:pt>
                <c:pt idx="1216">
                  <c:v>-129.79481000000001</c:v>
                </c:pt>
                <c:pt idx="1217">
                  <c:v>-129.74218999999999</c:v>
                </c:pt>
                <c:pt idx="1218">
                  <c:v>-129.70292000000001</c:v>
                </c:pt>
                <c:pt idx="1219">
                  <c:v>-129.68395000000001</c:v>
                </c:pt>
                <c:pt idx="1220">
                  <c:v>-129.68673999999999</c:v>
                </c:pt>
                <c:pt idx="1221">
                  <c:v>-129.70205999999999</c:v>
                </c:pt>
                <c:pt idx="1222">
                  <c:v>-129.71135000000001</c:v>
                </c:pt>
                <c:pt idx="1223">
                  <c:v>-129.72629000000001</c:v>
                </c:pt>
                <c:pt idx="1224">
                  <c:v>-129.74601000000001</c:v>
                </c:pt>
                <c:pt idx="1225">
                  <c:v>-129.76682</c:v>
                </c:pt>
                <c:pt idx="1226">
                  <c:v>-129.80064999999999</c:v>
                </c:pt>
                <c:pt idx="1227">
                  <c:v>-129.84593000000001</c:v>
                </c:pt>
                <c:pt idx="1228">
                  <c:v>-129.90504000000001</c:v>
                </c:pt>
                <c:pt idx="1229">
                  <c:v>-129.98070000000001</c:v>
                </c:pt>
                <c:pt idx="1230">
                  <c:v>-130.07160999999999</c:v>
                </c:pt>
                <c:pt idx="1231">
                  <c:v>-130.19113999999999</c:v>
                </c:pt>
                <c:pt idx="1232">
                  <c:v>-130.35934</c:v>
                </c:pt>
                <c:pt idx="1233">
                  <c:v>-130.57285999999999</c:v>
                </c:pt>
                <c:pt idx="1234">
                  <c:v>-130.84578999999999</c:v>
                </c:pt>
                <c:pt idx="1235">
                  <c:v>-131.1465</c:v>
                </c:pt>
                <c:pt idx="1236">
                  <c:v>-131.49127999999999</c:v>
                </c:pt>
                <c:pt idx="1237">
                  <c:v>-131.82442</c:v>
                </c:pt>
                <c:pt idx="1238">
                  <c:v>-132.16533000000001</c:v>
                </c:pt>
                <c:pt idx="1239">
                  <c:v>-132.48483999999999</c:v>
                </c:pt>
                <c:pt idx="1240">
                  <c:v>-132.75767999999999</c:v>
                </c:pt>
                <c:pt idx="1241">
                  <c:v>-132.96573000000001</c:v>
                </c:pt>
                <c:pt idx="1242">
                  <c:v>-133.11860999999999</c:v>
                </c:pt>
                <c:pt idx="1243">
                  <c:v>-133.2002</c:v>
                </c:pt>
                <c:pt idx="1244">
                  <c:v>-133.20377999999999</c:v>
                </c:pt>
                <c:pt idx="1245">
                  <c:v>-133.12977000000001</c:v>
                </c:pt>
                <c:pt idx="1246">
                  <c:v>-133.01691</c:v>
                </c:pt>
                <c:pt idx="1247">
                  <c:v>-132.84504999999999</c:v>
                </c:pt>
                <c:pt idx="1248">
                  <c:v>-132.60664</c:v>
                </c:pt>
                <c:pt idx="1249">
                  <c:v>-132.36223000000001</c:v>
                </c:pt>
                <c:pt idx="1250">
                  <c:v>-132.11066</c:v>
                </c:pt>
                <c:pt idx="1251">
                  <c:v>-131.89309</c:v>
                </c:pt>
                <c:pt idx="1252">
                  <c:v>-131.71411000000001</c:v>
                </c:pt>
                <c:pt idx="1253">
                  <c:v>-131.52582000000001</c:v>
                </c:pt>
                <c:pt idx="1254">
                  <c:v>-131.33824000000001</c:v>
                </c:pt>
                <c:pt idx="1255">
                  <c:v>-131.17230000000001</c:v>
                </c:pt>
                <c:pt idx="1256">
                  <c:v>-131.02423999999999</c:v>
                </c:pt>
                <c:pt idx="1257">
                  <c:v>-130.87204</c:v>
                </c:pt>
                <c:pt idx="1258">
                  <c:v>-130.69282999999999</c:v>
                </c:pt>
                <c:pt idx="1259">
                  <c:v>-130.48715000000001</c:v>
                </c:pt>
                <c:pt idx="1260">
                  <c:v>-130.25960000000001</c:v>
                </c:pt>
                <c:pt idx="1261">
                  <c:v>-130.06339</c:v>
                </c:pt>
                <c:pt idx="1262">
                  <c:v>-129.88177999999999</c:v>
                </c:pt>
                <c:pt idx="1263">
                  <c:v>-129.72421</c:v>
                </c:pt>
                <c:pt idx="1264">
                  <c:v>-129.62360000000001</c:v>
                </c:pt>
                <c:pt idx="1265">
                  <c:v>-129.55095</c:v>
                </c:pt>
                <c:pt idx="1266">
                  <c:v>-129.52365</c:v>
                </c:pt>
                <c:pt idx="1267">
                  <c:v>-129.56470999999999</c:v>
                </c:pt>
                <c:pt idx="1268">
                  <c:v>-129.63290000000001</c:v>
                </c:pt>
                <c:pt idx="1269">
                  <c:v>-129.72184999999999</c:v>
                </c:pt>
                <c:pt idx="1270">
                  <c:v>-129.81992</c:v>
                </c:pt>
                <c:pt idx="1271">
                  <c:v>-129.91383999999999</c:v>
                </c:pt>
                <c:pt idx="1272">
                  <c:v>-130.04459</c:v>
                </c:pt>
                <c:pt idx="1273">
                  <c:v>-130.22060999999999</c:v>
                </c:pt>
                <c:pt idx="1274">
                  <c:v>-130.39583999999999</c:v>
                </c:pt>
                <c:pt idx="1275">
                  <c:v>-130.57868999999999</c:v>
                </c:pt>
                <c:pt idx="1276">
                  <c:v>-130.76983999999999</c:v>
                </c:pt>
                <c:pt idx="1277">
                  <c:v>-130.97565</c:v>
                </c:pt>
                <c:pt idx="1278">
                  <c:v>-131.18374</c:v>
                </c:pt>
                <c:pt idx="1279">
                  <c:v>-131.40763000000001</c:v>
                </c:pt>
                <c:pt idx="1280">
                  <c:v>-131.66825</c:v>
                </c:pt>
                <c:pt idx="1281">
                  <c:v>-131.93496999999999</c:v>
                </c:pt>
                <c:pt idx="1282">
                  <c:v>-132.22028</c:v>
                </c:pt>
                <c:pt idx="1283">
                  <c:v>-132.50684999999999</c:v>
                </c:pt>
                <c:pt idx="1284">
                  <c:v>-132.79156</c:v>
                </c:pt>
                <c:pt idx="1285">
                  <c:v>-133.10205999999999</c:v>
                </c:pt>
                <c:pt idx="1286">
                  <c:v>-133.43222</c:v>
                </c:pt>
                <c:pt idx="1287">
                  <c:v>-133.73808</c:v>
                </c:pt>
                <c:pt idx="1288">
                  <c:v>-134.05534</c:v>
                </c:pt>
                <c:pt idx="1289">
                  <c:v>-134.37036000000001</c:v>
                </c:pt>
                <c:pt idx="1290">
                  <c:v>-134.67524</c:v>
                </c:pt>
                <c:pt idx="1291">
                  <c:v>-135.00140999999999</c:v>
                </c:pt>
                <c:pt idx="1292">
                  <c:v>-135.31005999999999</c:v>
                </c:pt>
                <c:pt idx="1293">
                  <c:v>-135.59279000000001</c:v>
                </c:pt>
                <c:pt idx="1294">
                  <c:v>-135.83578</c:v>
                </c:pt>
                <c:pt idx="1295">
                  <c:v>-136.00948</c:v>
                </c:pt>
                <c:pt idx="1296">
                  <c:v>-136.13007999999999</c:v>
                </c:pt>
                <c:pt idx="1297">
                  <c:v>-136.17408</c:v>
                </c:pt>
                <c:pt idx="1298">
                  <c:v>-136.20035999999999</c:v>
                </c:pt>
                <c:pt idx="1299">
                  <c:v>-136.15347</c:v>
                </c:pt>
                <c:pt idx="1300">
                  <c:v>-136.04931999999999</c:v>
                </c:pt>
                <c:pt idx="1301">
                  <c:v>-135.89805999999999</c:v>
                </c:pt>
                <c:pt idx="1302">
                  <c:v>-135.75605999999999</c:v>
                </c:pt>
                <c:pt idx="1303">
                  <c:v>-135.62271000000001</c:v>
                </c:pt>
                <c:pt idx="1304">
                  <c:v>-135.47457</c:v>
                </c:pt>
                <c:pt idx="1305">
                  <c:v>-135.31493</c:v>
                </c:pt>
                <c:pt idx="1306">
                  <c:v>-135.15141</c:v>
                </c:pt>
                <c:pt idx="1307">
                  <c:v>-135.00379000000001</c:v>
                </c:pt>
                <c:pt idx="1308">
                  <c:v>-134.85070999999999</c:v>
                </c:pt>
                <c:pt idx="1309">
                  <c:v>-134.71633</c:v>
                </c:pt>
                <c:pt idx="1310">
                  <c:v>-134.60102000000001</c:v>
                </c:pt>
                <c:pt idx="1311">
                  <c:v>-134.50857999999999</c:v>
                </c:pt>
                <c:pt idx="1312">
                  <c:v>-134.40178</c:v>
                </c:pt>
                <c:pt idx="1313">
                  <c:v>-134.32517999999999</c:v>
                </c:pt>
                <c:pt idx="1314">
                  <c:v>-134.31316000000001</c:v>
                </c:pt>
                <c:pt idx="1315">
                  <c:v>-134.32612</c:v>
                </c:pt>
                <c:pt idx="1316">
                  <c:v>-134.3372</c:v>
                </c:pt>
                <c:pt idx="1317">
                  <c:v>-134.34251</c:v>
                </c:pt>
                <c:pt idx="1318">
                  <c:v>-134.29166000000001</c:v>
                </c:pt>
                <c:pt idx="1319">
                  <c:v>-134.21771000000001</c:v>
                </c:pt>
                <c:pt idx="1320">
                  <c:v>-134.13458</c:v>
                </c:pt>
                <c:pt idx="1321">
                  <c:v>-133.98475999999999</c:v>
                </c:pt>
                <c:pt idx="1322">
                  <c:v>-133.79033999999999</c:v>
                </c:pt>
                <c:pt idx="1323">
                  <c:v>-133.56755000000001</c:v>
                </c:pt>
                <c:pt idx="1324">
                  <c:v>-133.31836999999999</c:v>
                </c:pt>
                <c:pt idx="1325">
                  <c:v>-133.07109</c:v>
                </c:pt>
                <c:pt idx="1326">
                  <c:v>-132.83779999999999</c:v>
                </c:pt>
                <c:pt idx="1327">
                  <c:v>-132.59179</c:v>
                </c:pt>
                <c:pt idx="1328">
                  <c:v>-132.35896</c:v>
                </c:pt>
                <c:pt idx="1329">
                  <c:v>-132.15423000000001</c:v>
                </c:pt>
                <c:pt idx="1330">
                  <c:v>-131.97192000000001</c:v>
                </c:pt>
                <c:pt idx="1331">
                  <c:v>-131.82443000000001</c:v>
                </c:pt>
                <c:pt idx="1332">
                  <c:v>-131.70868999999999</c:v>
                </c:pt>
                <c:pt idx="1333">
                  <c:v>-131.637</c:v>
                </c:pt>
                <c:pt idx="1334">
                  <c:v>-131.58043000000001</c:v>
                </c:pt>
                <c:pt idx="1335">
                  <c:v>-131.55365</c:v>
                </c:pt>
                <c:pt idx="1336">
                  <c:v>-131.55682999999999</c:v>
                </c:pt>
                <c:pt idx="1337">
                  <c:v>-131.58025000000001</c:v>
                </c:pt>
                <c:pt idx="1338">
                  <c:v>-131.61141000000001</c:v>
                </c:pt>
                <c:pt idx="1339">
                  <c:v>-131.66113999999999</c:v>
                </c:pt>
                <c:pt idx="1340">
                  <c:v>-131.71146999999999</c:v>
                </c:pt>
                <c:pt idx="1341">
                  <c:v>-131.79204999999999</c:v>
                </c:pt>
                <c:pt idx="1342">
                  <c:v>-131.86411000000001</c:v>
                </c:pt>
                <c:pt idx="1343">
                  <c:v>-131.94470000000001</c:v>
                </c:pt>
                <c:pt idx="1344">
                  <c:v>-132.04879</c:v>
                </c:pt>
                <c:pt idx="1345">
                  <c:v>-132.19472999999999</c:v>
                </c:pt>
                <c:pt idx="1346">
                  <c:v>-132.37076999999999</c:v>
                </c:pt>
                <c:pt idx="1347">
                  <c:v>-132.55161000000001</c:v>
                </c:pt>
                <c:pt idx="1348">
                  <c:v>-132.76524000000001</c:v>
                </c:pt>
                <c:pt idx="1349">
                  <c:v>-133.00162</c:v>
                </c:pt>
                <c:pt idx="1350">
                  <c:v>-133.26366999999999</c:v>
                </c:pt>
                <c:pt idx="1351">
                  <c:v>-133.52723</c:v>
                </c:pt>
                <c:pt idx="1352">
                  <c:v>-133.78936999999999</c:v>
                </c:pt>
                <c:pt idx="1353">
                  <c:v>-134.0515</c:v>
                </c:pt>
                <c:pt idx="1354">
                  <c:v>-134.30058</c:v>
                </c:pt>
                <c:pt idx="1355">
                  <c:v>-134.56287</c:v>
                </c:pt>
                <c:pt idx="1356">
                  <c:v>-134.84441000000001</c:v>
                </c:pt>
                <c:pt idx="1357">
                  <c:v>-135.09746000000001</c:v>
                </c:pt>
                <c:pt idx="1358">
                  <c:v>-135.35993999999999</c:v>
                </c:pt>
                <c:pt idx="1359">
                  <c:v>-135.60727</c:v>
                </c:pt>
                <c:pt idx="1360">
                  <c:v>-135.8279</c:v>
                </c:pt>
                <c:pt idx="1361">
                  <c:v>-136.00444999999999</c:v>
                </c:pt>
                <c:pt idx="1362">
                  <c:v>-136.12797</c:v>
                </c:pt>
                <c:pt idx="1363">
                  <c:v>-136.19116</c:v>
                </c:pt>
                <c:pt idx="1364">
                  <c:v>-136.20371</c:v>
                </c:pt>
                <c:pt idx="1365">
                  <c:v>-136.16762</c:v>
                </c:pt>
                <c:pt idx="1366">
                  <c:v>-136.11170999999999</c:v>
                </c:pt>
                <c:pt idx="1367">
                  <c:v>-136.04013</c:v>
                </c:pt>
                <c:pt idx="1368">
                  <c:v>-135.93445</c:v>
                </c:pt>
                <c:pt idx="1369">
                  <c:v>-135.80450999999999</c:v>
                </c:pt>
                <c:pt idx="1370">
                  <c:v>-135.65581</c:v>
                </c:pt>
                <c:pt idx="1371">
                  <c:v>-135.51354000000001</c:v>
                </c:pt>
                <c:pt idx="1372">
                  <c:v>-135.39478</c:v>
                </c:pt>
                <c:pt idx="1373">
                  <c:v>-135.26989</c:v>
                </c:pt>
                <c:pt idx="1374">
                  <c:v>-135.16945999999999</c:v>
                </c:pt>
                <c:pt idx="1375">
                  <c:v>-135.06854000000001</c:v>
                </c:pt>
                <c:pt idx="1376">
                  <c:v>-134.99092999999999</c:v>
                </c:pt>
                <c:pt idx="1377">
                  <c:v>-134.91532000000001</c:v>
                </c:pt>
                <c:pt idx="1378">
                  <c:v>-134.83733000000001</c:v>
                </c:pt>
                <c:pt idx="1379">
                  <c:v>-134.78220999999999</c:v>
                </c:pt>
                <c:pt idx="1380">
                  <c:v>-134.7167</c:v>
                </c:pt>
                <c:pt idx="1381">
                  <c:v>-134.608</c:v>
                </c:pt>
                <c:pt idx="1382">
                  <c:v>-134.45968999999999</c:v>
                </c:pt>
                <c:pt idx="1383">
                  <c:v>-134.25493</c:v>
                </c:pt>
                <c:pt idx="1384">
                  <c:v>-134.03494000000001</c:v>
                </c:pt>
                <c:pt idx="1385">
                  <c:v>-133.81550999999999</c:v>
                </c:pt>
                <c:pt idx="1386">
                  <c:v>-133.58787000000001</c:v>
                </c:pt>
                <c:pt idx="1387">
                  <c:v>-133.36496</c:v>
                </c:pt>
                <c:pt idx="1388">
                  <c:v>-133.15267</c:v>
                </c:pt>
                <c:pt idx="1389">
                  <c:v>-132.95029</c:v>
                </c:pt>
                <c:pt idx="1390">
                  <c:v>-132.79173</c:v>
                </c:pt>
                <c:pt idx="1391">
                  <c:v>-132.70059000000001</c:v>
                </c:pt>
                <c:pt idx="1392">
                  <c:v>-132.65156999999999</c:v>
                </c:pt>
                <c:pt idx="1393">
                  <c:v>-132.62690000000001</c:v>
                </c:pt>
                <c:pt idx="1394">
                  <c:v>-132.65474</c:v>
                </c:pt>
                <c:pt idx="1395">
                  <c:v>-132.75810000000001</c:v>
                </c:pt>
                <c:pt idx="1396">
                  <c:v>-132.88194999999999</c:v>
                </c:pt>
                <c:pt idx="1397">
                  <c:v>-133.02207000000001</c:v>
                </c:pt>
                <c:pt idx="1398">
                  <c:v>-133.18519000000001</c:v>
                </c:pt>
                <c:pt idx="1399">
                  <c:v>-133.35615000000001</c:v>
                </c:pt>
                <c:pt idx="1400">
                  <c:v>-133.53720999999999</c:v>
                </c:pt>
                <c:pt idx="1401">
                  <c:v>-133.68020999999999</c:v>
                </c:pt>
                <c:pt idx="1402">
                  <c:v>-133.79123999999999</c:v>
                </c:pt>
                <c:pt idx="1403">
                  <c:v>-133.88355999999999</c:v>
                </c:pt>
                <c:pt idx="1404">
                  <c:v>-133.97801000000001</c:v>
                </c:pt>
                <c:pt idx="1405">
                  <c:v>-134.04689999999999</c:v>
                </c:pt>
                <c:pt idx="1406">
                  <c:v>-134.10434000000001</c:v>
                </c:pt>
                <c:pt idx="1407">
                  <c:v>-134.14012</c:v>
                </c:pt>
                <c:pt idx="1408">
                  <c:v>-134.20218</c:v>
                </c:pt>
                <c:pt idx="1409">
                  <c:v>-134.26408000000001</c:v>
                </c:pt>
                <c:pt idx="1410">
                  <c:v>-134.31807000000001</c:v>
                </c:pt>
                <c:pt idx="1411">
                  <c:v>-134.39109999999999</c:v>
                </c:pt>
                <c:pt idx="1412">
                  <c:v>-134.51962</c:v>
                </c:pt>
                <c:pt idx="1413">
                  <c:v>-134.69332</c:v>
                </c:pt>
                <c:pt idx="1414">
                  <c:v>-134.87875</c:v>
                </c:pt>
                <c:pt idx="1415">
                  <c:v>-135.06741</c:v>
                </c:pt>
                <c:pt idx="1416">
                  <c:v>-135.24030999999999</c:v>
                </c:pt>
                <c:pt idx="1417">
                  <c:v>-135.37316999999999</c:v>
                </c:pt>
                <c:pt idx="1418">
                  <c:v>-135.48667</c:v>
                </c:pt>
                <c:pt idx="1419">
                  <c:v>-135.56968000000001</c:v>
                </c:pt>
                <c:pt idx="1420">
                  <c:v>-135.61700999999999</c:v>
                </c:pt>
                <c:pt idx="1421">
                  <c:v>-135.63797</c:v>
                </c:pt>
                <c:pt idx="1422">
                  <c:v>-135.62604999999999</c:v>
                </c:pt>
                <c:pt idx="1423">
                  <c:v>-135.58618999999999</c:v>
                </c:pt>
                <c:pt idx="1424">
                  <c:v>-135.5307</c:v>
                </c:pt>
                <c:pt idx="1425">
                  <c:v>-135.47121999999999</c:v>
                </c:pt>
                <c:pt idx="1426">
                  <c:v>-135.40922</c:v>
                </c:pt>
                <c:pt idx="1427">
                  <c:v>-135.32841999999999</c:v>
                </c:pt>
                <c:pt idx="1428">
                  <c:v>-135.30213000000001</c:v>
                </c:pt>
                <c:pt idx="1429">
                  <c:v>-135.30685</c:v>
                </c:pt>
                <c:pt idx="1430">
                  <c:v>-135.30332999999999</c:v>
                </c:pt>
                <c:pt idx="1431">
                  <c:v>-135.30412000000001</c:v>
                </c:pt>
                <c:pt idx="1432">
                  <c:v>-135.29248000000001</c:v>
                </c:pt>
                <c:pt idx="1433">
                  <c:v>-135.30073999999999</c:v>
                </c:pt>
                <c:pt idx="1434">
                  <c:v>-135.28758999999999</c:v>
                </c:pt>
                <c:pt idx="1435">
                  <c:v>-135.256</c:v>
                </c:pt>
                <c:pt idx="1436">
                  <c:v>-135.20195000000001</c:v>
                </c:pt>
                <c:pt idx="1437">
                  <c:v>-135.11956000000001</c:v>
                </c:pt>
                <c:pt idx="1438">
                  <c:v>-135.06127000000001</c:v>
                </c:pt>
                <c:pt idx="1439">
                  <c:v>-135.03618</c:v>
                </c:pt>
                <c:pt idx="1440">
                  <c:v>-135.00767999999999</c:v>
                </c:pt>
                <c:pt idx="1441">
                  <c:v>-135.01151999999999</c:v>
                </c:pt>
                <c:pt idx="1442">
                  <c:v>-135.00089</c:v>
                </c:pt>
                <c:pt idx="1443">
                  <c:v>-134.98718</c:v>
                </c:pt>
                <c:pt idx="1444">
                  <c:v>-134.99652</c:v>
                </c:pt>
                <c:pt idx="1445">
                  <c:v>-134.96193</c:v>
                </c:pt>
                <c:pt idx="1446">
                  <c:v>-134.94065000000001</c:v>
                </c:pt>
                <c:pt idx="1447">
                  <c:v>-134.90734</c:v>
                </c:pt>
                <c:pt idx="1448">
                  <c:v>-134.83883</c:v>
                </c:pt>
                <c:pt idx="1449">
                  <c:v>-134.74137999999999</c:v>
                </c:pt>
                <c:pt idx="1450">
                  <c:v>-134.63714999999999</c:v>
                </c:pt>
                <c:pt idx="1451">
                  <c:v>-134.51527999999999</c:v>
                </c:pt>
                <c:pt idx="1452">
                  <c:v>-134.40179000000001</c:v>
                </c:pt>
                <c:pt idx="1453">
                  <c:v>-134.26685000000001</c:v>
                </c:pt>
                <c:pt idx="1454">
                  <c:v>-134.12894</c:v>
                </c:pt>
                <c:pt idx="1455">
                  <c:v>-134.01288</c:v>
                </c:pt>
                <c:pt idx="1456">
                  <c:v>-133.92901000000001</c:v>
                </c:pt>
                <c:pt idx="1457">
                  <c:v>-133.83363</c:v>
                </c:pt>
                <c:pt idx="1458">
                  <c:v>-133.76433</c:v>
                </c:pt>
                <c:pt idx="1459">
                  <c:v>-133.71576999999999</c:v>
                </c:pt>
                <c:pt idx="1460">
                  <c:v>-133.68190999999999</c:v>
                </c:pt>
                <c:pt idx="1461">
                  <c:v>-133.63564</c:v>
                </c:pt>
                <c:pt idx="1462">
                  <c:v>-133.60560000000001</c:v>
                </c:pt>
                <c:pt idx="1463">
                  <c:v>-133.59611000000001</c:v>
                </c:pt>
                <c:pt idx="1464">
                  <c:v>-133.55937</c:v>
                </c:pt>
                <c:pt idx="1465">
                  <c:v>-133.53621999999999</c:v>
                </c:pt>
                <c:pt idx="1466">
                  <c:v>-133.51364000000001</c:v>
                </c:pt>
                <c:pt idx="1467">
                  <c:v>-133.53492</c:v>
                </c:pt>
                <c:pt idx="1468">
                  <c:v>-133.56331</c:v>
                </c:pt>
                <c:pt idx="1469">
                  <c:v>-133.59671</c:v>
                </c:pt>
                <c:pt idx="1470">
                  <c:v>-133.67583999999999</c:v>
                </c:pt>
                <c:pt idx="1471">
                  <c:v>-133.74287000000001</c:v>
                </c:pt>
                <c:pt idx="1472">
                  <c:v>-133.80327</c:v>
                </c:pt>
                <c:pt idx="1473">
                  <c:v>-133.83371</c:v>
                </c:pt>
                <c:pt idx="1474">
                  <c:v>-133.82964999999999</c:v>
                </c:pt>
                <c:pt idx="1475">
                  <c:v>-133.75993</c:v>
                </c:pt>
                <c:pt idx="1476">
                  <c:v>-133.65631999999999</c:v>
                </c:pt>
                <c:pt idx="1477">
                  <c:v>-133.54653999999999</c:v>
                </c:pt>
                <c:pt idx="1478">
                  <c:v>-133.39543</c:v>
                </c:pt>
                <c:pt idx="1479">
                  <c:v>-133.24333999999999</c:v>
                </c:pt>
                <c:pt idx="1480">
                  <c:v>-133.10552999999999</c:v>
                </c:pt>
                <c:pt idx="1481">
                  <c:v>-132.97193999999999</c:v>
                </c:pt>
                <c:pt idx="1482">
                  <c:v>-132.84737000000001</c:v>
                </c:pt>
                <c:pt idx="1483">
                  <c:v>-132.76921999999999</c:v>
                </c:pt>
                <c:pt idx="1484">
                  <c:v>-132.74587</c:v>
                </c:pt>
                <c:pt idx="1485">
                  <c:v>-132.78238999999999</c:v>
                </c:pt>
                <c:pt idx="1486">
                  <c:v>-132.87485000000001</c:v>
                </c:pt>
                <c:pt idx="1487">
                  <c:v>-132.95903000000001</c:v>
                </c:pt>
                <c:pt idx="1488">
                  <c:v>-133.05631</c:v>
                </c:pt>
                <c:pt idx="1489">
                  <c:v>-133.13686000000001</c:v>
                </c:pt>
                <c:pt idx="1490">
                  <c:v>-133.24481</c:v>
                </c:pt>
                <c:pt idx="1491">
                  <c:v>-133.33922000000001</c:v>
                </c:pt>
                <c:pt idx="1492">
                  <c:v>-133.38874999999999</c:v>
                </c:pt>
                <c:pt idx="1493">
                  <c:v>-133.41636</c:v>
                </c:pt>
                <c:pt idx="1494">
                  <c:v>-133.40887000000001</c:v>
                </c:pt>
                <c:pt idx="1495">
                  <c:v>-133.3956</c:v>
                </c:pt>
                <c:pt idx="1496">
                  <c:v>-133.37481</c:v>
                </c:pt>
                <c:pt idx="1497">
                  <c:v>-133.34669</c:v>
                </c:pt>
                <c:pt idx="1498">
                  <c:v>-133.31011000000001</c:v>
                </c:pt>
                <c:pt idx="1499">
                  <c:v>-133.27676</c:v>
                </c:pt>
                <c:pt idx="1500">
                  <c:v>-133.2345</c:v>
                </c:pt>
                <c:pt idx="1501">
                  <c:v>-133.19194999999999</c:v>
                </c:pt>
                <c:pt idx="1502">
                  <c:v>-133.15208999999999</c:v>
                </c:pt>
                <c:pt idx="1503">
                  <c:v>-133.10364999999999</c:v>
                </c:pt>
                <c:pt idx="1504">
                  <c:v>-133.03743</c:v>
                </c:pt>
                <c:pt idx="1505">
                  <c:v>-132.99249</c:v>
                </c:pt>
                <c:pt idx="1506">
                  <c:v>-132.93620000000001</c:v>
                </c:pt>
                <c:pt idx="1507">
                  <c:v>-132.88882000000001</c:v>
                </c:pt>
                <c:pt idx="1508">
                  <c:v>-132.81470999999999</c:v>
                </c:pt>
                <c:pt idx="1509">
                  <c:v>-132.71034</c:v>
                </c:pt>
                <c:pt idx="1510">
                  <c:v>-132.58793</c:v>
                </c:pt>
                <c:pt idx="1511">
                  <c:v>-132.43785</c:v>
                </c:pt>
                <c:pt idx="1512">
                  <c:v>-132.25706</c:v>
                </c:pt>
                <c:pt idx="1513">
                  <c:v>-132.03084999999999</c:v>
                </c:pt>
                <c:pt idx="1514">
                  <c:v>-131.78558000000001</c:v>
                </c:pt>
                <c:pt idx="1515">
                  <c:v>-131.55100999999999</c:v>
                </c:pt>
                <c:pt idx="1516">
                  <c:v>-131.35592</c:v>
                </c:pt>
                <c:pt idx="1517">
                  <c:v>-131.20273</c:v>
                </c:pt>
                <c:pt idx="1518">
                  <c:v>-131.08528000000001</c:v>
                </c:pt>
                <c:pt idx="1519">
                  <c:v>-130.99762000000001</c:v>
                </c:pt>
                <c:pt idx="1520">
                  <c:v>-130.94415000000001</c:v>
                </c:pt>
                <c:pt idx="1521">
                  <c:v>-130.93831</c:v>
                </c:pt>
                <c:pt idx="1522">
                  <c:v>-130.97069999999999</c:v>
                </c:pt>
                <c:pt idx="1523">
                  <c:v>-131.04901000000001</c:v>
                </c:pt>
                <c:pt idx="1524">
                  <c:v>-131.16978</c:v>
                </c:pt>
                <c:pt idx="1525">
                  <c:v>-131.32055</c:v>
                </c:pt>
                <c:pt idx="1526">
                  <c:v>-131.50431</c:v>
                </c:pt>
                <c:pt idx="1527">
                  <c:v>-131.7303</c:v>
                </c:pt>
                <c:pt idx="1528">
                  <c:v>-131.96965</c:v>
                </c:pt>
                <c:pt idx="1529">
                  <c:v>-132.21063000000001</c:v>
                </c:pt>
                <c:pt idx="1530">
                  <c:v>-132.44964999999999</c:v>
                </c:pt>
                <c:pt idx="1531">
                  <c:v>-132.67314999999999</c:v>
                </c:pt>
                <c:pt idx="1532">
                  <c:v>-132.84477000000001</c:v>
                </c:pt>
                <c:pt idx="1533">
                  <c:v>-132.96019000000001</c:v>
                </c:pt>
                <c:pt idx="1534">
                  <c:v>-132.99924999999999</c:v>
                </c:pt>
                <c:pt idx="1535">
                  <c:v>-132.99012999999999</c:v>
                </c:pt>
                <c:pt idx="1536">
                  <c:v>-132.94685000000001</c:v>
                </c:pt>
                <c:pt idx="1537">
                  <c:v>-132.84066000000001</c:v>
                </c:pt>
                <c:pt idx="1538">
                  <c:v>-132.72432000000001</c:v>
                </c:pt>
                <c:pt idx="1539">
                  <c:v>-132.62542999999999</c:v>
                </c:pt>
                <c:pt idx="1540">
                  <c:v>-132.52172999999999</c:v>
                </c:pt>
                <c:pt idx="1541">
                  <c:v>-132.45475999999999</c:v>
                </c:pt>
                <c:pt idx="1542">
                  <c:v>-132.43978999999999</c:v>
                </c:pt>
                <c:pt idx="1543">
                  <c:v>-132.41994</c:v>
                </c:pt>
                <c:pt idx="1544">
                  <c:v>-132.40054000000001</c:v>
                </c:pt>
                <c:pt idx="1545">
                  <c:v>-132.40011000000001</c:v>
                </c:pt>
                <c:pt idx="1546">
                  <c:v>-132.41822999999999</c:v>
                </c:pt>
                <c:pt idx="1547">
                  <c:v>-132.46352999999999</c:v>
                </c:pt>
                <c:pt idx="1548">
                  <c:v>-132.55753000000001</c:v>
                </c:pt>
                <c:pt idx="1549">
                  <c:v>-132.72335000000001</c:v>
                </c:pt>
                <c:pt idx="1550">
                  <c:v>-132.91144</c:v>
                </c:pt>
                <c:pt idx="1551">
                  <c:v>-133.15074999999999</c:v>
                </c:pt>
                <c:pt idx="1552">
                  <c:v>-133.40619000000001</c:v>
                </c:pt>
                <c:pt idx="1553">
                  <c:v>-133.66127</c:v>
                </c:pt>
                <c:pt idx="1554">
                  <c:v>-133.90124</c:v>
                </c:pt>
                <c:pt idx="1555">
                  <c:v>-134.08157</c:v>
                </c:pt>
                <c:pt idx="1556">
                  <c:v>-134.21433999999999</c:v>
                </c:pt>
                <c:pt idx="1557">
                  <c:v>-134.32691</c:v>
                </c:pt>
                <c:pt idx="1558">
                  <c:v>-134.42321999999999</c:v>
                </c:pt>
                <c:pt idx="1559">
                  <c:v>-134.49553</c:v>
                </c:pt>
                <c:pt idx="1560">
                  <c:v>-134.5204</c:v>
                </c:pt>
                <c:pt idx="1561">
                  <c:v>-134.50149999999999</c:v>
                </c:pt>
                <c:pt idx="1562">
                  <c:v>-134.44471999999999</c:v>
                </c:pt>
                <c:pt idx="1563">
                  <c:v>-134.34898000000001</c:v>
                </c:pt>
                <c:pt idx="1564">
                  <c:v>-134.26507000000001</c:v>
                </c:pt>
                <c:pt idx="1565">
                  <c:v>-134.18557000000001</c:v>
                </c:pt>
                <c:pt idx="1566">
                  <c:v>-134.12074000000001</c:v>
                </c:pt>
                <c:pt idx="1567">
                  <c:v>-134.07006000000001</c:v>
                </c:pt>
                <c:pt idx="1568">
                  <c:v>-134.024</c:v>
                </c:pt>
                <c:pt idx="1569">
                  <c:v>-133.9888</c:v>
                </c:pt>
                <c:pt idx="1570">
                  <c:v>-133.97271000000001</c:v>
                </c:pt>
                <c:pt idx="1571">
                  <c:v>-134.00452999999999</c:v>
                </c:pt>
                <c:pt idx="1572">
                  <c:v>-134.02591000000001</c:v>
                </c:pt>
                <c:pt idx="1573">
                  <c:v>-134.02021999999999</c:v>
                </c:pt>
                <c:pt idx="1574">
                  <c:v>-134.02341000000001</c:v>
                </c:pt>
                <c:pt idx="1575">
                  <c:v>-134.02695</c:v>
                </c:pt>
                <c:pt idx="1576">
                  <c:v>-134.02919</c:v>
                </c:pt>
                <c:pt idx="1577">
                  <c:v>-134.05080000000001</c:v>
                </c:pt>
                <c:pt idx="1578">
                  <c:v>-134.05735999999999</c:v>
                </c:pt>
                <c:pt idx="1579">
                  <c:v>-134.04053999999999</c:v>
                </c:pt>
                <c:pt idx="1580">
                  <c:v>-134.01490999999999</c:v>
                </c:pt>
                <c:pt idx="1581">
                  <c:v>-133.96811</c:v>
                </c:pt>
                <c:pt idx="1582">
                  <c:v>-133.92278999999999</c:v>
                </c:pt>
                <c:pt idx="1583">
                  <c:v>-133.83590000000001</c:v>
                </c:pt>
                <c:pt idx="1584">
                  <c:v>-133.72953999999999</c:v>
                </c:pt>
                <c:pt idx="1585">
                  <c:v>-133.61927</c:v>
                </c:pt>
                <c:pt idx="1586">
                  <c:v>-133.52662000000001</c:v>
                </c:pt>
                <c:pt idx="1587">
                  <c:v>-133.43722</c:v>
                </c:pt>
                <c:pt idx="1588">
                  <c:v>-133.37315000000001</c:v>
                </c:pt>
                <c:pt idx="1589">
                  <c:v>-133.34739999999999</c:v>
                </c:pt>
                <c:pt idx="1590">
                  <c:v>-133.32601</c:v>
                </c:pt>
                <c:pt idx="1591">
                  <c:v>-133.34838999999999</c:v>
                </c:pt>
                <c:pt idx="1592">
                  <c:v>-133.42695000000001</c:v>
                </c:pt>
                <c:pt idx="1593">
                  <c:v>-133.55152000000001</c:v>
                </c:pt>
                <c:pt idx="1594">
                  <c:v>-133.71305000000001</c:v>
                </c:pt>
                <c:pt idx="1595">
                  <c:v>-133.88998000000001</c:v>
                </c:pt>
                <c:pt idx="1596">
                  <c:v>-134.03907000000001</c:v>
                </c:pt>
                <c:pt idx="1597">
                  <c:v>-134.16768999999999</c:v>
                </c:pt>
                <c:pt idx="1598">
                  <c:v>-134.27896000000001</c:v>
                </c:pt>
                <c:pt idx="1599">
                  <c:v>-134.39158</c:v>
                </c:pt>
                <c:pt idx="1600">
                  <c:v>-134.49137999999999</c:v>
                </c:pt>
                <c:pt idx="1601">
                  <c:v>-134.59227999999999</c:v>
                </c:pt>
                <c:pt idx="1602">
                  <c:v>-134.6951</c:v>
                </c:pt>
                <c:pt idx="1603">
                  <c:v>-134.77297999999999</c:v>
                </c:pt>
                <c:pt idx="1604">
                  <c:v>-134.83753999999999</c:v>
                </c:pt>
                <c:pt idx="1605">
                  <c:v>-134.93629999999999</c:v>
                </c:pt>
                <c:pt idx="1606">
                  <c:v>-135.01911000000001</c:v>
                </c:pt>
                <c:pt idx="1607">
                  <c:v>-135.09741</c:v>
                </c:pt>
                <c:pt idx="1608">
                  <c:v>-135.20099999999999</c:v>
                </c:pt>
                <c:pt idx="1609">
                  <c:v>-135.31256999999999</c:v>
                </c:pt>
                <c:pt idx="1610">
                  <c:v>-135.47702000000001</c:v>
                </c:pt>
                <c:pt idx="1611">
                  <c:v>-135.64265</c:v>
                </c:pt>
                <c:pt idx="1612">
                  <c:v>-135.79433</c:v>
                </c:pt>
                <c:pt idx="1613">
                  <c:v>-135.95543000000001</c:v>
                </c:pt>
                <c:pt idx="1614">
                  <c:v>-136.08441999999999</c:v>
                </c:pt>
                <c:pt idx="1615">
                  <c:v>-136.19665000000001</c:v>
                </c:pt>
                <c:pt idx="1616">
                  <c:v>-136.30873</c:v>
                </c:pt>
                <c:pt idx="1617">
                  <c:v>-136.40722</c:v>
                </c:pt>
                <c:pt idx="1618">
                  <c:v>-136.50265999999999</c:v>
                </c:pt>
                <c:pt idx="1619">
                  <c:v>-136.58991</c:v>
                </c:pt>
                <c:pt idx="1620">
                  <c:v>-136.65868</c:v>
                </c:pt>
                <c:pt idx="1621">
                  <c:v>-136.69065000000001</c:v>
                </c:pt>
                <c:pt idx="1622">
                  <c:v>-136.69515000000001</c:v>
                </c:pt>
                <c:pt idx="1623">
                  <c:v>-136.66325000000001</c:v>
                </c:pt>
                <c:pt idx="1624">
                  <c:v>-136.57333</c:v>
                </c:pt>
                <c:pt idx="1625">
                  <c:v>-136.43688</c:v>
                </c:pt>
                <c:pt idx="1626">
                  <c:v>-136.28632999999999</c:v>
                </c:pt>
                <c:pt idx="1627">
                  <c:v>-136.11955</c:v>
                </c:pt>
                <c:pt idx="1628">
                  <c:v>-135.96628000000001</c:v>
                </c:pt>
                <c:pt idx="1629">
                  <c:v>-135.84915000000001</c:v>
                </c:pt>
                <c:pt idx="1630">
                  <c:v>-135.78442000000001</c:v>
                </c:pt>
                <c:pt idx="1631">
                  <c:v>-135.76553000000001</c:v>
                </c:pt>
                <c:pt idx="1632">
                  <c:v>-135.76892000000001</c:v>
                </c:pt>
                <c:pt idx="1633">
                  <c:v>-135.80942999999999</c:v>
                </c:pt>
                <c:pt idx="1634">
                  <c:v>-135.85156000000001</c:v>
                </c:pt>
                <c:pt idx="1635">
                  <c:v>-135.83899</c:v>
                </c:pt>
                <c:pt idx="1636">
                  <c:v>-135.82210000000001</c:v>
                </c:pt>
                <c:pt idx="1637">
                  <c:v>-135.81701000000001</c:v>
                </c:pt>
                <c:pt idx="1638">
                  <c:v>-135.77831</c:v>
                </c:pt>
                <c:pt idx="1639">
                  <c:v>-135.68356</c:v>
                </c:pt>
                <c:pt idx="1640">
                  <c:v>-135.55787000000001</c:v>
                </c:pt>
                <c:pt idx="1641">
                  <c:v>-135.41015999999999</c:v>
                </c:pt>
                <c:pt idx="1642">
                  <c:v>-135.29396</c:v>
                </c:pt>
                <c:pt idx="1643">
                  <c:v>-135.17637999999999</c:v>
                </c:pt>
                <c:pt idx="1644">
                  <c:v>-135.09093999999999</c:v>
                </c:pt>
                <c:pt idx="1645">
                  <c:v>-135.04706999999999</c:v>
                </c:pt>
                <c:pt idx="1646">
                  <c:v>-135.05555000000001</c:v>
                </c:pt>
                <c:pt idx="1647">
                  <c:v>-135.0925</c:v>
                </c:pt>
                <c:pt idx="1648">
                  <c:v>-135.18411</c:v>
                </c:pt>
                <c:pt idx="1649">
                  <c:v>-135.30681999999999</c:v>
                </c:pt>
                <c:pt idx="1650">
                  <c:v>-135.44762</c:v>
                </c:pt>
                <c:pt idx="1651">
                  <c:v>-135.57302999999999</c:v>
                </c:pt>
                <c:pt idx="1652">
                  <c:v>-135.66371000000001</c:v>
                </c:pt>
                <c:pt idx="1653">
                  <c:v>-135.74949000000001</c:v>
                </c:pt>
                <c:pt idx="1654">
                  <c:v>-135.85408000000001</c:v>
                </c:pt>
                <c:pt idx="1655">
                  <c:v>-135.91313</c:v>
                </c:pt>
                <c:pt idx="1656">
                  <c:v>-135.96227999999999</c:v>
                </c:pt>
                <c:pt idx="1657">
                  <c:v>-135.97481999999999</c:v>
                </c:pt>
                <c:pt idx="1658">
                  <c:v>-135.95119</c:v>
                </c:pt>
                <c:pt idx="1659">
                  <c:v>-135.92311000000001</c:v>
                </c:pt>
                <c:pt idx="1660">
                  <c:v>-135.87656999999999</c:v>
                </c:pt>
                <c:pt idx="1661">
                  <c:v>-135.81125</c:v>
                </c:pt>
                <c:pt idx="1662">
                  <c:v>-135.74411000000001</c:v>
                </c:pt>
                <c:pt idx="1663">
                  <c:v>-135.69182000000001</c:v>
                </c:pt>
                <c:pt idx="1664">
                  <c:v>-135.63534999999999</c:v>
                </c:pt>
                <c:pt idx="1665">
                  <c:v>-135.58363</c:v>
                </c:pt>
                <c:pt idx="1666">
                  <c:v>-135.54204999999999</c:v>
                </c:pt>
                <c:pt idx="1667">
                  <c:v>-135.51222999999999</c:v>
                </c:pt>
                <c:pt idx="1668">
                  <c:v>-135.49931000000001</c:v>
                </c:pt>
                <c:pt idx="1669">
                  <c:v>-135.49444</c:v>
                </c:pt>
                <c:pt idx="1670">
                  <c:v>-135.46485999999999</c:v>
                </c:pt>
                <c:pt idx="1671">
                  <c:v>-135.43335999999999</c:v>
                </c:pt>
                <c:pt idx="1672">
                  <c:v>-135.38485</c:v>
                </c:pt>
                <c:pt idx="1673">
                  <c:v>-135.32963000000001</c:v>
                </c:pt>
                <c:pt idx="1674">
                  <c:v>-135.25676000000001</c:v>
                </c:pt>
                <c:pt idx="1675">
                  <c:v>-135.18469999999999</c:v>
                </c:pt>
                <c:pt idx="1676">
                  <c:v>-135.1095</c:v>
                </c:pt>
                <c:pt idx="1677">
                  <c:v>-135.06969000000001</c:v>
                </c:pt>
                <c:pt idx="1678">
                  <c:v>-135.06159</c:v>
                </c:pt>
                <c:pt idx="1679">
                  <c:v>-135.06392</c:v>
                </c:pt>
                <c:pt idx="1680">
                  <c:v>-135.10509999999999</c:v>
                </c:pt>
                <c:pt idx="1681">
                  <c:v>-135.15805</c:v>
                </c:pt>
                <c:pt idx="1682">
                  <c:v>-135.22627</c:v>
                </c:pt>
                <c:pt idx="1683">
                  <c:v>-135.26337000000001</c:v>
                </c:pt>
                <c:pt idx="1684">
                  <c:v>-135.29003</c:v>
                </c:pt>
                <c:pt idx="1685">
                  <c:v>-135.28435999999999</c:v>
                </c:pt>
                <c:pt idx="1686">
                  <c:v>-135.26657</c:v>
                </c:pt>
                <c:pt idx="1687">
                  <c:v>-135.22739000000001</c:v>
                </c:pt>
                <c:pt idx="1688">
                  <c:v>-135.19469000000001</c:v>
                </c:pt>
                <c:pt idx="1689">
                  <c:v>-135.14035999999999</c:v>
                </c:pt>
                <c:pt idx="1690">
                  <c:v>-135.09925999999999</c:v>
                </c:pt>
                <c:pt idx="1691">
                  <c:v>-135.10411999999999</c:v>
                </c:pt>
                <c:pt idx="1692">
                  <c:v>-135.11103</c:v>
                </c:pt>
                <c:pt idx="1693">
                  <c:v>-135.12737999999999</c:v>
                </c:pt>
                <c:pt idx="1694">
                  <c:v>-135.14742000000001</c:v>
                </c:pt>
                <c:pt idx="1695">
                  <c:v>-135.17546999999999</c:v>
                </c:pt>
                <c:pt idx="1696">
                  <c:v>-135.23056</c:v>
                </c:pt>
                <c:pt idx="1697">
                  <c:v>-135.29257000000001</c:v>
                </c:pt>
                <c:pt idx="1698">
                  <c:v>-135.37616</c:v>
                </c:pt>
                <c:pt idx="1699">
                  <c:v>-135.43593000000001</c:v>
                </c:pt>
                <c:pt idx="1700">
                  <c:v>-135.49501000000001</c:v>
                </c:pt>
                <c:pt idx="1701">
                  <c:v>-135.52960999999999</c:v>
                </c:pt>
                <c:pt idx="1702">
                  <c:v>-135.53428</c:v>
                </c:pt>
                <c:pt idx="1703">
                  <c:v>-135.54060999999999</c:v>
                </c:pt>
                <c:pt idx="1704">
                  <c:v>-135.54357999999999</c:v>
                </c:pt>
                <c:pt idx="1705">
                  <c:v>-135.52452</c:v>
                </c:pt>
                <c:pt idx="1706">
                  <c:v>-135.5257</c:v>
                </c:pt>
                <c:pt idx="1707">
                  <c:v>-135.51725999999999</c:v>
                </c:pt>
                <c:pt idx="1708">
                  <c:v>-135.51546999999999</c:v>
                </c:pt>
                <c:pt idx="1709">
                  <c:v>-135.51357999999999</c:v>
                </c:pt>
                <c:pt idx="1710">
                  <c:v>-135.50324000000001</c:v>
                </c:pt>
                <c:pt idx="1711">
                  <c:v>-135.45977999999999</c:v>
                </c:pt>
                <c:pt idx="1712">
                  <c:v>-135.40711999999999</c:v>
                </c:pt>
                <c:pt idx="1713">
                  <c:v>-135.36095</c:v>
                </c:pt>
                <c:pt idx="1714">
                  <c:v>-135.31565000000001</c:v>
                </c:pt>
                <c:pt idx="1715">
                  <c:v>-135.27903000000001</c:v>
                </c:pt>
                <c:pt idx="1716">
                  <c:v>-135.27180999999999</c:v>
                </c:pt>
                <c:pt idx="1717">
                  <c:v>-135.27471</c:v>
                </c:pt>
                <c:pt idx="1718">
                  <c:v>-135.27631</c:v>
                </c:pt>
                <c:pt idx="1719">
                  <c:v>-135.32198</c:v>
                </c:pt>
                <c:pt idx="1720">
                  <c:v>-135.39684</c:v>
                </c:pt>
                <c:pt idx="1721">
                  <c:v>-135.48247000000001</c:v>
                </c:pt>
                <c:pt idx="1722">
                  <c:v>-135.59020000000001</c:v>
                </c:pt>
                <c:pt idx="1723">
                  <c:v>-135.75604000000001</c:v>
                </c:pt>
                <c:pt idx="1724">
                  <c:v>-135.96785</c:v>
                </c:pt>
                <c:pt idx="1725">
                  <c:v>-136.22162</c:v>
                </c:pt>
                <c:pt idx="1726">
                  <c:v>-136.47993</c:v>
                </c:pt>
                <c:pt idx="1727">
                  <c:v>-136.73239000000001</c:v>
                </c:pt>
                <c:pt idx="1728">
                  <c:v>-136.97595999999999</c:v>
                </c:pt>
                <c:pt idx="1729">
                  <c:v>-137.18278000000001</c:v>
                </c:pt>
                <c:pt idx="1730">
                  <c:v>-137.34542999999999</c:v>
                </c:pt>
                <c:pt idx="1731">
                  <c:v>-137.47363000000001</c:v>
                </c:pt>
                <c:pt idx="1732">
                  <c:v>-137.55381</c:v>
                </c:pt>
                <c:pt idx="1733">
                  <c:v>-137.59029000000001</c:v>
                </c:pt>
                <c:pt idx="1734">
                  <c:v>-137.57264000000001</c:v>
                </c:pt>
                <c:pt idx="1735">
                  <c:v>-137.52025</c:v>
                </c:pt>
                <c:pt idx="1736">
                  <c:v>-137.43701999999999</c:v>
                </c:pt>
                <c:pt idx="1737">
                  <c:v>-137.34012999999999</c:v>
                </c:pt>
                <c:pt idx="1738">
                  <c:v>-137.24243999999999</c:v>
                </c:pt>
                <c:pt idx="1739">
                  <c:v>-137.14517000000001</c:v>
                </c:pt>
                <c:pt idx="1740">
                  <c:v>-137.01670999999999</c:v>
                </c:pt>
                <c:pt idx="1741">
                  <c:v>-136.8691</c:v>
                </c:pt>
                <c:pt idx="1742">
                  <c:v>-136.70004</c:v>
                </c:pt>
                <c:pt idx="1743">
                  <c:v>-136.50725</c:v>
                </c:pt>
                <c:pt idx="1744">
                  <c:v>-136.3082</c:v>
                </c:pt>
                <c:pt idx="1745">
                  <c:v>-136.11868000000001</c:v>
                </c:pt>
                <c:pt idx="1746">
                  <c:v>-135.91834</c:v>
                </c:pt>
                <c:pt idx="1747">
                  <c:v>-135.71699000000001</c:v>
                </c:pt>
                <c:pt idx="1748">
                  <c:v>-135.54432</c:v>
                </c:pt>
                <c:pt idx="1749">
                  <c:v>-135.39121</c:v>
                </c:pt>
                <c:pt idx="1750">
                  <c:v>-135.23936</c:v>
                </c:pt>
                <c:pt idx="1751">
                  <c:v>-135.12191000000001</c:v>
                </c:pt>
                <c:pt idx="1752">
                  <c:v>-135.04096000000001</c:v>
                </c:pt>
                <c:pt idx="1753">
                  <c:v>-134.98041000000001</c:v>
                </c:pt>
                <c:pt idx="1754">
                  <c:v>-134.96606</c:v>
                </c:pt>
                <c:pt idx="1755">
                  <c:v>-134.97908000000001</c:v>
                </c:pt>
                <c:pt idx="1756">
                  <c:v>-135.03614999999999</c:v>
                </c:pt>
                <c:pt idx="1757">
                  <c:v>-135.10463999999999</c:v>
                </c:pt>
                <c:pt idx="1758">
                  <c:v>-135.17214999999999</c:v>
                </c:pt>
                <c:pt idx="1759">
                  <c:v>-135.23613</c:v>
                </c:pt>
                <c:pt idx="1760">
                  <c:v>-135.274</c:v>
                </c:pt>
                <c:pt idx="1761">
                  <c:v>-135.27708000000001</c:v>
                </c:pt>
                <c:pt idx="1762">
                  <c:v>-135.22166999999999</c:v>
                </c:pt>
                <c:pt idx="1763">
                  <c:v>-135.20254</c:v>
                </c:pt>
                <c:pt idx="1764">
                  <c:v>-135.14197999999999</c:v>
                </c:pt>
                <c:pt idx="1765">
                  <c:v>-135.06591</c:v>
                </c:pt>
                <c:pt idx="1766">
                  <c:v>-134.96093999999999</c:v>
                </c:pt>
                <c:pt idx="1767">
                  <c:v>-134.84942000000001</c:v>
                </c:pt>
                <c:pt idx="1768">
                  <c:v>-134.72026</c:v>
                </c:pt>
                <c:pt idx="1769">
                  <c:v>-134.61246</c:v>
                </c:pt>
                <c:pt idx="1770">
                  <c:v>-134.51437999999999</c:v>
                </c:pt>
                <c:pt idx="1771">
                  <c:v>-134.42809</c:v>
                </c:pt>
                <c:pt idx="1772">
                  <c:v>-134.34954999999999</c:v>
                </c:pt>
                <c:pt idx="1773">
                  <c:v>-134.31673000000001</c:v>
                </c:pt>
                <c:pt idx="1774">
                  <c:v>-134.32316</c:v>
                </c:pt>
                <c:pt idx="1775">
                  <c:v>-134.33671000000001</c:v>
                </c:pt>
                <c:pt idx="1776">
                  <c:v>-134.34859</c:v>
                </c:pt>
                <c:pt idx="1777">
                  <c:v>-134.32652999999999</c:v>
                </c:pt>
                <c:pt idx="1778">
                  <c:v>-134.28730999999999</c:v>
                </c:pt>
                <c:pt idx="1779">
                  <c:v>-134.25399999999999</c:v>
                </c:pt>
                <c:pt idx="1780">
                  <c:v>-134.18586999999999</c:v>
                </c:pt>
                <c:pt idx="1781">
                  <c:v>-134.09173999999999</c:v>
                </c:pt>
                <c:pt idx="1782">
                  <c:v>-133.96628999999999</c:v>
                </c:pt>
                <c:pt idx="1783">
                  <c:v>-133.82929999999999</c:v>
                </c:pt>
                <c:pt idx="1784">
                  <c:v>-133.70103</c:v>
                </c:pt>
                <c:pt idx="1785">
                  <c:v>-133.54925</c:v>
                </c:pt>
                <c:pt idx="1786">
                  <c:v>-133.38775999999999</c:v>
                </c:pt>
                <c:pt idx="1787">
                  <c:v>-133.21747999999999</c:v>
                </c:pt>
                <c:pt idx="1788">
                  <c:v>-133.01674</c:v>
                </c:pt>
                <c:pt idx="1789">
                  <c:v>-132.82694000000001</c:v>
                </c:pt>
                <c:pt idx="1790">
                  <c:v>-132.62485000000001</c:v>
                </c:pt>
                <c:pt idx="1791">
                  <c:v>-132.45393000000001</c:v>
                </c:pt>
                <c:pt idx="1792">
                  <c:v>-132.31264999999999</c:v>
                </c:pt>
                <c:pt idx="1793">
                  <c:v>-132.19920999999999</c:v>
                </c:pt>
                <c:pt idx="1794">
                  <c:v>-132.09144000000001</c:v>
                </c:pt>
                <c:pt idx="1795">
                  <c:v>-132.00199000000001</c:v>
                </c:pt>
                <c:pt idx="1796">
                  <c:v>-131.95523</c:v>
                </c:pt>
                <c:pt idx="1797">
                  <c:v>-131.93597</c:v>
                </c:pt>
                <c:pt idx="1798">
                  <c:v>-131.96209999999999</c:v>
                </c:pt>
                <c:pt idx="1799">
                  <c:v>-132.02588</c:v>
                </c:pt>
                <c:pt idx="1800">
                  <c:v>-132.11456999999999</c:v>
                </c:pt>
                <c:pt idx="1801">
                  <c:v>-132.26626999999999</c:v>
                </c:pt>
                <c:pt idx="1802">
                  <c:v>-132.43234000000001</c:v>
                </c:pt>
                <c:pt idx="1803">
                  <c:v>-132.58946</c:v>
                </c:pt>
                <c:pt idx="1804">
                  <c:v>-132.72123999999999</c:v>
                </c:pt>
                <c:pt idx="1805">
                  <c:v>-132.86769000000001</c:v>
                </c:pt>
                <c:pt idx="1806">
                  <c:v>-133.01123999999999</c:v>
                </c:pt>
                <c:pt idx="1807">
                  <c:v>-133.14166</c:v>
                </c:pt>
                <c:pt idx="1808">
                  <c:v>-133.26560000000001</c:v>
                </c:pt>
                <c:pt idx="1809">
                  <c:v>-133.36784</c:v>
                </c:pt>
                <c:pt idx="1810">
                  <c:v>-133.47309999999999</c:v>
                </c:pt>
                <c:pt idx="1811">
                  <c:v>-133.58312000000001</c:v>
                </c:pt>
                <c:pt idx="1812">
                  <c:v>-133.70133000000001</c:v>
                </c:pt>
                <c:pt idx="1813">
                  <c:v>-133.82293000000001</c:v>
                </c:pt>
                <c:pt idx="1814">
                  <c:v>-133.93176</c:v>
                </c:pt>
                <c:pt idx="1815">
                  <c:v>-134.01668000000001</c:v>
                </c:pt>
                <c:pt idx="1816">
                  <c:v>-134.08465000000001</c:v>
                </c:pt>
                <c:pt idx="1817">
                  <c:v>-134.13228000000001</c:v>
                </c:pt>
                <c:pt idx="1818">
                  <c:v>-134.17848000000001</c:v>
                </c:pt>
                <c:pt idx="1819">
                  <c:v>-134.24771999999999</c:v>
                </c:pt>
                <c:pt idx="1820">
                  <c:v>-134.29689999999999</c:v>
                </c:pt>
                <c:pt idx="1821">
                  <c:v>-134.35762</c:v>
                </c:pt>
                <c:pt idx="1822">
                  <c:v>-134.40761000000001</c:v>
                </c:pt>
                <c:pt idx="1823">
                  <c:v>-134.45313999999999</c:v>
                </c:pt>
                <c:pt idx="1824">
                  <c:v>-134.49764999999999</c:v>
                </c:pt>
                <c:pt idx="1825">
                  <c:v>-134.56965</c:v>
                </c:pt>
                <c:pt idx="1826">
                  <c:v>-134.63765000000001</c:v>
                </c:pt>
                <c:pt idx="1827">
                  <c:v>-134.6935</c:v>
                </c:pt>
                <c:pt idx="1828">
                  <c:v>-134.75332</c:v>
                </c:pt>
                <c:pt idx="1829">
                  <c:v>-134.80144999999999</c:v>
                </c:pt>
                <c:pt idx="1830">
                  <c:v>-134.83045999999999</c:v>
                </c:pt>
                <c:pt idx="1831">
                  <c:v>-134.87523999999999</c:v>
                </c:pt>
                <c:pt idx="1832">
                  <c:v>-134.92544000000001</c:v>
                </c:pt>
                <c:pt idx="1833">
                  <c:v>-134.99797000000001</c:v>
                </c:pt>
                <c:pt idx="1834">
                  <c:v>-135.07086000000001</c:v>
                </c:pt>
                <c:pt idx="1835">
                  <c:v>-135.13228000000001</c:v>
                </c:pt>
                <c:pt idx="1836">
                  <c:v>-135.16052999999999</c:v>
                </c:pt>
                <c:pt idx="1837">
                  <c:v>-135.18364</c:v>
                </c:pt>
                <c:pt idx="1838">
                  <c:v>-135.20005</c:v>
                </c:pt>
                <c:pt idx="1839">
                  <c:v>-135.20292000000001</c:v>
                </c:pt>
                <c:pt idx="1840">
                  <c:v>-135.18937</c:v>
                </c:pt>
                <c:pt idx="1841">
                  <c:v>-135.15031999999999</c:v>
                </c:pt>
                <c:pt idx="1842">
                  <c:v>-135.08998</c:v>
                </c:pt>
                <c:pt idx="1843">
                  <c:v>-135.01822999999999</c:v>
                </c:pt>
                <c:pt idx="1844">
                  <c:v>-134.93557000000001</c:v>
                </c:pt>
                <c:pt idx="1845">
                  <c:v>-134.85533000000001</c:v>
                </c:pt>
                <c:pt idx="1846">
                  <c:v>-134.75362999999999</c:v>
                </c:pt>
                <c:pt idx="1847">
                  <c:v>-134.64473000000001</c:v>
                </c:pt>
                <c:pt idx="1848">
                  <c:v>-134.52044000000001</c:v>
                </c:pt>
                <c:pt idx="1849">
                  <c:v>-134.38729000000001</c:v>
                </c:pt>
                <c:pt idx="1850">
                  <c:v>-134.26732999999999</c:v>
                </c:pt>
                <c:pt idx="1851">
                  <c:v>-134.12308999999999</c:v>
                </c:pt>
                <c:pt idx="1852">
                  <c:v>-133.99744000000001</c:v>
                </c:pt>
                <c:pt idx="1853">
                  <c:v>-133.86676</c:v>
                </c:pt>
                <c:pt idx="1854">
                  <c:v>-133.77770000000001</c:v>
                </c:pt>
                <c:pt idx="1855">
                  <c:v>-133.70674</c:v>
                </c:pt>
                <c:pt idx="1856">
                  <c:v>-133.68226999999999</c:v>
                </c:pt>
                <c:pt idx="1857">
                  <c:v>-133.72438</c:v>
                </c:pt>
                <c:pt idx="1858">
                  <c:v>-133.82829000000001</c:v>
                </c:pt>
                <c:pt idx="1859">
                  <c:v>-133.93075999999999</c:v>
                </c:pt>
                <c:pt idx="1860">
                  <c:v>-134.07957999999999</c:v>
                </c:pt>
                <c:pt idx="1861">
                  <c:v>-134.28676999999999</c:v>
                </c:pt>
                <c:pt idx="1862">
                  <c:v>-134.52047999999999</c:v>
                </c:pt>
                <c:pt idx="1863">
                  <c:v>-134.78008</c:v>
                </c:pt>
                <c:pt idx="1864">
                  <c:v>-135.03890000000001</c:v>
                </c:pt>
                <c:pt idx="1865">
                  <c:v>-135.29925</c:v>
                </c:pt>
                <c:pt idx="1866">
                  <c:v>-135.55801</c:v>
                </c:pt>
                <c:pt idx="1867">
                  <c:v>-135.79295999999999</c:v>
                </c:pt>
                <c:pt idx="1868">
                  <c:v>-135.9896</c:v>
                </c:pt>
                <c:pt idx="1869">
                  <c:v>-136.15065999999999</c:v>
                </c:pt>
                <c:pt idx="1870">
                  <c:v>-136.25755000000001</c:v>
                </c:pt>
                <c:pt idx="1871">
                  <c:v>-136.32359</c:v>
                </c:pt>
                <c:pt idx="1872">
                  <c:v>-136.35729000000001</c:v>
                </c:pt>
                <c:pt idx="1873">
                  <c:v>-136.34352999999999</c:v>
                </c:pt>
                <c:pt idx="1874">
                  <c:v>-136.28601</c:v>
                </c:pt>
                <c:pt idx="1875">
                  <c:v>-136.18105</c:v>
                </c:pt>
                <c:pt idx="1876">
                  <c:v>-136.04212999999999</c:v>
                </c:pt>
                <c:pt idx="1877">
                  <c:v>-135.89779999999999</c:v>
                </c:pt>
                <c:pt idx="1878">
                  <c:v>-135.74358000000001</c:v>
                </c:pt>
                <c:pt idx="1879">
                  <c:v>-135.57732999999999</c:v>
                </c:pt>
                <c:pt idx="1880">
                  <c:v>-135.42107999999999</c:v>
                </c:pt>
                <c:pt idx="1881">
                  <c:v>-135.28145000000001</c:v>
                </c:pt>
                <c:pt idx="1882">
                  <c:v>-135.19927000000001</c:v>
                </c:pt>
                <c:pt idx="1883">
                  <c:v>-135.15081000000001</c:v>
                </c:pt>
                <c:pt idx="1884">
                  <c:v>-135.15606</c:v>
                </c:pt>
                <c:pt idx="1885">
                  <c:v>-135.25646</c:v>
                </c:pt>
                <c:pt idx="1886">
                  <c:v>-135.35785000000001</c:v>
                </c:pt>
                <c:pt idx="1887">
                  <c:v>-135.48820000000001</c:v>
                </c:pt>
                <c:pt idx="1888">
                  <c:v>-135.59255999999999</c:v>
                </c:pt>
                <c:pt idx="1889">
                  <c:v>-135.66497000000001</c:v>
                </c:pt>
                <c:pt idx="1890">
                  <c:v>-135.72024999999999</c:v>
                </c:pt>
                <c:pt idx="1891">
                  <c:v>-135.71636000000001</c:v>
                </c:pt>
                <c:pt idx="1892">
                  <c:v>-135.67248000000001</c:v>
                </c:pt>
                <c:pt idx="1893">
                  <c:v>-135.5889</c:v>
                </c:pt>
                <c:pt idx="1894">
                  <c:v>-135.46749</c:v>
                </c:pt>
                <c:pt idx="1895">
                  <c:v>-135.30154999999999</c:v>
                </c:pt>
                <c:pt idx="1896">
                  <c:v>-135.12835999999999</c:v>
                </c:pt>
                <c:pt idx="1897">
                  <c:v>-134.97197</c:v>
                </c:pt>
                <c:pt idx="1898">
                  <c:v>-134.82454999999999</c:v>
                </c:pt>
                <c:pt idx="1899">
                  <c:v>-134.68980999999999</c:v>
                </c:pt>
                <c:pt idx="1900">
                  <c:v>-134.56804</c:v>
                </c:pt>
                <c:pt idx="1901">
                  <c:v>-134.49825000000001</c:v>
                </c:pt>
                <c:pt idx="1902">
                  <c:v>-134.46609000000001</c:v>
                </c:pt>
                <c:pt idx="1903">
                  <c:v>-134.44174000000001</c:v>
                </c:pt>
                <c:pt idx="1904">
                  <c:v>-134.43483000000001</c:v>
                </c:pt>
                <c:pt idx="1905">
                  <c:v>-134.44099</c:v>
                </c:pt>
                <c:pt idx="1906">
                  <c:v>-134.42974000000001</c:v>
                </c:pt>
                <c:pt idx="1907">
                  <c:v>-134.43563</c:v>
                </c:pt>
                <c:pt idx="1908">
                  <c:v>-134.46065999999999</c:v>
                </c:pt>
                <c:pt idx="1909">
                  <c:v>-134.47136</c:v>
                </c:pt>
                <c:pt idx="1910">
                  <c:v>-134.45094</c:v>
                </c:pt>
                <c:pt idx="1911">
                  <c:v>-134.42185000000001</c:v>
                </c:pt>
                <c:pt idx="1912">
                  <c:v>-134.34799000000001</c:v>
                </c:pt>
                <c:pt idx="1913">
                  <c:v>-134.27475999999999</c:v>
                </c:pt>
                <c:pt idx="1914">
                  <c:v>-134.21922000000001</c:v>
                </c:pt>
                <c:pt idx="1915">
                  <c:v>-134.15537</c:v>
                </c:pt>
                <c:pt idx="1916">
                  <c:v>-134.11729</c:v>
                </c:pt>
                <c:pt idx="1917">
                  <c:v>-134.10177999999999</c:v>
                </c:pt>
                <c:pt idx="1918">
                  <c:v>-134.09261000000001</c:v>
                </c:pt>
                <c:pt idx="1919">
                  <c:v>-134.11969999999999</c:v>
                </c:pt>
                <c:pt idx="1920">
                  <c:v>-134.18002000000001</c:v>
                </c:pt>
                <c:pt idx="1921">
                  <c:v>-134.23765</c:v>
                </c:pt>
                <c:pt idx="1922">
                  <c:v>-134.28483</c:v>
                </c:pt>
                <c:pt idx="1923">
                  <c:v>-134.32515000000001</c:v>
                </c:pt>
                <c:pt idx="1924">
                  <c:v>-134.39875000000001</c:v>
                </c:pt>
                <c:pt idx="1925">
                  <c:v>-134.49923999999999</c:v>
                </c:pt>
                <c:pt idx="1926">
                  <c:v>-134.61651000000001</c:v>
                </c:pt>
                <c:pt idx="1927">
                  <c:v>-134.72533000000001</c:v>
                </c:pt>
                <c:pt idx="1928">
                  <c:v>-134.83357000000001</c:v>
                </c:pt>
                <c:pt idx="1929">
                  <c:v>-134.92979</c:v>
                </c:pt>
                <c:pt idx="1930">
                  <c:v>-135.01978</c:v>
                </c:pt>
                <c:pt idx="1931">
                  <c:v>-135.10816</c:v>
                </c:pt>
                <c:pt idx="1932">
                  <c:v>-135.20402999999999</c:v>
                </c:pt>
                <c:pt idx="1933">
                  <c:v>-135.31</c:v>
                </c:pt>
                <c:pt idx="1934">
                  <c:v>-135.40137999999999</c:v>
                </c:pt>
                <c:pt idx="1935">
                  <c:v>-135.47664</c:v>
                </c:pt>
                <c:pt idx="1936">
                  <c:v>-135.57258999999999</c:v>
                </c:pt>
                <c:pt idx="1937">
                  <c:v>-135.66911999999999</c:v>
                </c:pt>
                <c:pt idx="1938">
                  <c:v>-135.80743000000001</c:v>
                </c:pt>
                <c:pt idx="1939">
                  <c:v>-135.93779000000001</c:v>
                </c:pt>
                <c:pt idx="1940">
                  <c:v>-136.07978</c:v>
                </c:pt>
                <c:pt idx="1941">
                  <c:v>-136.23472000000001</c:v>
                </c:pt>
                <c:pt idx="1942">
                  <c:v>-136.41981999999999</c:v>
                </c:pt>
                <c:pt idx="1943">
                  <c:v>-136.59603000000001</c:v>
                </c:pt>
                <c:pt idx="1944">
                  <c:v>-136.77556999999999</c:v>
                </c:pt>
                <c:pt idx="1945">
                  <c:v>-136.92554999999999</c:v>
                </c:pt>
                <c:pt idx="1946">
                  <c:v>-137.02319</c:v>
                </c:pt>
                <c:pt idx="1947">
                  <c:v>-137.07963000000001</c:v>
                </c:pt>
                <c:pt idx="1948">
                  <c:v>-137.09663</c:v>
                </c:pt>
                <c:pt idx="1949">
                  <c:v>-137.07226</c:v>
                </c:pt>
                <c:pt idx="1950">
                  <c:v>-136.97945000000001</c:v>
                </c:pt>
                <c:pt idx="1951">
                  <c:v>-136.86584999999999</c:v>
                </c:pt>
                <c:pt idx="1952">
                  <c:v>-136.73445000000001</c:v>
                </c:pt>
                <c:pt idx="1953">
                  <c:v>-136.58115000000001</c:v>
                </c:pt>
                <c:pt idx="1954">
                  <c:v>-136.41181</c:v>
                </c:pt>
                <c:pt idx="1955">
                  <c:v>-136.26954000000001</c:v>
                </c:pt>
                <c:pt idx="1956">
                  <c:v>-136.1927</c:v>
                </c:pt>
                <c:pt idx="1957">
                  <c:v>-136.12414000000001</c:v>
                </c:pt>
                <c:pt idx="1958">
                  <c:v>-136.09569999999999</c:v>
                </c:pt>
                <c:pt idx="1959">
                  <c:v>-136.11684</c:v>
                </c:pt>
                <c:pt idx="1960">
                  <c:v>-136.17142999999999</c:v>
                </c:pt>
                <c:pt idx="1961">
                  <c:v>-136.23854</c:v>
                </c:pt>
                <c:pt idx="1962">
                  <c:v>-136.29939999999999</c:v>
                </c:pt>
                <c:pt idx="1963">
                  <c:v>-136.37029999999999</c:v>
                </c:pt>
                <c:pt idx="1964">
                  <c:v>-136.44044</c:v>
                </c:pt>
                <c:pt idx="1965">
                  <c:v>-136.49612999999999</c:v>
                </c:pt>
                <c:pt idx="1966">
                  <c:v>-136.58659</c:v>
                </c:pt>
                <c:pt idx="1967">
                  <c:v>-136.69612000000001</c:v>
                </c:pt>
                <c:pt idx="1968">
                  <c:v>-136.82029</c:v>
                </c:pt>
                <c:pt idx="1969">
                  <c:v>-136.99487999999999</c:v>
                </c:pt>
                <c:pt idx="1970">
                  <c:v>-137.20988</c:v>
                </c:pt>
                <c:pt idx="1971">
                  <c:v>-137.43940000000001</c:v>
                </c:pt>
                <c:pt idx="1972">
                  <c:v>-137.68146999999999</c:v>
                </c:pt>
                <c:pt idx="1973">
                  <c:v>-137.89991000000001</c:v>
                </c:pt>
                <c:pt idx="1974">
                  <c:v>-138.09379999999999</c:v>
                </c:pt>
                <c:pt idx="1975">
                  <c:v>-138.25667999999999</c:v>
                </c:pt>
                <c:pt idx="1976">
                  <c:v>-138.37878000000001</c:v>
                </c:pt>
                <c:pt idx="1977">
                  <c:v>-138.44252</c:v>
                </c:pt>
                <c:pt idx="1978">
                  <c:v>-138.44289000000001</c:v>
                </c:pt>
                <c:pt idx="1979">
                  <c:v>-138.35846000000001</c:v>
                </c:pt>
                <c:pt idx="1980">
                  <c:v>-138.22967</c:v>
                </c:pt>
                <c:pt idx="1981">
                  <c:v>-138.03626</c:v>
                </c:pt>
                <c:pt idx="1982">
                  <c:v>-137.78272000000001</c:v>
                </c:pt>
                <c:pt idx="1983">
                  <c:v>-137.43925999999999</c:v>
                </c:pt>
                <c:pt idx="1984">
                  <c:v>-137.03614999999999</c:v>
                </c:pt>
                <c:pt idx="1985">
                  <c:v>-136.62200000000001</c:v>
                </c:pt>
                <c:pt idx="1986">
                  <c:v>-136.24098000000001</c:v>
                </c:pt>
                <c:pt idx="1987">
                  <c:v>-135.88457</c:v>
                </c:pt>
                <c:pt idx="1988">
                  <c:v>-135.57033000000001</c:v>
                </c:pt>
                <c:pt idx="1989">
                  <c:v>-135.29728</c:v>
                </c:pt>
                <c:pt idx="1990">
                  <c:v>-135.08418</c:v>
                </c:pt>
                <c:pt idx="1991">
                  <c:v>-134.99870000000001</c:v>
                </c:pt>
                <c:pt idx="1992">
                  <c:v>-135.02283</c:v>
                </c:pt>
                <c:pt idx="1993">
                  <c:v>-135.10157000000001</c:v>
                </c:pt>
                <c:pt idx="1994">
                  <c:v>-135.27250000000001</c:v>
                </c:pt>
                <c:pt idx="1995">
                  <c:v>-135.47805</c:v>
                </c:pt>
                <c:pt idx="1996">
                  <c:v>-135.66578999999999</c:v>
                </c:pt>
                <c:pt idx="1997">
                  <c:v>-135.87121999999999</c:v>
                </c:pt>
                <c:pt idx="1998">
                  <c:v>-136.06179</c:v>
                </c:pt>
                <c:pt idx="1999">
                  <c:v>-136.23081999999999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6-6045-A35F-5905BD2D5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0-BB4B-A204-4BFE9B792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'small cell 1500K'!$B$26:$B$2025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'small cell 1500K'!$D$26:$D$2025</c:f>
              <c:numCache>
                <c:formatCode>General</c:formatCode>
                <c:ptCount val="2000"/>
                <c:pt idx="0">
                  <c:v>-21.71</c:v>
                </c:pt>
                <c:pt idx="1">
                  <c:v>-15.27</c:v>
                </c:pt>
                <c:pt idx="2">
                  <c:v>-13.82</c:v>
                </c:pt>
                <c:pt idx="3">
                  <c:v>-11.15</c:v>
                </c:pt>
                <c:pt idx="4">
                  <c:v>-5.5</c:v>
                </c:pt>
                <c:pt idx="5">
                  <c:v>-2.68</c:v>
                </c:pt>
                <c:pt idx="6">
                  <c:v>-7.0000000000000007E-2</c:v>
                </c:pt>
                <c:pt idx="7">
                  <c:v>2.37</c:v>
                </c:pt>
                <c:pt idx="8">
                  <c:v>5.58</c:v>
                </c:pt>
                <c:pt idx="9">
                  <c:v>6.13</c:v>
                </c:pt>
                <c:pt idx="10">
                  <c:v>-17.989999999999998</c:v>
                </c:pt>
                <c:pt idx="11">
                  <c:v>-18.559999999999999</c:v>
                </c:pt>
                <c:pt idx="12">
                  <c:v>-17.82</c:v>
                </c:pt>
                <c:pt idx="13">
                  <c:v>-17.239999999999998</c:v>
                </c:pt>
                <c:pt idx="14">
                  <c:v>-17.7</c:v>
                </c:pt>
                <c:pt idx="15">
                  <c:v>-17.04</c:v>
                </c:pt>
                <c:pt idx="16">
                  <c:v>-15.66</c:v>
                </c:pt>
                <c:pt idx="17">
                  <c:v>-14.67</c:v>
                </c:pt>
                <c:pt idx="18">
                  <c:v>-14.32</c:v>
                </c:pt>
                <c:pt idx="19">
                  <c:v>-14.35</c:v>
                </c:pt>
                <c:pt idx="20">
                  <c:v>-14.28</c:v>
                </c:pt>
                <c:pt idx="21">
                  <c:v>-13.74</c:v>
                </c:pt>
                <c:pt idx="22">
                  <c:v>-13.37</c:v>
                </c:pt>
                <c:pt idx="23">
                  <c:v>-13.27</c:v>
                </c:pt>
                <c:pt idx="24">
                  <c:v>-12.34</c:v>
                </c:pt>
                <c:pt idx="25">
                  <c:v>-10.82</c:v>
                </c:pt>
                <c:pt idx="26">
                  <c:v>-10.029999999999999</c:v>
                </c:pt>
                <c:pt idx="27">
                  <c:v>-10.14</c:v>
                </c:pt>
                <c:pt idx="28">
                  <c:v>-11.17</c:v>
                </c:pt>
                <c:pt idx="29">
                  <c:v>-11.25</c:v>
                </c:pt>
                <c:pt idx="30">
                  <c:v>-8.92</c:v>
                </c:pt>
                <c:pt idx="31">
                  <c:v>-8.81</c:v>
                </c:pt>
                <c:pt idx="32">
                  <c:v>-8.11</c:v>
                </c:pt>
                <c:pt idx="33">
                  <c:v>-7.32</c:v>
                </c:pt>
                <c:pt idx="34">
                  <c:v>-7.7</c:v>
                </c:pt>
                <c:pt idx="35">
                  <c:v>-8.9499999999999993</c:v>
                </c:pt>
                <c:pt idx="36">
                  <c:v>-8.7200000000000006</c:v>
                </c:pt>
                <c:pt idx="37">
                  <c:v>-8.08</c:v>
                </c:pt>
                <c:pt idx="38">
                  <c:v>-6.61</c:v>
                </c:pt>
                <c:pt idx="39">
                  <c:v>-6.35</c:v>
                </c:pt>
                <c:pt idx="40">
                  <c:v>-6.06</c:v>
                </c:pt>
                <c:pt idx="41">
                  <c:v>-6.64</c:v>
                </c:pt>
                <c:pt idx="42">
                  <c:v>-7.62</c:v>
                </c:pt>
                <c:pt idx="43">
                  <c:v>-7.01</c:v>
                </c:pt>
                <c:pt idx="44">
                  <c:v>-5.58</c:v>
                </c:pt>
                <c:pt idx="45">
                  <c:v>-5.63</c:v>
                </c:pt>
                <c:pt idx="46">
                  <c:v>-4.9800000000000004</c:v>
                </c:pt>
                <c:pt idx="47">
                  <c:v>-5.21</c:v>
                </c:pt>
                <c:pt idx="48">
                  <c:v>-5.66</c:v>
                </c:pt>
                <c:pt idx="49">
                  <c:v>-4.76</c:v>
                </c:pt>
                <c:pt idx="50">
                  <c:v>-3.68</c:v>
                </c:pt>
                <c:pt idx="51">
                  <c:v>-3.46</c:v>
                </c:pt>
                <c:pt idx="52">
                  <c:v>-3.74</c:v>
                </c:pt>
                <c:pt idx="53">
                  <c:v>-4.51</c:v>
                </c:pt>
                <c:pt idx="54">
                  <c:v>-4.95</c:v>
                </c:pt>
                <c:pt idx="55">
                  <c:v>-4.5</c:v>
                </c:pt>
                <c:pt idx="56">
                  <c:v>-4.07</c:v>
                </c:pt>
                <c:pt idx="57">
                  <c:v>-4.17</c:v>
                </c:pt>
                <c:pt idx="58">
                  <c:v>-3.3</c:v>
                </c:pt>
                <c:pt idx="59">
                  <c:v>-3.85</c:v>
                </c:pt>
                <c:pt idx="60">
                  <c:v>-3.85</c:v>
                </c:pt>
                <c:pt idx="61">
                  <c:v>-3.41</c:v>
                </c:pt>
                <c:pt idx="62">
                  <c:v>-3.8</c:v>
                </c:pt>
                <c:pt idx="63">
                  <c:v>-2.9</c:v>
                </c:pt>
                <c:pt idx="64">
                  <c:v>-3.47</c:v>
                </c:pt>
                <c:pt idx="65">
                  <c:v>-3.85</c:v>
                </c:pt>
                <c:pt idx="66">
                  <c:v>-3.07</c:v>
                </c:pt>
                <c:pt idx="67">
                  <c:v>-2.46</c:v>
                </c:pt>
                <c:pt idx="68">
                  <c:v>-1.79</c:v>
                </c:pt>
                <c:pt idx="69">
                  <c:v>-2.34</c:v>
                </c:pt>
                <c:pt idx="70">
                  <c:v>-3.08</c:v>
                </c:pt>
                <c:pt idx="71">
                  <c:v>-3.02</c:v>
                </c:pt>
                <c:pt idx="72">
                  <c:v>-3.51</c:v>
                </c:pt>
                <c:pt idx="73">
                  <c:v>-3.04</c:v>
                </c:pt>
                <c:pt idx="74">
                  <c:v>-2.23</c:v>
                </c:pt>
                <c:pt idx="75">
                  <c:v>-2.94</c:v>
                </c:pt>
                <c:pt idx="76">
                  <c:v>-2.74</c:v>
                </c:pt>
                <c:pt idx="77">
                  <c:v>-2.63</c:v>
                </c:pt>
                <c:pt idx="78">
                  <c:v>-2.78</c:v>
                </c:pt>
                <c:pt idx="79">
                  <c:v>-2.27</c:v>
                </c:pt>
                <c:pt idx="80">
                  <c:v>-3.15</c:v>
                </c:pt>
                <c:pt idx="81">
                  <c:v>-4.0199999999999996</c:v>
                </c:pt>
                <c:pt idx="82">
                  <c:v>-3.93</c:v>
                </c:pt>
                <c:pt idx="83">
                  <c:v>-3.68</c:v>
                </c:pt>
                <c:pt idx="84">
                  <c:v>-3.02</c:v>
                </c:pt>
                <c:pt idx="85">
                  <c:v>-1.8</c:v>
                </c:pt>
                <c:pt idx="86">
                  <c:v>-1.75</c:v>
                </c:pt>
                <c:pt idx="87">
                  <c:v>-3.24</c:v>
                </c:pt>
                <c:pt idx="88">
                  <c:v>-3.28</c:v>
                </c:pt>
                <c:pt idx="89">
                  <c:v>-3.76</c:v>
                </c:pt>
                <c:pt idx="90">
                  <c:v>-4.6900000000000004</c:v>
                </c:pt>
                <c:pt idx="91">
                  <c:v>-3.8</c:v>
                </c:pt>
                <c:pt idx="92">
                  <c:v>-3.34</c:v>
                </c:pt>
                <c:pt idx="93">
                  <c:v>-2.48</c:v>
                </c:pt>
                <c:pt idx="94">
                  <c:v>-2.19</c:v>
                </c:pt>
                <c:pt idx="95">
                  <c:v>-3.23</c:v>
                </c:pt>
                <c:pt idx="96">
                  <c:v>-3.92</c:v>
                </c:pt>
                <c:pt idx="97">
                  <c:v>-2.98</c:v>
                </c:pt>
                <c:pt idx="98">
                  <c:v>-2</c:v>
                </c:pt>
                <c:pt idx="99">
                  <c:v>-2.04</c:v>
                </c:pt>
                <c:pt idx="100">
                  <c:v>-2.34</c:v>
                </c:pt>
                <c:pt idx="101">
                  <c:v>-2.77</c:v>
                </c:pt>
                <c:pt idx="102">
                  <c:v>-2.87</c:v>
                </c:pt>
                <c:pt idx="103">
                  <c:v>-1.92</c:v>
                </c:pt>
                <c:pt idx="104">
                  <c:v>-0.53</c:v>
                </c:pt>
                <c:pt idx="105">
                  <c:v>7.0000000000000007E-2</c:v>
                </c:pt>
                <c:pt idx="106">
                  <c:v>-0.95</c:v>
                </c:pt>
                <c:pt idx="107">
                  <c:v>-1.93</c:v>
                </c:pt>
                <c:pt idx="108">
                  <c:v>-1.03</c:v>
                </c:pt>
                <c:pt idx="109">
                  <c:v>-0.44</c:v>
                </c:pt>
                <c:pt idx="110">
                  <c:v>-1.1399999999999999</c:v>
                </c:pt>
                <c:pt idx="111">
                  <c:v>-0.72</c:v>
                </c:pt>
                <c:pt idx="112">
                  <c:v>0.18</c:v>
                </c:pt>
                <c:pt idx="113">
                  <c:v>0.84</c:v>
                </c:pt>
                <c:pt idx="114">
                  <c:v>0.93</c:v>
                </c:pt>
                <c:pt idx="115">
                  <c:v>-0.38</c:v>
                </c:pt>
                <c:pt idx="116">
                  <c:v>-1.54</c:v>
                </c:pt>
                <c:pt idx="117">
                  <c:v>-1</c:v>
                </c:pt>
                <c:pt idx="118">
                  <c:v>-0.24</c:v>
                </c:pt>
                <c:pt idx="119">
                  <c:v>0.61</c:v>
                </c:pt>
                <c:pt idx="120">
                  <c:v>0.65</c:v>
                </c:pt>
                <c:pt idx="121">
                  <c:v>0.92</c:v>
                </c:pt>
                <c:pt idx="122">
                  <c:v>1.19</c:v>
                </c:pt>
                <c:pt idx="123">
                  <c:v>1.91</c:v>
                </c:pt>
                <c:pt idx="124">
                  <c:v>2.21</c:v>
                </c:pt>
                <c:pt idx="125">
                  <c:v>2.68</c:v>
                </c:pt>
                <c:pt idx="126">
                  <c:v>2.67</c:v>
                </c:pt>
                <c:pt idx="127">
                  <c:v>1.1399999999999999</c:v>
                </c:pt>
                <c:pt idx="128">
                  <c:v>1.46</c:v>
                </c:pt>
                <c:pt idx="129">
                  <c:v>2.78</c:v>
                </c:pt>
                <c:pt idx="130">
                  <c:v>3.75</c:v>
                </c:pt>
                <c:pt idx="131">
                  <c:v>3.11</c:v>
                </c:pt>
                <c:pt idx="132">
                  <c:v>1.99</c:v>
                </c:pt>
                <c:pt idx="133">
                  <c:v>1.97</c:v>
                </c:pt>
                <c:pt idx="134">
                  <c:v>2.0099999999999998</c:v>
                </c:pt>
                <c:pt idx="135">
                  <c:v>2.02</c:v>
                </c:pt>
                <c:pt idx="136">
                  <c:v>2</c:v>
                </c:pt>
                <c:pt idx="137">
                  <c:v>3.01</c:v>
                </c:pt>
                <c:pt idx="138">
                  <c:v>3.75</c:v>
                </c:pt>
                <c:pt idx="139">
                  <c:v>2.86</c:v>
                </c:pt>
                <c:pt idx="140">
                  <c:v>1.69</c:v>
                </c:pt>
                <c:pt idx="141">
                  <c:v>1.22</c:v>
                </c:pt>
                <c:pt idx="142">
                  <c:v>1.63</c:v>
                </c:pt>
                <c:pt idx="143">
                  <c:v>0.83</c:v>
                </c:pt>
                <c:pt idx="144">
                  <c:v>2.2400000000000002</c:v>
                </c:pt>
                <c:pt idx="145">
                  <c:v>2.23</c:v>
                </c:pt>
                <c:pt idx="146">
                  <c:v>2.0699999999999998</c:v>
                </c:pt>
                <c:pt idx="147">
                  <c:v>2.12</c:v>
                </c:pt>
                <c:pt idx="148">
                  <c:v>1.92</c:v>
                </c:pt>
                <c:pt idx="149">
                  <c:v>1.57</c:v>
                </c:pt>
                <c:pt idx="150">
                  <c:v>1.28</c:v>
                </c:pt>
                <c:pt idx="151">
                  <c:v>7.0000000000000007E-2</c:v>
                </c:pt>
                <c:pt idx="152">
                  <c:v>-0.52</c:v>
                </c:pt>
                <c:pt idx="153">
                  <c:v>-0.97</c:v>
                </c:pt>
                <c:pt idx="154">
                  <c:v>-0.27</c:v>
                </c:pt>
                <c:pt idx="155">
                  <c:v>0.76</c:v>
                </c:pt>
                <c:pt idx="156">
                  <c:v>1.31</c:v>
                </c:pt>
                <c:pt idx="157">
                  <c:v>0.72</c:v>
                </c:pt>
                <c:pt idx="158">
                  <c:v>-0.84</c:v>
                </c:pt>
                <c:pt idx="159">
                  <c:v>-0.27</c:v>
                </c:pt>
                <c:pt idx="160">
                  <c:v>0.2</c:v>
                </c:pt>
                <c:pt idx="161">
                  <c:v>0.18</c:v>
                </c:pt>
                <c:pt idx="162">
                  <c:v>-0.24</c:v>
                </c:pt>
                <c:pt idx="163">
                  <c:v>-0.13</c:v>
                </c:pt>
                <c:pt idx="164">
                  <c:v>0.38</c:v>
                </c:pt>
                <c:pt idx="165">
                  <c:v>-0.28000000000000003</c:v>
                </c:pt>
                <c:pt idx="166">
                  <c:v>-1.39</c:v>
                </c:pt>
                <c:pt idx="167">
                  <c:v>-1.37</c:v>
                </c:pt>
                <c:pt idx="168">
                  <c:v>-1.32</c:v>
                </c:pt>
                <c:pt idx="169">
                  <c:v>-0.95</c:v>
                </c:pt>
                <c:pt idx="170">
                  <c:v>-1.32</c:v>
                </c:pt>
                <c:pt idx="171">
                  <c:v>-2.1</c:v>
                </c:pt>
                <c:pt idx="172">
                  <c:v>-2.74</c:v>
                </c:pt>
                <c:pt idx="173">
                  <c:v>-1.94</c:v>
                </c:pt>
                <c:pt idx="174">
                  <c:v>-0.87</c:v>
                </c:pt>
                <c:pt idx="175">
                  <c:v>-1.52</c:v>
                </c:pt>
                <c:pt idx="176">
                  <c:v>-1.84</c:v>
                </c:pt>
                <c:pt idx="177">
                  <c:v>-2.81</c:v>
                </c:pt>
                <c:pt idx="178">
                  <c:v>-3</c:v>
                </c:pt>
                <c:pt idx="179">
                  <c:v>-2.2599999999999998</c:v>
                </c:pt>
                <c:pt idx="180">
                  <c:v>-1.79</c:v>
                </c:pt>
                <c:pt idx="181">
                  <c:v>-1.74</c:v>
                </c:pt>
                <c:pt idx="182">
                  <c:v>-1.75</c:v>
                </c:pt>
                <c:pt idx="183">
                  <c:v>-2.0499999999999998</c:v>
                </c:pt>
                <c:pt idx="184">
                  <c:v>-1.02</c:v>
                </c:pt>
                <c:pt idx="185">
                  <c:v>-1.58</c:v>
                </c:pt>
                <c:pt idx="186">
                  <c:v>-2.7</c:v>
                </c:pt>
                <c:pt idx="187">
                  <c:v>-3.4</c:v>
                </c:pt>
                <c:pt idx="188">
                  <c:v>-3.51</c:v>
                </c:pt>
                <c:pt idx="189">
                  <c:v>-3.41</c:v>
                </c:pt>
                <c:pt idx="190">
                  <c:v>-3.03</c:v>
                </c:pt>
                <c:pt idx="191">
                  <c:v>-2.2799999999999998</c:v>
                </c:pt>
                <c:pt idx="192">
                  <c:v>-2.27</c:v>
                </c:pt>
                <c:pt idx="193">
                  <c:v>-3.97</c:v>
                </c:pt>
                <c:pt idx="194">
                  <c:v>-5.54</c:v>
                </c:pt>
                <c:pt idx="195">
                  <c:v>-5.26</c:v>
                </c:pt>
                <c:pt idx="196">
                  <c:v>-4.54</c:v>
                </c:pt>
                <c:pt idx="197">
                  <c:v>-4.83</c:v>
                </c:pt>
                <c:pt idx="198">
                  <c:v>-5.86</c:v>
                </c:pt>
                <c:pt idx="199">
                  <c:v>-6.18</c:v>
                </c:pt>
                <c:pt idx="200">
                  <c:v>-6.39</c:v>
                </c:pt>
                <c:pt idx="201">
                  <c:v>-6.41</c:v>
                </c:pt>
                <c:pt idx="202">
                  <c:v>-6.31</c:v>
                </c:pt>
                <c:pt idx="203">
                  <c:v>-6.02</c:v>
                </c:pt>
                <c:pt idx="204">
                  <c:v>-6.03</c:v>
                </c:pt>
                <c:pt idx="205">
                  <c:v>-6.66</c:v>
                </c:pt>
                <c:pt idx="206">
                  <c:v>-6.59</c:v>
                </c:pt>
                <c:pt idx="207">
                  <c:v>-6.25</c:v>
                </c:pt>
                <c:pt idx="208">
                  <c:v>-5.74</c:v>
                </c:pt>
                <c:pt idx="209">
                  <c:v>-6.23</c:v>
                </c:pt>
                <c:pt idx="210">
                  <c:v>-6.68</c:v>
                </c:pt>
                <c:pt idx="211">
                  <c:v>-6.43</c:v>
                </c:pt>
                <c:pt idx="212">
                  <c:v>-5.37</c:v>
                </c:pt>
                <c:pt idx="213">
                  <c:v>-4.08</c:v>
                </c:pt>
                <c:pt idx="214">
                  <c:v>-4.38</c:v>
                </c:pt>
                <c:pt idx="215">
                  <c:v>-4.08</c:v>
                </c:pt>
                <c:pt idx="216">
                  <c:v>-3.37</c:v>
                </c:pt>
                <c:pt idx="217">
                  <c:v>-3.62</c:v>
                </c:pt>
                <c:pt idx="218">
                  <c:v>-3.46</c:v>
                </c:pt>
                <c:pt idx="219">
                  <c:v>-2.84</c:v>
                </c:pt>
                <c:pt idx="220">
                  <c:v>-2.1800000000000002</c:v>
                </c:pt>
                <c:pt idx="221">
                  <c:v>-2.14</c:v>
                </c:pt>
                <c:pt idx="222">
                  <c:v>-2.67</c:v>
                </c:pt>
                <c:pt idx="223">
                  <c:v>-3.23</c:v>
                </c:pt>
                <c:pt idx="224">
                  <c:v>-3.45</c:v>
                </c:pt>
                <c:pt idx="225">
                  <c:v>-3.58</c:v>
                </c:pt>
                <c:pt idx="226">
                  <c:v>-3.62</c:v>
                </c:pt>
                <c:pt idx="227">
                  <c:v>-3.99</c:v>
                </c:pt>
                <c:pt idx="228">
                  <c:v>-3.92</c:v>
                </c:pt>
                <c:pt idx="229">
                  <c:v>-3.81</c:v>
                </c:pt>
                <c:pt idx="230">
                  <c:v>-3.49</c:v>
                </c:pt>
                <c:pt idx="231">
                  <c:v>-3.5</c:v>
                </c:pt>
                <c:pt idx="232">
                  <c:v>-3.17</c:v>
                </c:pt>
                <c:pt idx="233">
                  <c:v>-2.25</c:v>
                </c:pt>
                <c:pt idx="234">
                  <c:v>-1.94</c:v>
                </c:pt>
                <c:pt idx="235">
                  <c:v>-1.36</c:v>
                </c:pt>
                <c:pt idx="236">
                  <c:v>-1.23</c:v>
                </c:pt>
                <c:pt idx="237">
                  <c:v>-1.73</c:v>
                </c:pt>
                <c:pt idx="238">
                  <c:v>-2.23</c:v>
                </c:pt>
                <c:pt idx="239">
                  <c:v>-3.3</c:v>
                </c:pt>
                <c:pt idx="240">
                  <c:v>-3.88</c:v>
                </c:pt>
                <c:pt idx="241">
                  <c:v>-2.5299999999999998</c:v>
                </c:pt>
                <c:pt idx="242">
                  <c:v>-2.25</c:v>
                </c:pt>
                <c:pt idx="243">
                  <c:v>-2.17</c:v>
                </c:pt>
                <c:pt idx="244">
                  <c:v>-2.12</c:v>
                </c:pt>
                <c:pt idx="245">
                  <c:v>-1.96</c:v>
                </c:pt>
                <c:pt idx="246">
                  <c:v>-2.1800000000000002</c:v>
                </c:pt>
                <c:pt idx="247">
                  <c:v>-1.84</c:v>
                </c:pt>
                <c:pt idx="248">
                  <c:v>-0.78</c:v>
                </c:pt>
                <c:pt idx="249">
                  <c:v>-0.95</c:v>
                </c:pt>
                <c:pt idx="250">
                  <c:v>-1.1599999999999999</c:v>
                </c:pt>
                <c:pt idx="251">
                  <c:v>-1.33</c:v>
                </c:pt>
                <c:pt idx="252">
                  <c:v>-1.22</c:v>
                </c:pt>
                <c:pt idx="253">
                  <c:v>-0.81</c:v>
                </c:pt>
                <c:pt idx="254">
                  <c:v>-0.35</c:v>
                </c:pt>
                <c:pt idx="255">
                  <c:v>0.55000000000000004</c:v>
                </c:pt>
                <c:pt idx="256">
                  <c:v>1.05</c:v>
                </c:pt>
                <c:pt idx="257">
                  <c:v>0.62</c:v>
                </c:pt>
                <c:pt idx="258">
                  <c:v>0.56000000000000005</c:v>
                </c:pt>
                <c:pt idx="259">
                  <c:v>0.59</c:v>
                </c:pt>
                <c:pt idx="260">
                  <c:v>0.66</c:v>
                </c:pt>
                <c:pt idx="261">
                  <c:v>0.42</c:v>
                </c:pt>
                <c:pt idx="262">
                  <c:v>-0.3</c:v>
                </c:pt>
                <c:pt idx="263">
                  <c:v>-0.34</c:v>
                </c:pt>
                <c:pt idx="264">
                  <c:v>-0.84</c:v>
                </c:pt>
                <c:pt idx="265">
                  <c:v>-1.28</c:v>
                </c:pt>
                <c:pt idx="266">
                  <c:v>-1.83</c:v>
                </c:pt>
                <c:pt idx="267">
                  <c:v>0.23</c:v>
                </c:pt>
                <c:pt idx="268">
                  <c:v>0.83</c:v>
                </c:pt>
                <c:pt idx="269">
                  <c:v>1.26</c:v>
                </c:pt>
                <c:pt idx="270">
                  <c:v>1.27</c:v>
                </c:pt>
                <c:pt idx="271">
                  <c:v>1.5</c:v>
                </c:pt>
                <c:pt idx="272">
                  <c:v>1.61</c:v>
                </c:pt>
                <c:pt idx="273">
                  <c:v>1.78</c:v>
                </c:pt>
                <c:pt idx="274">
                  <c:v>1.53</c:v>
                </c:pt>
                <c:pt idx="275">
                  <c:v>1.4</c:v>
                </c:pt>
                <c:pt idx="276">
                  <c:v>1.73</c:v>
                </c:pt>
                <c:pt idx="277">
                  <c:v>2.31</c:v>
                </c:pt>
                <c:pt idx="278">
                  <c:v>2.89</c:v>
                </c:pt>
                <c:pt idx="279">
                  <c:v>3.1</c:v>
                </c:pt>
                <c:pt idx="280">
                  <c:v>3.27</c:v>
                </c:pt>
                <c:pt idx="281">
                  <c:v>4.0199999999999996</c:v>
                </c:pt>
                <c:pt idx="282">
                  <c:v>4.05</c:v>
                </c:pt>
                <c:pt idx="283">
                  <c:v>0.45</c:v>
                </c:pt>
                <c:pt idx="284">
                  <c:v>0.32</c:v>
                </c:pt>
                <c:pt idx="285">
                  <c:v>0.49</c:v>
                </c:pt>
                <c:pt idx="286">
                  <c:v>1.05</c:v>
                </c:pt>
                <c:pt idx="287">
                  <c:v>1.67</c:v>
                </c:pt>
                <c:pt idx="288">
                  <c:v>1.34</c:v>
                </c:pt>
                <c:pt idx="289">
                  <c:v>1.5</c:v>
                </c:pt>
                <c:pt idx="290">
                  <c:v>1.43</c:v>
                </c:pt>
                <c:pt idx="291">
                  <c:v>1.53</c:v>
                </c:pt>
                <c:pt idx="292">
                  <c:v>1.31</c:v>
                </c:pt>
                <c:pt idx="293">
                  <c:v>0.81</c:v>
                </c:pt>
                <c:pt idx="294">
                  <c:v>0.81</c:v>
                </c:pt>
                <c:pt idx="295">
                  <c:v>1.06</c:v>
                </c:pt>
                <c:pt idx="296">
                  <c:v>1.1200000000000001</c:v>
                </c:pt>
                <c:pt idx="297">
                  <c:v>0.75</c:v>
                </c:pt>
                <c:pt idx="298">
                  <c:v>0.72</c:v>
                </c:pt>
                <c:pt idx="299">
                  <c:v>0.83</c:v>
                </c:pt>
                <c:pt idx="300">
                  <c:v>1.31</c:v>
                </c:pt>
                <c:pt idx="301">
                  <c:v>1.1499999999999999</c:v>
                </c:pt>
                <c:pt idx="302">
                  <c:v>0.18</c:v>
                </c:pt>
                <c:pt idx="303">
                  <c:v>-0.11</c:v>
                </c:pt>
                <c:pt idx="304">
                  <c:v>0</c:v>
                </c:pt>
                <c:pt idx="305">
                  <c:v>0.13</c:v>
                </c:pt>
                <c:pt idx="306">
                  <c:v>-0.16</c:v>
                </c:pt>
                <c:pt idx="307">
                  <c:v>0</c:v>
                </c:pt>
                <c:pt idx="308">
                  <c:v>0.8</c:v>
                </c:pt>
                <c:pt idx="309">
                  <c:v>1.57</c:v>
                </c:pt>
                <c:pt idx="310">
                  <c:v>1.42</c:v>
                </c:pt>
                <c:pt idx="311">
                  <c:v>1.03</c:v>
                </c:pt>
                <c:pt idx="312">
                  <c:v>-0.31</c:v>
                </c:pt>
                <c:pt idx="313">
                  <c:v>0.46</c:v>
                </c:pt>
                <c:pt idx="314">
                  <c:v>1.23</c:v>
                </c:pt>
                <c:pt idx="315">
                  <c:v>2.2200000000000002</c:v>
                </c:pt>
                <c:pt idx="316">
                  <c:v>2.78</c:v>
                </c:pt>
                <c:pt idx="317">
                  <c:v>2.62</c:v>
                </c:pt>
                <c:pt idx="318">
                  <c:v>2.5</c:v>
                </c:pt>
                <c:pt idx="319">
                  <c:v>2.89</c:v>
                </c:pt>
                <c:pt idx="320">
                  <c:v>3.84</c:v>
                </c:pt>
                <c:pt idx="321">
                  <c:v>5.21</c:v>
                </c:pt>
                <c:pt idx="322">
                  <c:v>5.44</c:v>
                </c:pt>
                <c:pt idx="323">
                  <c:v>4.62</c:v>
                </c:pt>
                <c:pt idx="324">
                  <c:v>3.91</c:v>
                </c:pt>
                <c:pt idx="325">
                  <c:v>5.16</c:v>
                </c:pt>
                <c:pt idx="326">
                  <c:v>5.82</c:v>
                </c:pt>
                <c:pt idx="327">
                  <c:v>6.21</c:v>
                </c:pt>
                <c:pt idx="328">
                  <c:v>6.56</c:v>
                </c:pt>
                <c:pt idx="329">
                  <c:v>7.07</c:v>
                </c:pt>
                <c:pt idx="330">
                  <c:v>7.43</c:v>
                </c:pt>
                <c:pt idx="331">
                  <c:v>7.91</c:v>
                </c:pt>
                <c:pt idx="332">
                  <c:v>8.59</c:v>
                </c:pt>
                <c:pt idx="333">
                  <c:v>7.37</c:v>
                </c:pt>
                <c:pt idx="334">
                  <c:v>5.67</c:v>
                </c:pt>
                <c:pt idx="335">
                  <c:v>5.91</c:v>
                </c:pt>
                <c:pt idx="336">
                  <c:v>6.47</c:v>
                </c:pt>
                <c:pt idx="337">
                  <c:v>5.15</c:v>
                </c:pt>
                <c:pt idx="338">
                  <c:v>6.31</c:v>
                </c:pt>
                <c:pt idx="339">
                  <c:v>6.6</c:v>
                </c:pt>
                <c:pt idx="340">
                  <c:v>7.73</c:v>
                </c:pt>
                <c:pt idx="341">
                  <c:v>8.07</c:v>
                </c:pt>
                <c:pt idx="342">
                  <c:v>5.99</c:v>
                </c:pt>
                <c:pt idx="343">
                  <c:v>5.59</c:v>
                </c:pt>
                <c:pt idx="344">
                  <c:v>5.8</c:v>
                </c:pt>
                <c:pt idx="345">
                  <c:v>5.89</c:v>
                </c:pt>
                <c:pt idx="346">
                  <c:v>5.76</c:v>
                </c:pt>
                <c:pt idx="347">
                  <c:v>5.8</c:v>
                </c:pt>
                <c:pt idx="348">
                  <c:v>5.27</c:v>
                </c:pt>
                <c:pt idx="349">
                  <c:v>4.7300000000000004</c:v>
                </c:pt>
                <c:pt idx="350">
                  <c:v>3.85</c:v>
                </c:pt>
                <c:pt idx="351">
                  <c:v>3.96</c:v>
                </c:pt>
                <c:pt idx="352">
                  <c:v>4.5</c:v>
                </c:pt>
                <c:pt idx="353">
                  <c:v>3.28</c:v>
                </c:pt>
                <c:pt idx="354">
                  <c:v>2.77</c:v>
                </c:pt>
                <c:pt idx="355">
                  <c:v>2.42</c:v>
                </c:pt>
                <c:pt idx="356">
                  <c:v>2.29</c:v>
                </c:pt>
                <c:pt idx="357">
                  <c:v>2.2000000000000002</c:v>
                </c:pt>
                <c:pt idx="358">
                  <c:v>2.42</c:v>
                </c:pt>
                <c:pt idx="359">
                  <c:v>2.92</c:v>
                </c:pt>
                <c:pt idx="360">
                  <c:v>2.4700000000000002</c:v>
                </c:pt>
                <c:pt idx="361">
                  <c:v>1.21</c:v>
                </c:pt>
                <c:pt idx="362">
                  <c:v>1.43</c:v>
                </c:pt>
                <c:pt idx="363">
                  <c:v>1.52</c:v>
                </c:pt>
                <c:pt idx="364">
                  <c:v>1.42</c:v>
                </c:pt>
                <c:pt idx="365">
                  <c:v>2.0099999999999998</c:v>
                </c:pt>
                <c:pt idx="366">
                  <c:v>2.3199999999999998</c:v>
                </c:pt>
                <c:pt idx="367">
                  <c:v>2.14</c:v>
                </c:pt>
                <c:pt idx="368">
                  <c:v>2.41</c:v>
                </c:pt>
                <c:pt idx="369">
                  <c:v>2.16</c:v>
                </c:pt>
                <c:pt idx="370">
                  <c:v>1.72</c:v>
                </c:pt>
                <c:pt idx="371">
                  <c:v>2.27</c:v>
                </c:pt>
                <c:pt idx="372">
                  <c:v>2.83</c:v>
                </c:pt>
                <c:pt idx="373">
                  <c:v>3.72</c:v>
                </c:pt>
                <c:pt idx="374">
                  <c:v>3.27</c:v>
                </c:pt>
                <c:pt idx="375">
                  <c:v>3.44</c:v>
                </c:pt>
                <c:pt idx="376">
                  <c:v>3.25</c:v>
                </c:pt>
                <c:pt idx="377">
                  <c:v>3.59</c:v>
                </c:pt>
                <c:pt idx="378">
                  <c:v>3.5</c:v>
                </c:pt>
                <c:pt idx="379">
                  <c:v>3.25</c:v>
                </c:pt>
                <c:pt idx="380">
                  <c:v>3.81</c:v>
                </c:pt>
                <c:pt idx="381">
                  <c:v>4.5999999999999996</c:v>
                </c:pt>
                <c:pt idx="382">
                  <c:v>5.0599999999999996</c:v>
                </c:pt>
                <c:pt idx="383">
                  <c:v>5.09</c:v>
                </c:pt>
                <c:pt idx="384">
                  <c:v>5.12</c:v>
                </c:pt>
                <c:pt idx="385">
                  <c:v>5.29</c:v>
                </c:pt>
                <c:pt idx="386">
                  <c:v>5.21</c:v>
                </c:pt>
                <c:pt idx="387">
                  <c:v>4.8099999999999996</c:v>
                </c:pt>
                <c:pt idx="388">
                  <c:v>5.54</c:v>
                </c:pt>
                <c:pt idx="389">
                  <c:v>5.39</c:v>
                </c:pt>
                <c:pt idx="390">
                  <c:v>4.8099999999999996</c:v>
                </c:pt>
                <c:pt idx="391">
                  <c:v>4.45</c:v>
                </c:pt>
                <c:pt idx="392">
                  <c:v>4.84</c:v>
                </c:pt>
                <c:pt idx="393">
                  <c:v>5.13</c:v>
                </c:pt>
                <c:pt idx="394">
                  <c:v>5.19</c:v>
                </c:pt>
                <c:pt idx="395">
                  <c:v>4.83</c:v>
                </c:pt>
                <c:pt idx="396">
                  <c:v>3.61</c:v>
                </c:pt>
                <c:pt idx="397">
                  <c:v>2.52</c:v>
                </c:pt>
                <c:pt idx="398">
                  <c:v>3.35</c:v>
                </c:pt>
                <c:pt idx="399">
                  <c:v>3.09</c:v>
                </c:pt>
                <c:pt idx="400">
                  <c:v>2.97</c:v>
                </c:pt>
                <c:pt idx="401">
                  <c:v>2.95</c:v>
                </c:pt>
                <c:pt idx="402">
                  <c:v>2.87</c:v>
                </c:pt>
                <c:pt idx="403">
                  <c:v>2.54</c:v>
                </c:pt>
                <c:pt idx="404">
                  <c:v>1.7</c:v>
                </c:pt>
                <c:pt idx="405">
                  <c:v>1.0900000000000001</c:v>
                </c:pt>
                <c:pt idx="406">
                  <c:v>0.65</c:v>
                </c:pt>
                <c:pt idx="407">
                  <c:v>0.35</c:v>
                </c:pt>
                <c:pt idx="408">
                  <c:v>-0.2</c:v>
                </c:pt>
                <c:pt idx="409">
                  <c:v>-0.14000000000000001</c:v>
                </c:pt>
                <c:pt idx="410">
                  <c:v>-0.87</c:v>
                </c:pt>
                <c:pt idx="411">
                  <c:v>-0.81</c:v>
                </c:pt>
                <c:pt idx="412">
                  <c:v>-0.75</c:v>
                </c:pt>
                <c:pt idx="413">
                  <c:v>-1.08</c:v>
                </c:pt>
                <c:pt idx="414">
                  <c:v>-0.86</c:v>
                </c:pt>
                <c:pt idx="415">
                  <c:v>-1.05</c:v>
                </c:pt>
                <c:pt idx="416">
                  <c:v>-1.36</c:v>
                </c:pt>
                <c:pt idx="417">
                  <c:v>-2.1</c:v>
                </c:pt>
                <c:pt idx="418">
                  <c:v>-2.52</c:v>
                </c:pt>
                <c:pt idx="419">
                  <c:v>-2.7</c:v>
                </c:pt>
                <c:pt idx="420">
                  <c:v>-2.61</c:v>
                </c:pt>
                <c:pt idx="421">
                  <c:v>-2.4500000000000002</c:v>
                </c:pt>
                <c:pt idx="422">
                  <c:v>-2.82</c:v>
                </c:pt>
                <c:pt idx="423">
                  <c:v>-3.35</c:v>
                </c:pt>
                <c:pt idx="424">
                  <c:v>-3.5</c:v>
                </c:pt>
                <c:pt idx="425">
                  <c:v>-2.37</c:v>
                </c:pt>
                <c:pt idx="426">
                  <c:v>-1.81</c:v>
                </c:pt>
                <c:pt idx="427">
                  <c:v>-1.97</c:v>
                </c:pt>
                <c:pt idx="428">
                  <c:v>-2.4900000000000002</c:v>
                </c:pt>
                <c:pt idx="429">
                  <c:v>-3.04</c:v>
                </c:pt>
                <c:pt idx="430">
                  <c:v>-2.92</c:v>
                </c:pt>
                <c:pt idx="431">
                  <c:v>-1.94</c:v>
                </c:pt>
                <c:pt idx="432">
                  <c:v>-1.96</c:v>
                </c:pt>
                <c:pt idx="433">
                  <c:v>-1.96</c:v>
                </c:pt>
                <c:pt idx="434">
                  <c:v>-1.87</c:v>
                </c:pt>
                <c:pt idx="435">
                  <c:v>-2.04</c:v>
                </c:pt>
                <c:pt idx="436">
                  <c:v>-2.0299999999999998</c:v>
                </c:pt>
                <c:pt idx="437">
                  <c:v>-2.21</c:v>
                </c:pt>
                <c:pt idx="438">
                  <c:v>-2.33</c:v>
                </c:pt>
                <c:pt idx="439">
                  <c:v>-2.84</c:v>
                </c:pt>
                <c:pt idx="440">
                  <c:v>-2.5499999999999998</c:v>
                </c:pt>
                <c:pt idx="441">
                  <c:v>-1.94</c:v>
                </c:pt>
                <c:pt idx="442">
                  <c:v>-1.65</c:v>
                </c:pt>
                <c:pt idx="443">
                  <c:v>-1.32</c:v>
                </c:pt>
                <c:pt idx="444">
                  <c:v>-2.02</c:v>
                </c:pt>
                <c:pt idx="445">
                  <c:v>-1.76</c:v>
                </c:pt>
                <c:pt idx="446">
                  <c:v>-1.45</c:v>
                </c:pt>
                <c:pt idx="447">
                  <c:v>-1.6</c:v>
                </c:pt>
                <c:pt idx="448">
                  <c:v>-1.38</c:v>
                </c:pt>
                <c:pt idx="449">
                  <c:v>-1.87</c:v>
                </c:pt>
                <c:pt idx="450">
                  <c:v>-2.06</c:v>
                </c:pt>
                <c:pt idx="451">
                  <c:v>-1.34</c:v>
                </c:pt>
                <c:pt idx="452">
                  <c:v>-0.59</c:v>
                </c:pt>
                <c:pt idx="453">
                  <c:v>-0.08</c:v>
                </c:pt>
                <c:pt idx="454">
                  <c:v>-0.86</c:v>
                </c:pt>
                <c:pt idx="455">
                  <c:v>-0.71</c:v>
                </c:pt>
                <c:pt idx="456">
                  <c:v>-0.16</c:v>
                </c:pt>
                <c:pt idx="457">
                  <c:v>-0.17</c:v>
                </c:pt>
                <c:pt idx="458">
                  <c:v>-0.72</c:v>
                </c:pt>
                <c:pt idx="459">
                  <c:v>-1.28</c:v>
                </c:pt>
                <c:pt idx="460">
                  <c:v>-1.02</c:v>
                </c:pt>
                <c:pt idx="461">
                  <c:v>0.06</c:v>
                </c:pt>
                <c:pt idx="462">
                  <c:v>0.62</c:v>
                </c:pt>
                <c:pt idx="463">
                  <c:v>1.1499999999999999</c:v>
                </c:pt>
                <c:pt idx="464">
                  <c:v>1.78</c:v>
                </c:pt>
                <c:pt idx="465">
                  <c:v>1.79</c:v>
                </c:pt>
                <c:pt idx="466">
                  <c:v>1.0900000000000001</c:v>
                </c:pt>
                <c:pt idx="467">
                  <c:v>1.88</c:v>
                </c:pt>
                <c:pt idx="468">
                  <c:v>2.35</c:v>
                </c:pt>
                <c:pt idx="469">
                  <c:v>1.42</c:v>
                </c:pt>
                <c:pt idx="470">
                  <c:v>0.65</c:v>
                </c:pt>
                <c:pt idx="471">
                  <c:v>1.02</c:v>
                </c:pt>
                <c:pt idx="472">
                  <c:v>1.43</c:v>
                </c:pt>
                <c:pt idx="473">
                  <c:v>1.62</c:v>
                </c:pt>
                <c:pt idx="474">
                  <c:v>1.42</c:v>
                </c:pt>
                <c:pt idx="475">
                  <c:v>1.24</c:v>
                </c:pt>
                <c:pt idx="476">
                  <c:v>0.69</c:v>
                </c:pt>
                <c:pt idx="477">
                  <c:v>-0.41</c:v>
                </c:pt>
                <c:pt idx="478">
                  <c:v>-0.68</c:v>
                </c:pt>
                <c:pt idx="479">
                  <c:v>0.15</c:v>
                </c:pt>
                <c:pt idx="480">
                  <c:v>0.16</c:v>
                </c:pt>
                <c:pt idx="481">
                  <c:v>-0.06</c:v>
                </c:pt>
                <c:pt idx="482">
                  <c:v>-0.37</c:v>
                </c:pt>
                <c:pt idx="483">
                  <c:v>-0.32</c:v>
                </c:pt>
                <c:pt idx="484">
                  <c:v>-0.25</c:v>
                </c:pt>
                <c:pt idx="485">
                  <c:v>0.22</c:v>
                </c:pt>
                <c:pt idx="486">
                  <c:v>0.32</c:v>
                </c:pt>
                <c:pt idx="487">
                  <c:v>0.42</c:v>
                </c:pt>
                <c:pt idx="488">
                  <c:v>0.53</c:v>
                </c:pt>
                <c:pt idx="489">
                  <c:v>0.96</c:v>
                </c:pt>
                <c:pt idx="490">
                  <c:v>1.53</c:v>
                </c:pt>
                <c:pt idx="491">
                  <c:v>1.6</c:v>
                </c:pt>
                <c:pt idx="492">
                  <c:v>1.69</c:v>
                </c:pt>
                <c:pt idx="493">
                  <c:v>1.69</c:v>
                </c:pt>
                <c:pt idx="494">
                  <c:v>2.16</c:v>
                </c:pt>
                <c:pt idx="495">
                  <c:v>2.42</c:v>
                </c:pt>
                <c:pt idx="496">
                  <c:v>3.39</c:v>
                </c:pt>
                <c:pt idx="497">
                  <c:v>3.26</c:v>
                </c:pt>
                <c:pt idx="498">
                  <c:v>2.93</c:v>
                </c:pt>
                <c:pt idx="499">
                  <c:v>2.64</c:v>
                </c:pt>
                <c:pt idx="500">
                  <c:v>3.76</c:v>
                </c:pt>
                <c:pt idx="501">
                  <c:v>3.8</c:v>
                </c:pt>
                <c:pt idx="502">
                  <c:v>3.5</c:v>
                </c:pt>
                <c:pt idx="503">
                  <c:v>3.87</c:v>
                </c:pt>
                <c:pt idx="504">
                  <c:v>4.24</c:v>
                </c:pt>
                <c:pt idx="505">
                  <c:v>4.8499999999999996</c:v>
                </c:pt>
                <c:pt idx="506">
                  <c:v>4.63</c:v>
                </c:pt>
                <c:pt idx="507">
                  <c:v>4.13</c:v>
                </c:pt>
                <c:pt idx="508">
                  <c:v>4.26</c:v>
                </c:pt>
                <c:pt idx="509">
                  <c:v>4.3</c:v>
                </c:pt>
                <c:pt idx="510">
                  <c:v>4.3</c:v>
                </c:pt>
                <c:pt idx="511">
                  <c:v>4.55</c:v>
                </c:pt>
                <c:pt idx="512">
                  <c:v>4.04</c:v>
                </c:pt>
                <c:pt idx="513">
                  <c:v>3.64</c:v>
                </c:pt>
                <c:pt idx="514">
                  <c:v>3.7</c:v>
                </c:pt>
                <c:pt idx="515">
                  <c:v>3.92</c:v>
                </c:pt>
                <c:pt idx="516">
                  <c:v>4.09</c:v>
                </c:pt>
                <c:pt idx="517">
                  <c:v>4.0199999999999996</c:v>
                </c:pt>
                <c:pt idx="518">
                  <c:v>3.94</c:v>
                </c:pt>
                <c:pt idx="519">
                  <c:v>4.45</c:v>
                </c:pt>
                <c:pt idx="520">
                  <c:v>4.32</c:v>
                </c:pt>
                <c:pt idx="521">
                  <c:v>4.38</c:v>
                </c:pt>
                <c:pt idx="522">
                  <c:v>3.16</c:v>
                </c:pt>
                <c:pt idx="523">
                  <c:v>3.21</c:v>
                </c:pt>
                <c:pt idx="524">
                  <c:v>3.59</c:v>
                </c:pt>
                <c:pt idx="525">
                  <c:v>3.92</c:v>
                </c:pt>
                <c:pt idx="526">
                  <c:v>4.2</c:v>
                </c:pt>
                <c:pt idx="527">
                  <c:v>4.75</c:v>
                </c:pt>
                <c:pt idx="528">
                  <c:v>5.46</c:v>
                </c:pt>
                <c:pt idx="529">
                  <c:v>1.55</c:v>
                </c:pt>
                <c:pt idx="530">
                  <c:v>1.27</c:v>
                </c:pt>
                <c:pt idx="531">
                  <c:v>0.99</c:v>
                </c:pt>
                <c:pt idx="532">
                  <c:v>1.56</c:v>
                </c:pt>
                <c:pt idx="533">
                  <c:v>1.76</c:v>
                </c:pt>
                <c:pt idx="534">
                  <c:v>2.1</c:v>
                </c:pt>
                <c:pt idx="535">
                  <c:v>2.37</c:v>
                </c:pt>
                <c:pt idx="536">
                  <c:v>2.83</c:v>
                </c:pt>
                <c:pt idx="537">
                  <c:v>2.4300000000000002</c:v>
                </c:pt>
                <c:pt idx="538">
                  <c:v>2.0099999999999998</c:v>
                </c:pt>
                <c:pt idx="539">
                  <c:v>0.62</c:v>
                </c:pt>
                <c:pt idx="540">
                  <c:v>-0.08</c:v>
                </c:pt>
                <c:pt idx="541">
                  <c:v>0.28999999999999998</c:v>
                </c:pt>
                <c:pt idx="542">
                  <c:v>1.08</c:v>
                </c:pt>
                <c:pt idx="543">
                  <c:v>1.66</c:v>
                </c:pt>
                <c:pt idx="544">
                  <c:v>2</c:v>
                </c:pt>
                <c:pt idx="545">
                  <c:v>2.13</c:v>
                </c:pt>
                <c:pt idx="546">
                  <c:v>1.86</c:v>
                </c:pt>
                <c:pt idx="547">
                  <c:v>1.53</c:v>
                </c:pt>
                <c:pt idx="548">
                  <c:v>1.98</c:v>
                </c:pt>
                <c:pt idx="549">
                  <c:v>2.73</c:v>
                </c:pt>
                <c:pt idx="550">
                  <c:v>2.81</c:v>
                </c:pt>
                <c:pt idx="551">
                  <c:v>3.19</c:v>
                </c:pt>
                <c:pt idx="552">
                  <c:v>3.02</c:v>
                </c:pt>
                <c:pt idx="553">
                  <c:v>2.85</c:v>
                </c:pt>
                <c:pt idx="554">
                  <c:v>3.2</c:v>
                </c:pt>
                <c:pt idx="555">
                  <c:v>2.58</c:v>
                </c:pt>
                <c:pt idx="556">
                  <c:v>1.9</c:v>
                </c:pt>
                <c:pt idx="557">
                  <c:v>1.32</c:v>
                </c:pt>
                <c:pt idx="558">
                  <c:v>2.19</c:v>
                </c:pt>
                <c:pt idx="559">
                  <c:v>1.92</c:v>
                </c:pt>
                <c:pt idx="560">
                  <c:v>2.67</c:v>
                </c:pt>
                <c:pt idx="561">
                  <c:v>3.28</c:v>
                </c:pt>
                <c:pt idx="562">
                  <c:v>2.0099999999999998</c:v>
                </c:pt>
                <c:pt idx="563">
                  <c:v>1.63</c:v>
                </c:pt>
                <c:pt idx="564">
                  <c:v>0.64</c:v>
                </c:pt>
                <c:pt idx="565">
                  <c:v>0.05</c:v>
                </c:pt>
                <c:pt idx="566">
                  <c:v>-0.06</c:v>
                </c:pt>
                <c:pt idx="567">
                  <c:v>-0.56000000000000005</c:v>
                </c:pt>
                <c:pt idx="568">
                  <c:v>-1.07</c:v>
                </c:pt>
                <c:pt idx="569">
                  <c:v>-0.43</c:v>
                </c:pt>
                <c:pt idx="570">
                  <c:v>-0.33</c:v>
                </c:pt>
                <c:pt idx="571">
                  <c:v>-0.25</c:v>
                </c:pt>
                <c:pt idx="572">
                  <c:v>0.32</c:v>
                </c:pt>
                <c:pt idx="573">
                  <c:v>-0.15</c:v>
                </c:pt>
                <c:pt idx="574">
                  <c:v>-0.96</c:v>
                </c:pt>
                <c:pt idx="575">
                  <c:v>-0.95</c:v>
                </c:pt>
                <c:pt idx="576">
                  <c:v>-0.17</c:v>
                </c:pt>
                <c:pt idx="577">
                  <c:v>0.18</c:v>
                </c:pt>
                <c:pt idx="578">
                  <c:v>0.54</c:v>
                </c:pt>
                <c:pt idx="579">
                  <c:v>1.3</c:v>
                </c:pt>
                <c:pt idx="580">
                  <c:v>1.82</c:v>
                </c:pt>
                <c:pt idx="581">
                  <c:v>1.51</c:v>
                </c:pt>
                <c:pt idx="582">
                  <c:v>-0.25</c:v>
                </c:pt>
                <c:pt idx="583">
                  <c:v>-1.1399999999999999</c:v>
                </c:pt>
                <c:pt idx="584">
                  <c:v>-1.28</c:v>
                </c:pt>
                <c:pt idx="585">
                  <c:v>-1.58</c:v>
                </c:pt>
                <c:pt idx="586">
                  <c:v>-1.68</c:v>
                </c:pt>
                <c:pt idx="587">
                  <c:v>-2.8</c:v>
                </c:pt>
                <c:pt idx="588">
                  <c:v>-3.15</c:v>
                </c:pt>
                <c:pt idx="589">
                  <c:v>-2.27</c:v>
                </c:pt>
                <c:pt idx="590">
                  <c:v>-2.13</c:v>
                </c:pt>
                <c:pt idx="591">
                  <c:v>-2.88</c:v>
                </c:pt>
                <c:pt idx="592">
                  <c:v>-3.73</c:v>
                </c:pt>
                <c:pt idx="593">
                  <c:v>-3.75</c:v>
                </c:pt>
                <c:pt idx="594">
                  <c:v>-3.53</c:v>
                </c:pt>
                <c:pt idx="595">
                  <c:v>-2.94</c:v>
                </c:pt>
                <c:pt idx="596">
                  <c:v>-3.41</c:v>
                </c:pt>
                <c:pt idx="597">
                  <c:v>-3.38</c:v>
                </c:pt>
                <c:pt idx="598">
                  <c:v>-3.33</c:v>
                </c:pt>
                <c:pt idx="599">
                  <c:v>-3.14</c:v>
                </c:pt>
                <c:pt idx="600">
                  <c:v>-3.45</c:v>
                </c:pt>
                <c:pt idx="601">
                  <c:v>-3.38</c:v>
                </c:pt>
                <c:pt idx="602">
                  <c:v>-2.9</c:v>
                </c:pt>
                <c:pt idx="603">
                  <c:v>-3.29</c:v>
                </c:pt>
                <c:pt idx="604">
                  <c:v>-3.35</c:v>
                </c:pt>
                <c:pt idx="605">
                  <c:v>-2.9</c:v>
                </c:pt>
                <c:pt idx="606">
                  <c:v>-1.93</c:v>
                </c:pt>
                <c:pt idx="607">
                  <c:v>-1.39</c:v>
                </c:pt>
                <c:pt idx="608">
                  <c:v>-1</c:v>
                </c:pt>
                <c:pt idx="609">
                  <c:v>-1.6</c:v>
                </c:pt>
                <c:pt idx="610">
                  <c:v>-1.91</c:v>
                </c:pt>
                <c:pt idx="611">
                  <c:v>-2.08</c:v>
                </c:pt>
                <c:pt idx="612">
                  <c:v>-1.49</c:v>
                </c:pt>
                <c:pt idx="613">
                  <c:v>-1.67</c:v>
                </c:pt>
                <c:pt idx="614">
                  <c:v>-1.61</c:v>
                </c:pt>
                <c:pt idx="615">
                  <c:v>-0.97</c:v>
                </c:pt>
                <c:pt idx="616">
                  <c:v>-1.04</c:v>
                </c:pt>
                <c:pt idx="617">
                  <c:v>-0.64</c:v>
                </c:pt>
                <c:pt idx="618">
                  <c:v>0.14000000000000001</c:v>
                </c:pt>
                <c:pt idx="619">
                  <c:v>-0.48</c:v>
                </c:pt>
                <c:pt idx="620">
                  <c:v>-0.17</c:v>
                </c:pt>
                <c:pt idx="621">
                  <c:v>0.39</c:v>
                </c:pt>
                <c:pt idx="622">
                  <c:v>0.52</c:v>
                </c:pt>
                <c:pt idx="623">
                  <c:v>-0.78</c:v>
                </c:pt>
                <c:pt idx="624">
                  <c:v>-1.55</c:v>
                </c:pt>
                <c:pt idx="625">
                  <c:v>-2.56</c:v>
                </c:pt>
                <c:pt idx="626">
                  <c:v>-1.93</c:v>
                </c:pt>
                <c:pt idx="627">
                  <c:v>-1.36</c:v>
                </c:pt>
                <c:pt idx="628">
                  <c:v>-1.65</c:v>
                </c:pt>
                <c:pt idx="629">
                  <c:v>-1.1000000000000001</c:v>
                </c:pt>
                <c:pt idx="630">
                  <c:v>-0.77</c:v>
                </c:pt>
                <c:pt idx="631">
                  <c:v>-0.21</c:v>
                </c:pt>
                <c:pt idx="632">
                  <c:v>-0.44</c:v>
                </c:pt>
                <c:pt idx="633">
                  <c:v>-0.79</c:v>
                </c:pt>
                <c:pt idx="634">
                  <c:v>-0.32</c:v>
                </c:pt>
                <c:pt idx="635">
                  <c:v>0.77</c:v>
                </c:pt>
                <c:pt idx="636">
                  <c:v>0.5</c:v>
                </c:pt>
                <c:pt idx="637">
                  <c:v>-0.94</c:v>
                </c:pt>
                <c:pt idx="638">
                  <c:v>0.42</c:v>
                </c:pt>
                <c:pt idx="639">
                  <c:v>0.43</c:v>
                </c:pt>
                <c:pt idx="640">
                  <c:v>0.65</c:v>
                </c:pt>
                <c:pt idx="641">
                  <c:v>1.27</c:v>
                </c:pt>
                <c:pt idx="642">
                  <c:v>1.24</c:v>
                </c:pt>
                <c:pt idx="643">
                  <c:v>1.1299999999999999</c:v>
                </c:pt>
                <c:pt idx="644">
                  <c:v>1.55</c:v>
                </c:pt>
                <c:pt idx="645">
                  <c:v>1.06</c:v>
                </c:pt>
                <c:pt idx="646">
                  <c:v>-0.18</c:v>
                </c:pt>
                <c:pt idx="647">
                  <c:v>-1.2</c:v>
                </c:pt>
                <c:pt idx="648">
                  <c:v>-0.22</c:v>
                </c:pt>
                <c:pt idx="649">
                  <c:v>-0.93</c:v>
                </c:pt>
                <c:pt idx="650">
                  <c:v>-0.33</c:v>
                </c:pt>
                <c:pt idx="651">
                  <c:v>0.4</c:v>
                </c:pt>
                <c:pt idx="652">
                  <c:v>0</c:v>
                </c:pt>
                <c:pt idx="653">
                  <c:v>-1.1200000000000001</c:v>
                </c:pt>
                <c:pt idx="654">
                  <c:v>-1.44</c:v>
                </c:pt>
                <c:pt idx="655">
                  <c:v>-1.1100000000000001</c:v>
                </c:pt>
                <c:pt idx="656">
                  <c:v>-1.24</c:v>
                </c:pt>
                <c:pt idx="657">
                  <c:v>-1.58</c:v>
                </c:pt>
                <c:pt idx="658">
                  <c:v>-1.32</c:v>
                </c:pt>
                <c:pt idx="659">
                  <c:v>-0.86</c:v>
                </c:pt>
                <c:pt idx="660">
                  <c:v>-1.06</c:v>
                </c:pt>
                <c:pt idx="661">
                  <c:v>-1.02</c:v>
                </c:pt>
                <c:pt idx="662">
                  <c:v>-0.91</c:v>
                </c:pt>
                <c:pt idx="663">
                  <c:v>-0.41</c:v>
                </c:pt>
                <c:pt idx="664">
                  <c:v>-1.28</c:v>
                </c:pt>
                <c:pt idx="665">
                  <c:v>-0.7</c:v>
                </c:pt>
                <c:pt idx="666">
                  <c:v>-0.41</c:v>
                </c:pt>
                <c:pt idx="667">
                  <c:v>-0.31</c:v>
                </c:pt>
                <c:pt idx="668">
                  <c:v>-0.13</c:v>
                </c:pt>
                <c:pt idx="669">
                  <c:v>-0.53</c:v>
                </c:pt>
                <c:pt idx="670">
                  <c:v>-1.1399999999999999</c:v>
                </c:pt>
                <c:pt idx="671">
                  <c:v>-1.46</c:v>
                </c:pt>
                <c:pt idx="672">
                  <c:v>-0.65</c:v>
                </c:pt>
                <c:pt idx="673">
                  <c:v>-0.67</c:v>
                </c:pt>
                <c:pt idx="674">
                  <c:v>-0.3</c:v>
                </c:pt>
                <c:pt idx="675">
                  <c:v>0.17</c:v>
                </c:pt>
                <c:pt idx="676">
                  <c:v>0.09</c:v>
                </c:pt>
                <c:pt idx="677">
                  <c:v>-0.35</c:v>
                </c:pt>
                <c:pt idx="678">
                  <c:v>-0.63</c:v>
                </c:pt>
                <c:pt idx="679">
                  <c:v>-0.61</c:v>
                </c:pt>
                <c:pt idx="680">
                  <c:v>0.06</c:v>
                </c:pt>
                <c:pt idx="681">
                  <c:v>0.22</c:v>
                </c:pt>
                <c:pt idx="682">
                  <c:v>0.38</c:v>
                </c:pt>
                <c:pt idx="683">
                  <c:v>0.02</c:v>
                </c:pt>
                <c:pt idx="684">
                  <c:v>-0.96</c:v>
                </c:pt>
                <c:pt idx="685">
                  <c:v>-1.78</c:v>
                </c:pt>
                <c:pt idx="686">
                  <c:v>-2.81</c:v>
                </c:pt>
                <c:pt idx="687">
                  <c:v>-3.86</c:v>
                </c:pt>
                <c:pt idx="688">
                  <c:v>-5.49</c:v>
                </c:pt>
                <c:pt idx="689">
                  <c:v>-0.91</c:v>
                </c:pt>
                <c:pt idx="690">
                  <c:v>-0.83</c:v>
                </c:pt>
                <c:pt idx="691">
                  <c:v>-1</c:v>
                </c:pt>
                <c:pt idx="692">
                  <c:v>-1.3</c:v>
                </c:pt>
                <c:pt idx="693">
                  <c:v>-1.31</c:v>
                </c:pt>
                <c:pt idx="694">
                  <c:v>-1.03</c:v>
                </c:pt>
                <c:pt idx="695">
                  <c:v>-0.9</c:v>
                </c:pt>
                <c:pt idx="696">
                  <c:v>-0.88</c:v>
                </c:pt>
                <c:pt idx="697">
                  <c:v>-0.5</c:v>
                </c:pt>
                <c:pt idx="698">
                  <c:v>-1.01</c:v>
                </c:pt>
                <c:pt idx="699">
                  <c:v>-0.85</c:v>
                </c:pt>
                <c:pt idx="700">
                  <c:v>-0.95</c:v>
                </c:pt>
                <c:pt idx="701">
                  <c:v>-1.21</c:v>
                </c:pt>
                <c:pt idx="702">
                  <c:v>-1.23</c:v>
                </c:pt>
                <c:pt idx="703">
                  <c:v>-1.35</c:v>
                </c:pt>
                <c:pt idx="704">
                  <c:v>-1.44</c:v>
                </c:pt>
                <c:pt idx="705">
                  <c:v>-1.98</c:v>
                </c:pt>
                <c:pt idx="706">
                  <c:v>-2.0699999999999998</c:v>
                </c:pt>
                <c:pt idx="707">
                  <c:v>-2.02</c:v>
                </c:pt>
                <c:pt idx="708">
                  <c:v>-1.97</c:v>
                </c:pt>
                <c:pt idx="709">
                  <c:v>-1.92</c:v>
                </c:pt>
                <c:pt idx="710">
                  <c:v>-1.92</c:v>
                </c:pt>
                <c:pt idx="711">
                  <c:v>-2.1</c:v>
                </c:pt>
                <c:pt idx="712">
                  <c:v>-2.31</c:v>
                </c:pt>
                <c:pt idx="713">
                  <c:v>-1.72</c:v>
                </c:pt>
                <c:pt idx="714">
                  <c:v>-1.7</c:v>
                </c:pt>
                <c:pt idx="715">
                  <c:v>-1.9</c:v>
                </c:pt>
                <c:pt idx="716">
                  <c:v>-1.95</c:v>
                </c:pt>
                <c:pt idx="717">
                  <c:v>-1.95</c:v>
                </c:pt>
                <c:pt idx="718">
                  <c:v>-2.0699999999999998</c:v>
                </c:pt>
                <c:pt idx="719">
                  <c:v>-2.06</c:v>
                </c:pt>
                <c:pt idx="720">
                  <c:v>-2.11</c:v>
                </c:pt>
                <c:pt idx="721">
                  <c:v>-1.97</c:v>
                </c:pt>
                <c:pt idx="722">
                  <c:v>-2.11</c:v>
                </c:pt>
                <c:pt idx="723">
                  <c:v>-1.75</c:v>
                </c:pt>
                <c:pt idx="724">
                  <c:v>-1.96</c:v>
                </c:pt>
                <c:pt idx="725">
                  <c:v>-2.93</c:v>
                </c:pt>
                <c:pt idx="726">
                  <c:v>-4.04</c:v>
                </c:pt>
                <c:pt idx="727">
                  <c:v>-4.78</c:v>
                </c:pt>
                <c:pt idx="728">
                  <c:v>-3.12</c:v>
                </c:pt>
                <c:pt idx="729">
                  <c:v>-2.7</c:v>
                </c:pt>
                <c:pt idx="730">
                  <c:v>-2.44</c:v>
                </c:pt>
                <c:pt idx="731">
                  <c:v>-2.2999999999999998</c:v>
                </c:pt>
                <c:pt idx="732">
                  <c:v>-2.0699999999999998</c:v>
                </c:pt>
                <c:pt idx="733">
                  <c:v>-1.88</c:v>
                </c:pt>
                <c:pt idx="734">
                  <c:v>-1.85</c:v>
                </c:pt>
                <c:pt idx="735">
                  <c:v>-1.58</c:v>
                </c:pt>
                <c:pt idx="736">
                  <c:v>-0.98</c:v>
                </c:pt>
                <c:pt idx="737">
                  <c:v>-1.45</c:v>
                </c:pt>
                <c:pt idx="738">
                  <c:v>-1.61</c:v>
                </c:pt>
                <c:pt idx="739">
                  <c:v>-0.57999999999999996</c:v>
                </c:pt>
                <c:pt idx="740">
                  <c:v>-0.28999999999999998</c:v>
                </c:pt>
                <c:pt idx="741">
                  <c:v>0.27</c:v>
                </c:pt>
                <c:pt idx="742">
                  <c:v>0.35</c:v>
                </c:pt>
                <c:pt idx="743">
                  <c:v>0.99</c:v>
                </c:pt>
                <c:pt idx="744">
                  <c:v>1.58</c:v>
                </c:pt>
                <c:pt idx="745">
                  <c:v>1.62</c:v>
                </c:pt>
                <c:pt idx="746">
                  <c:v>2.27</c:v>
                </c:pt>
                <c:pt idx="747">
                  <c:v>2.82</c:v>
                </c:pt>
                <c:pt idx="748">
                  <c:v>2.92</c:v>
                </c:pt>
                <c:pt idx="749">
                  <c:v>2.86</c:v>
                </c:pt>
                <c:pt idx="750">
                  <c:v>2.58</c:v>
                </c:pt>
                <c:pt idx="751">
                  <c:v>3.24</c:v>
                </c:pt>
                <c:pt idx="752">
                  <c:v>3.52</c:v>
                </c:pt>
                <c:pt idx="753">
                  <c:v>3.6</c:v>
                </c:pt>
                <c:pt idx="754">
                  <c:v>3.02</c:v>
                </c:pt>
                <c:pt idx="755">
                  <c:v>2.4900000000000002</c:v>
                </c:pt>
                <c:pt idx="756">
                  <c:v>3.33</c:v>
                </c:pt>
                <c:pt idx="757">
                  <c:v>3.76</c:v>
                </c:pt>
                <c:pt idx="758">
                  <c:v>3.22</c:v>
                </c:pt>
                <c:pt idx="759">
                  <c:v>2</c:v>
                </c:pt>
                <c:pt idx="760">
                  <c:v>1.1000000000000001</c:v>
                </c:pt>
                <c:pt idx="761">
                  <c:v>1.88</c:v>
                </c:pt>
                <c:pt idx="762">
                  <c:v>1.84</c:v>
                </c:pt>
                <c:pt idx="763">
                  <c:v>1.97</c:v>
                </c:pt>
                <c:pt idx="764">
                  <c:v>1.91</c:v>
                </c:pt>
                <c:pt idx="765">
                  <c:v>1.81</c:v>
                </c:pt>
                <c:pt idx="766">
                  <c:v>1.92</c:v>
                </c:pt>
                <c:pt idx="767">
                  <c:v>1.81</c:v>
                </c:pt>
                <c:pt idx="768">
                  <c:v>2.14</c:v>
                </c:pt>
                <c:pt idx="769">
                  <c:v>2.5299999999999998</c:v>
                </c:pt>
                <c:pt idx="770">
                  <c:v>3.33</c:v>
                </c:pt>
                <c:pt idx="771">
                  <c:v>2.95</c:v>
                </c:pt>
                <c:pt idx="772">
                  <c:v>2.12</c:v>
                </c:pt>
                <c:pt idx="773">
                  <c:v>2.08</c:v>
                </c:pt>
                <c:pt idx="774">
                  <c:v>2.66</c:v>
                </c:pt>
                <c:pt idx="775">
                  <c:v>2.7</c:v>
                </c:pt>
                <c:pt idx="776">
                  <c:v>1.34</c:v>
                </c:pt>
                <c:pt idx="777">
                  <c:v>0.13</c:v>
                </c:pt>
                <c:pt idx="778">
                  <c:v>-0.59</c:v>
                </c:pt>
                <c:pt idx="779">
                  <c:v>-0.56999999999999995</c:v>
                </c:pt>
                <c:pt idx="780">
                  <c:v>-0.43</c:v>
                </c:pt>
                <c:pt idx="781">
                  <c:v>0.99</c:v>
                </c:pt>
                <c:pt idx="782">
                  <c:v>1.44</c:v>
                </c:pt>
                <c:pt idx="783">
                  <c:v>1.33</c:v>
                </c:pt>
                <c:pt idx="784">
                  <c:v>1.29</c:v>
                </c:pt>
                <c:pt idx="785">
                  <c:v>1.32</c:v>
                </c:pt>
                <c:pt idx="786">
                  <c:v>1.29</c:v>
                </c:pt>
                <c:pt idx="787">
                  <c:v>1.07</c:v>
                </c:pt>
                <c:pt idx="788">
                  <c:v>0.94</c:v>
                </c:pt>
                <c:pt idx="789">
                  <c:v>0.28000000000000003</c:v>
                </c:pt>
                <c:pt idx="790">
                  <c:v>-1.0900000000000001</c:v>
                </c:pt>
                <c:pt idx="791">
                  <c:v>-0.04</c:v>
                </c:pt>
                <c:pt idx="792">
                  <c:v>7.0000000000000007E-2</c:v>
                </c:pt>
                <c:pt idx="793">
                  <c:v>0.54</c:v>
                </c:pt>
                <c:pt idx="794">
                  <c:v>0.96</c:v>
                </c:pt>
                <c:pt idx="795">
                  <c:v>0.09</c:v>
                </c:pt>
                <c:pt idx="796">
                  <c:v>0.08</c:v>
                </c:pt>
                <c:pt idx="797">
                  <c:v>-0.18</c:v>
                </c:pt>
                <c:pt idx="798">
                  <c:v>-0.11</c:v>
                </c:pt>
                <c:pt idx="799">
                  <c:v>0.17</c:v>
                </c:pt>
                <c:pt idx="800">
                  <c:v>0.11</c:v>
                </c:pt>
                <c:pt idx="801">
                  <c:v>0.16</c:v>
                </c:pt>
                <c:pt idx="802">
                  <c:v>0.31</c:v>
                </c:pt>
                <c:pt idx="803">
                  <c:v>0.21</c:v>
                </c:pt>
                <c:pt idx="804">
                  <c:v>-0.37</c:v>
                </c:pt>
                <c:pt idx="805">
                  <c:v>-0.36</c:v>
                </c:pt>
                <c:pt idx="806">
                  <c:v>0.01</c:v>
                </c:pt>
                <c:pt idx="807">
                  <c:v>0.3</c:v>
                </c:pt>
                <c:pt idx="808">
                  <c:v>0.51</c:v>
                </c:pt>
                <c:pt idx="809">
                  <c:v>-0.05</c:v>
                </c:pt>
                <c:pt idx="810">
                  <c:v>0.28000000000000003</c:v>
                </c:pt>
                <c:pt idx="811">
                  <c:v>0.61</c:v>
                </c:pt>
                <c:pt idx="812">
                  <c:v>1.1200000000000001</c:v>
                </c:pt>
                <c:pt idx="813">
                  <c:v>0.72</c:v>
                </c:pt>
                <c:pt idx="814">
                  <c:v>0.54</c:v>
                </c:pt>
                <c:pt idx="815">
                  <c:v>0.72</c:v>
                </c:pt>
                <c:pt idx="816">
                  <c:v>1.47</c:v>
                </c:pt>
                <c:pt idx="817">
                  <c:v>2.88</c:v>
                </c:pt>
                <c:pt idx="818">
                  <c:v>2.95</c:v>
                </c:pt>
                <c:pt idx="819">
                  <c:v>2.2999999999999998</c:v>
                </c:pt>
                <c:pt idx="820">
                  <c:v>2.5</c:v>
                </c:pt>
                <c:pt idx="821">
                  <c:v>2.2599999999999998</c:v>
                </c:pt>
                <c:pt idx="822">
                  <c:v>1.85</c:v>
                </c:pt>
                <c:pt idx="823">
                  <c:v>2.0699999999999998</c:v>
                </c:pt>
                <c:pt idx="824">
                  <c:v>1.89</c:v>
                </c:pt>
                <c:pt idx="825">
                  <c:v>1.4</c:v>
                </c:pt>
                <c:pt idx="826">
                  <c:v>1.51</c:v>
                </c:pt>
                <c:pt idx="827">
                  <c:v>2.09</c:v>
                </c:pt>
                <c:pt idx="828">
                  <c:v>2.46</c:v>
                </c:pt>
                <c:pt idx="829">
                  <c:v>3.16</c:v>
                </c:pt>
                <c:pt idx="830">
                  <c:v>2.8</c:v>
                </c:pt>
                <c:pt idx="831">
                  <c:v>2.87</c:v>
                </c:pt>
                <c:pt idx="832">
                  <c:v>2.63</c:v>
                </c:pt>
                <c:pt idx="833">
                  <c:v>2.78</c:v>
                </c:pt>
                <c:pt idx="834">
                  <c:v>3.64</c:v>
                </c:pt>
                <c:pt idx="835">
                  <c:v>3.69</c:v>
                </c:pt>
                <c:pt idx="836">
                  <c:v>4.2300000000000004</c:v>
                </c:pt>
                <c:pt idx="837">
                  <c:v>4.6500000000000004</c:v>
                </c:pt>
                <c:pt idx="838">
                  <c:v>4.25</c:v>
                </c:pt>
                <c:pt idx="839">
                  <c:v>4.45</c:v>
                </c:pt>
                <c:pt idx="840">
                  <c:v>4.3499999999999996</c:v>
                </c:pt>
                <c:pt idx="841">
                  <c:v>4.0599999999999996</c:v>
                </c:pt>
                <c:pt idx="842">
                  <c:v>3.56</c:v>
                </c:pt>
                <c:pt idx="843">
                  <c:v>3.1</c:v>
                </c:pt>
                <c:pt idx="844">
                  <c:v>3.59</c:v>
                </c:pt>
                <c:pt idx="845">
                  <c:v>3.14</c:v>
                </c:pt>
                <c:pt idx="846">
                  <c:v>3.3</c:v>
                </c:pt>
                <c:pt idx="847">
                  <c:v>4.59</c:v>
                </c:pt>
                <c:pt idx="848">
                  <c:v>4.3499999999999996</c:v>
                </c:pt>
                <c:pt idx="849">
                  <c:v>3.16</c:v>
                </c:pt>
                <c:pt idx="850">
                  <c:v>2.27</c:v>
                </c:pt>
                <c:pt idx="851">
                  <c:v>2.17</c:v>
                </c:pt>
                <c:pt idx="852">
                  <c:v>2.3199999999999998</c:v>
                </c:pt>
                <c:pt idx="853">
                  <c:v>2.2999999999999998</c:v>
                </c:pt>
                <c:pt idx="854">
                  <c:v>2.4700000000000002</c:v>
                </c:pt>
                <c:pt idx="855">
                  <c:v>3.29</c:v>
                </c:pt>
                <c:pt idx="856">
                  <c:v>2.76</c:v>
                </c:pt>
                <c:pt idx="857">
                  <c:v>2.23</c:v>
                </c:pt>
                <c:pt idx="858">
                  <c:v>1.91</c:v>
                </c:pt>
                <c:pt idx="859">
                  <c:v>1.95</c:v>
                </c:pt>
                <c:pt idx="860">
                  <c:v>2.2400000000000002</c:v>
                </c:pt>
                <c:pt idx="861">
                  <c:v>1.78</c:v>
                </c:pt>
                <c:pt idx="862">
                  <c:v>1.3</c:v>
                </c:pt>
                <c:pt idx="863">
                  <c:v>1.34</c:v>
                </c:pt>
                <c:pt idx="864">
                  <c:v>2.17</c:v>
                </c:pt>
                <c:pt idx="865">
                  <c:v>3.43</c:v>
                </c:pt>
                <c:pt idx="866">
                  <c:v>3.71</c:v>
                </c:pt>
                <c:pt idx="867">
                  <c:v>3.08</c:v>
                </c:pt>
                <c:pt idx="868">
                  <c:v>2.59</c:v>
                </c:pt>
                <c:pt idx="869">
                  <c:v>2.31</c:v>
                </c:pt>
                <c:pt idx="870">
                  <c:v>2.4900000000000002</c:v>
                </c:pt>
                <c:pt idx="871">
                  <c:v>2.4900000000000002</c:v>
                </c:pt>
                <c:pt idx="872">
                  <c:v>3.12</c:v>
                </c:pt>
                <c:pt idx="873">
                  <c:v>3.91</c:v>
                </c:pt>
                <c:pt idx="874">
                  <c:v>4.2699999999999996</c:v>
                </c:pt>
                <c:pt idx="875">
                  <c:v>3.99</c:v>
                </c:pt>
                <c:pt idx="876">
                  <c:v>3.44</c:v>
                </c:pt>
                <c:pt idx="877">
                  <c:v>3.45</c:v>
                </c:pt>
                <c:pt idx="878">
                  <c:v>3.56</c:v>
                </c:pt>
                <c:pt idx="879">
                  <c:v>4.13</c:v>
                </c:pt>
                <c:pt idx="880">
                  <c:v>3.78</c:v>
                </c:pt>
                <c:pt idx="881">
                  <c:v>2.88</c:v>
                </c:pt>
                <c:pt idx="882">
                  <c:v>2.29</c:v>
                </c:pt>
                <c:pt idx="883">
                  <c:v>3.19</c:v>
                </c:pt>
                <c:pt idx="884">
                  <c:v>4.6900000000000004</c:v>
                </c:pt>
                <c:pt idx="885">
                  <c:v>5.24</c:v>
                </c:pt>
                <c:pt idx="886">
                  <c:v>5.21</c:v>
                </c:pt>
                <c:pt idx="887">
                  <c:v>4.7</c:v>
                </c:pt>
                <c:pt idx="888">
                  <c:v>4.43</c:v>
                </c:pt>
                <c:pt idx="889">
                  <c:v>4.97</c:v>
                </c:pt>
                <c:pt idx="890">
                  <c:v>5.3</c:v>
                </c:pt>
                <c:pt idx="891">
                  <c:v>5.48</c:v>
                </c:pt>
                <c:pt idx="892">
                  <c:v>5.74</c:v>
                </c:pt>
                <c:pt idx="893">
                  <c:v>5.6</c:v>
                </c:pt>
                <c:pt idx="894">
                  <c:v>5.51</c:v>
                </c:pt>
                <c:pt idx="895">
                  <c:v>5.68</c:v>
                </c:pt>
                <c:pt idx="896">
                  <c:v>5.98</c:v>
                </c:pt>
                <c:pt idx="897">
                  <c:v>5.91</c:v>
                </c:pt>
                <c:pt idx="898">
                  <c:v>6.01</c:v>
                </c:pt>
                <c:pt idx="899">
                  <c:v>6.22</c:v>
                </c:pt>
                <c:pt idx="900">
                  <c:v>5.49</c:v>
                </c:pt>
                <c:pt idx="901">
                  <c:v>5.16</c:v>
                </c:pt>
                <c:pt idx="902">
                  <c:v>5.25</c:v>
                </c:pt>
                <c:pt idx="903">
                  <c:v>4.22</c:v>
                </c:pt>
                <c:pt idx="904">
                  <c:v>2.97</c:v>
                </c:pt>
                <c:pt idx="905">
                  <c:v>0.55000000000000004</c:v>
                </c:pt>
                <c:pt idx="906">
                  <c:v>1.88</c:v>
                </c:pt>
                <c:pt idx="907">
                  <c:v>2.41</c:v>
                </c:pt>
                <c:pt idx="908">
                  <c:v>1.96</c:v>
                </c:pt>
                <c:pt idx="909">
                  <c:v>2.04</c:v>
                </c:pt>
                <c:pt idx="910">
                  <c:v>2.29</c:v>
                </c:pt>
                <c:pt idx="911">
                  <c:v>1.97</c:v>
                </c:pt>
                <c:pt idx="912">
                  <c:v>1.23</c:v>
                </c:pt>
                <c:pt idx="913">
                  <c:v>1.53</c:v>
                </c:pt>
                <c:pt idx="914">
                  <c:v>2.2200000000000002</c:v>
                </c:pt>
                <c:pt idx="915">
                  <c:v>1.67</c:v>
                </c:pt>
                <c:pt idx="916">
                  <c:v>1.02</c:v>
                </c:pt>
                <c:pt idx="917">
                  <c:v>0.21</c:v>
                </c:pt>
                <c:pt idx="918">
                  <c:v>0.6</c:v>
                </c:pt>
                <c:pt idx="919">
                  <c:v>0.68</c:v>
                </c:pt>
                <c:pt idx="920">
                  <c:v>0.25</c:v>
                </c:pt>
                <c:pt idx="921">
                  <c:v>0.04</c:v>
                </c:pt>
                <c:pt idx="922">
                  <c:v>-0.25</c:v>
                </c:pt>
                <c:pt idx="923">
                  <c:v>-0.64</c:v>
                </c:pt>
                <c:pt idx="924">
                  <c:v>-0.93</c:v>
                </c:pt>
                <c:pt idx="925">
                  <c:v>-0.62</c:v>
                </c:pt>
                <c:pt idx="926">
                  <c:v>0.04</c:v>
                </c:pt>
                <c:pt idx="927">
                  <c:v>0.13</c:v>
                </c:pt>
                <c:pt idx="928">
                  <c:v>-0.33</c:v>
                </c:pt>
                <c:pt idx="929">
                  <c:v>-1.33</c:v>
                </c:pt>
                <c:pt idx="930">
                  <c:v>-0.73</c:v>
                </c:pt>
                <c:pt idx="931">
                  <c:v>-0.77</c:v>
                </c:pt>
                <c:pt idx="932">
                  <c:v>-0.64</c:v>
                </c:pt>
                <c:pt idx="933">
                  <c:v>-0.05</c:v>
                </c:pt>
                <c:pt idx="934">
                  <c:v>0.32</c:v>
                </c:pt>
                <c:pt idx="935">
                  <c:v>-0.4</c:v>
                </c:pt>
                <c:pt idx="936">
                  <c:v>-0.49</c:v>
                </c:pt>
                <c:pt idx="937">
                  <c:v>-0.6</c:v>
                </c:pt>
                <c:pt idx="938">
                  <c:v>-0.56999999999999995</c:v>
                </c:pt>
                <c:pt idx="939">
                  <c:v>-0.53</c:v>
                </c:pt>
                <c:pt idx="940">
                  <c:v>-0.2</c:v>
                </c:pt>
                <c:pt idx="941">
                  <c:v>-0.47</c:v>
                </c:pt>
                <c:pt idx="942">
                  <c:v>-0.57999999999999996</c:v>
                </c:pt>
                <c:pt idx="943">
                  <c:v>-0.4</c:v>
                </c:pt>
                <c:pt idx="944">
                  <c:v>-0.82</c:v>
                </c:pt>
                <c:pt idx="945">
                  <c:v>-1.17</c:v>
                </c:pt>
                <c:pt idx="946">
                  <c:v>-1.03</c:v>
                </c:pt>
                <c:pt idx="947">
                  <c:v>-0.86</c:v>
                </c:pt>
                <c:pt idx="948">
                  <c:v>-1.37</c:v>
                </c:pt>
                <c:pt idx="949">
                  <c:v>-1.92</c:v>
                </c:pt>
                <c:pt idx="950">
                  <c:v>-1.7</c:v>
                </c:pt>
                <c:pt idx="951">
                  <c:v>-0.96</c:v>
                </c:pt>
                <c:pt idx="952">
                  <c:v>-1.0900000000000001</c:v>
                </c:pt>
                <c:pt idx="953">
                  <c:v>-1.72</c:v>
                </c:pt>
                <c:pt idx="954">
                  <c:v>-1.97</c:v>
                </c:pt>
                <c:pt idx="955">
                  <c:v>-1.51</c:v>
                </c:pt>
                <c:pt idx="956">
                  <c:v>-1.39</c:v>
                </c:pt>
                <c:pt idx="957">
                  <c:v>-1.47</c:v>
                </c:pt>
                <c:pt idx="958">
                  <c:v>-1.39</c:v>
                </c:pt>
                <c:pt idx="959">
                  <c:v>-1.81</c:v>
                </c:pt>
                <c:pt idx="960">
                  <c:v>-2.44</c:v>
                </c:pt>
                <c:pt idx="961">
                  <c:v>-2.57</c:v>
                </c:pt>
                <c:pt idx="962">
                  <c:v>-2.15</c:v>
                </c:pt>
                <c:pt idx="963">
                  <c:v>-1.64</c:v>
                </c:pt>
                <c:pt idx="964">
                  <c:v>-2.12</c:v>
                </c:pt>
                <c:pt idx="965">
                  <c:v>-2.2999999999999998</c:v>
                </c:pt>
                <c:pt idx="966">
                  <c:v>-2.06</c:v>
                </c:pt>
                <c:pt idx="967">
                  <c:v>-2.31</c:v>
                </c:pt>
                <c:pt idx="968">
                  <c:v>-2.2000000000000002</c:v>
                </c:pt>
                <c:pt idx="969">
                  <c:v>-1.5</c:v>
                </c:pt>
                <c:pt idx="970">
                  <c:v>-1.17</c:v>
                </c:pt>
                <c:pt idx="971">
                  <c:v>-1.37</c:v>
                </c:pt>
                <c:pt idx="972">
                  <c:v>-1.61</c:v>
                </c:pt>
                <c:pt idx="973">
                  <c:v>-1.54</c:v>
                </c:pt>
                <c:pt idx="974">
                  <c:v>-1.36</c:v>
                </c:pt>
                <c:pt idx="975">
                  <c:v>-1.08</c:v>
                </c:pt>
                <c:pt idx="976">
                  <c:v>-1.49</c:v>
                </c:pt>
                <c:pt idx="977">
                  <c:v>-1.59</c:v>
                </c:pt>
                <c:pt idx="978">
                  <c:v>-1.24</c:v>
                </c:pt>
                <c:pt idx="979">
                  <c:v>-0.94</c:v>
                </c:pt>
                <c:pt idx="980">
                  <c:v>-0.74</c:v>
                </c:pt>
                <c:pt idx="981">
                  <c:v>-0.4</c:v>
                </c:pt>
                <c:pt idx="982">
                  <c:v>-0.56000000000000005</c:v>
                </c:pt>
                <c:pt idx="983">
                  <c:v>-0.69</c:v>
                </c:pt>
                <c:pt idx="984">
                  <c:v>-0.85</c:v>
                </c:pt>
                <c:pt idx="985">
                  <c:v>-0.38</c:v>
                </c:pt>
                <c:pt idx="986">
                  <c:v>-0.56000000000000005</c:v>
                </c:pt>
                <c:pt idx="987">
                  <c:v>-0.76</c:v>
                </c:pt>
                <c:pt idx="988">
                  <c:v>-0.79</c:v>
                </c:pt>
                <c:pt idx="989">
                  <c:v>-0.9</c:v>
                </c:pt>
                <c:pt idx="990">
                  <c:v>-1.1599999999999999</c:v>
                </c:pt>
                <c:pt idx="991">
                  <c:v>-0.73</c:v>
                </c:pt>
                <c:pt idx="992">
                  <c:v>-0.74</c:v>
                </c:pt>
                <c:pt idx="993">
                  <c:v>-0.21</c:v>
                </c:pt>
                <c:pt idx="994">
                  <c:v>-0.02</c:v>
                </c:pt>
                <c:pt idx="995">
                  <c:v>-0.98</c:v>
                </c:pt>
                <c:pt idx="996">
                  <c:v>-1.33</c:v>
                </c:pt>
                <c:pt idx="997">
                  <c:v>-0.94</c:v>
                </c:pt>
                <c:pt idx="998">
                  <c:v>-0.97</c:v>
                </c:pt>
                <c:pt idx="999">
                  <c:v>-1.1499999999999999</c:v>
                </c:pt>
                <c:pt idx="1000">
                  <c:v>-1.18</c:v>
                </c:pt>
                <c:pt idx="1001">
                  <c:v>-0.7</c:v>
                </c:pt>
                <c:pt idx="1002">
                  <c:v>-0.25</c:v>
                </c:pt>
                <c:pt idx="1003">
                  <c:v>-0.34</c:v>
                </c:pt>
                <c:pt idx="1004">
                  <c:v>-0.93</c:v>
                </c:pt>
                <c:pt idx="1005">
                  <c:v>-1.27</c:v>
                </c:pt>
                <c:pt idx="1006">
                  <c:v>-1.26</c:v>
                </c:pt>
                <c:pt idx="1007">
                  <c:v>-1.48</c:v>
                </c:pt>
                <c:pt idx="1008">
                  <c:v>-1.57</c:v>
                </c:pt>
                <c:pt idx="1009">
                  <c:v>-2.17</c:v>
                </c:pt>
                <c:pt idx="1010">
                  <c:v>-2.89</c:v>
                </c:pt>
                <c:pt idx="1011">
                  <c:v>-3.67</c:v>
                </c:pt>
                <c:pt idx="1012">
                  <c:v>-1.92</c:v>
                </c:pt>
                <c:pt idx="1013">
                  <c:v>-2.0699999999999998</c:v>
                </c:pt>
                <c:pt idx="1014">
                  <c:v>-1.91</c:v>
                </c:pt>
                <c:pt idx="1015">
                  <c:v>-0.91</c:v>
                </c:pt>
                <c:pt idx="1016">
                  <c:v>-1.1200000000000001</c:v>
                </c:pt>
                <c:pt idx="1017">
                  <c:v>-1.23</c:v>
                </c:pt>
                <c:pt idx="1018">
                  <c:v>-0.36</c:v>
                </c:pt>
                <c:pt idx="1019">
                  <c:v>0.32</c:v>
                </c:pt>
                <c:pt idx="1020">
                  <c:v>-0.23</c:v>
                </c:pt>
                <c:pt idx="1021">
                  <c:v>-1.4</c:v>
                </c:pt>
                <c:pt idx="1022">
                  <c:v>-2.1800000000000002</c:v>
                </c:pt>
                <c:pt idx="1023">
                  <c:v>-2.69</c:v>
                </c:pt>
                <c:pt idx="1024">
                  <c:v>-1.02</c:v>
                </c:pt>
                <c:pt idx="1025">
                  <c:v>-0.6</c:v>
                </c:pt>
                <c:pt idx="1026">
                  <c:v>-0.2</c:v>
                </c:pt>
                <c:pt idx="1027">
                  <c:v>0.71</c:v>
                </c:pt>
                <c:pt idx="1028">
                  <c:v>0.27</c:v>
                </c:pt>
                <c:pt idx="1029">
                  <c:v>-0.28999999999999998</c:v>
                </c:pt>
                <c:pt idx="1030">
                  <c:v>-0.53</c:v>
                </c:pt>
                <c:pt idx="1031">
                  <c:v>-0.39</c:v>
                </c:pt>
                <c:pt idx="1032">
                  <c:v>-1.1000000000000001</c:v>
                </c:pt>
                <c:pt idx="1033">
                  <c:v>-1.41</c:v>
                </c:pt>
                <c:pt idx="1034">
                  <c:v>-1.38</c:v>
                </c:pt>
                <c:pt idx="1035">
                  <c:v>-1.2</c:v>
                </c:pt>
                <c:pt idx="1036">
                  <c:v>-0.72</c:v>
                </c:pt>
                <c:pt idx="1037">
                  <c:v>-1.36</c:v>
                </c:pt>
                <c:pt idx="1038">
                  <c:v>-1.76</c:v>
                </c:pt>
                <c:pt idx="1039">
                  <c:v>-1.73</c:v>
                </c:pt>
                <c:pt idx="1040">
                  <c:v>-1.56</c:v>
                </c:pt>
                <c:pt idx="1041">
                  <c:v>-1.24</c:v>
                </c:pt>
                <c:pt idx="1042">
                  <c:v>-1.18</c:v>
                </c:pt>
                <c:pt idx="1043">
                  <c:v>-1.67</c:v>
                </c:pt>
                <c:pt idx="1044">
                  <c:v>-1.9</c:v>
                </c:pt>
                <c:pt idx="1045">
                  <c:v>-1.68</c:v>
                </c:pt>
                <c:pt idx="1046">
                  <c:v>-0.83</c:v>
                </c:pt>
                <c:pt idx="1047">
                  <c:v>-0.28000000000000003</c:v>
                </c:pt>
                <c:pt idx="1048">
                  <c:v>-0.69</c:v>
                </c:pt>
                <c:pt idx="1049">
                  <c:v>-0.7</c:v>
                </c:pt>
                <c:pt idx="1050">
                  <c:v>-0.56000000000000005</c:v>
                </c:pt>
                <c:pt idx="1051">
                  <c:v>-0.62</c:v>
                </c:pt>
                <c:pt idx="1052">
                  <c:v>-0.19</c:v>
                </c:pt>
                <c:pt idx="1053">
                  <c:v>0.28000000000000003</c:v>
                </c:pt>
                <c:pt idx="1054">
                  <c:v>1.07</c:v>
                </c:pt>
                <c:pt idx="1055">
                  <c:v>1.6</c:v>
                </c:pt>
                <c:pt idx="1056">
                  <c:v>1.77</c:v>
                </c:pt>
                <c:pt idx="1057">
                  <c:v>1.62</c:v>
                </c:pt>
                <c:pt idx="1058">
                  <c:v>1.66</c:v>
                </c:pt>
                <c:pt idx="1059">
                  <c:v>2.4500000000000002</c:v>
                </c:pt>
                <c:pt idx="1060">
                  <c:v>1.88</c:v>
                </c:pt>
                <c:pt idx="1061">
                  <c:v>1.24</c:v>
                </c:pt>
                <c:pt idx="1062">
                  <c:v>0.75</c:v>
                </c:pt>
                <c:pt idx="1063">
                  <c:v>1.72</c:v>
                </c:pt>
                <c:pt idx="1064">
                  <c:v>2.0299999999999998</c:v>
                </c:pt>
                <c:pt idx="1065">
                  <c:v>2.72</c:v>
                </c:pt>
                <c:pt idx="1066">
                  <c:v>2.33</c:v>
                </c:pt>
                <c:pt idx="1067">
                  <c:v>1.79</c:v>
                </c:pt>
                <c:pt idx="1068">
                  <c:v>2.0099999999999998</c:v>
                </c:pt>
                <c:pt idx="1069">
                  <c:v>2.94</c:v>
                </c:pt>
                <c:pt idx="1070">
                  <c:v>3.09</c:v>
                </c:pt>
                <c:pt idx="1071">
                  <c:v>3.21</c:v>
                </c:pt>
                <c:pt idx="1072">
                  <c:v>2</c:v>
                </c:pt>
                <c:pt idx="1073">
                  <c:v>2.14</c:v>
                </c:pt>
                <c:pt idx="1074">
                  <c:v>2.83</c:v>
                </c:pt>
                <c:pt idx="1075">
                  <c:v>3.05</c:v>
                </c:pt>
                <c:pt idx="1076">
                  <c:v>2.68</c:v>
                </c:pt>
                <c:pt idx="1077">
                  <c:v>2.36</c:v>
                </c:pt>
                <c:pt idx="1078">
                  <c:v>2.4300000000000002</c:v>
                </c:pt>
                <c:pt idx="1079">
                  <c:v>3.07</c:v>
                </c:pt>
                <c:pt idx="1080">
                  <c:v>3.14</c:v>
                </c:pt>
                <c:pt idx="1081">
                  <c:v>3.07</c:v>
                </c:pt>
                <c:pt idx="1082">
                  <c:v>3.43</c:v>
                </c:pt>
                <c:pt idx="1083">
                  <c:v>3.6</c:v>
                </c:pt>
                <c:pt idx="1084">
                  <c:v>3.99</c:v>
                </c:pt>
                <c:pt idx="1085">
                  <c:v>3.66</c:v>
                </c:pt>
                <c:pt idx="1086">
                  <c:v>2.88</c:v>
                </c:pt>
                <c:pt idx="1087">
                  <c:v>2.54</c:v>
                </c:pt>
                <c:pt idx="1088">
                  <c:v>3.02</c:v>
                </c:pt>
                <c:pt idx="1089">
                  <c:v>3.18</c:v>
                </c:pt>
                <c:pt idx="1090">
                  <c:v>3.78</c:v>
                </c:pt>
                <c:pt idx="1091">
                  <c:v>3.96</c:v>
                </c:pt>
                <c:pt idx="1092">
                  <c:v>3.66</c:v>
                </c:pt>
                <c:pt idx="1093">
                  <c:v>3.2</c:v>
                </c:pt>
                <c:pt idx="1094">
                  <c:v>3.13</c:v>
                </c:pt>
                <c:pt idx="1095">
                  <c:v>3.22</c:v>
                </c:pt>
                <c:pt idx="1096">
                  <c:v>3.57</c:v>
                </c:pt>
                <c:pt idx="1097">
                  <c:v>3.92</c:v>
                </c:pt>
                <c:pt idx="1098">
                  <c:v>4.29</c:v>
                </c:pt>
                <c:pt idx="1099">
                  <c:v>4.03</c:v>
                </c:pt>
                <c:pt idx="1100">
                  <c:v>3.76</c:v>
                </c:pt>
                <c:pt idx="1101">
                  <c:v>4.22</c:v>
                </c:pt>
                <c:pt idx="1102">
                  <c:v>3.83</c:v>
                </c:pt>
                <c:pt idx="1103">
                  <c:v>3.26</c:v>
                </c:pt>
                <c:pt idx="1104">
                  <c:v>3.22</c:v>
                </c:pt>
                <c:pt idx="1105">
                  <c:v>3.25</c:v>
                </c:pt>
                <c:pt idx="1106">
                  <c:v>3.81</c:v>
                </c:pt>
                <c:pt idx="1107">
                  <c:v>4.3099999999999996</c:v>
                </c:pt>
                <c:pt idx="1108">
                  <c:v>3.6</c:v>
                </c:pt>
                <c:pt idx="1109">
                  <c:v>2.76</c:v>
                </c:pt>
                <c:pt idx="1110">
                  <c:v>2.2200000000000002</c:v>
                </c:pt>
                <c:pt idx="1111">
                  <c:v>2.06</c:v>
                </c:pt>
                <c:pt idx="1112">
                  <c:v>1.25</c:v>
                </c:pt>
                <c:pt idx="1113">
                  <c:v>0.78</c:v>
                </c:pt>
                <c:pt idx="1114">
                  <c:v>1.39</c:v>
                </c:pt>
                <c:pt idx="1115">
                  <c:v>1.48</c:v>
                </c:pt>
                <c:pt idx="1116">
                  <c:v>0.7</c:v>
                </c:pt>
                <c:pt idx="1117">
                  <c:v>-0.14000000000000001</c:v>
                </c:pt>
                <c:pt idx="1118">
                  <c:v>-0.34</c:v>
                </c:pt>
                <c:pt idx="1119">
                  <c:v>-0.2</c:v>
                </c:pt>
                <c:pt idx="1120">
                  <c:v>0.35</c:v>
                </c:pt>
                <c:pt idx="1121">
                  <c:v>-0.27</c:v>
                </c:pt>
                <c:pt idx="1122">
                  <c:v>-1.6</c:v>
                </c:pt>
                <c:pt idx="1123">
                  <c:v>-1.85</c:v>
                </c:pt>
                <c:pt idx="1124">
                  <c:v>-1.65</c:v>
                </c:pt>
                <c:pt idx="1125">
                  <c:v>-1.29</c:v>
                </c:pt>
                <c:pt idx="1126">
                  <c:v>-0.53</c:v>
                </c:pt>
                <c:pt idx="1127">
                  <c:v>-0.67</c:v>
                </c:pt>
                <c:pt idx="1128">
                  <c:v>-2.2999999999999998</c:v>
                </c:pt>
                <c:pt idx="1129">
                  <c:v>-2.68</c:v>
                </c:pt>
                <c:pt idx="1130">
                  <c:v>-2.2799999999999998</c:v>
                </c:pt>
                <c:pt idx="1131">
                  <c:v>-1.98</c:v>
                </c:pt>
                <c:pt idx="1132">
                  <c:v>-1.83</c:v>
                </c:pt>
                <c:pt idx="1133">
                  <c:v>-2.36</c:v>
                </c:pt>
                <c:pt idx="1134">
                  <c:v>-2.61</c:v>
                </c:pt>
                <c:pt idx="1135">
                  <c:v>-2.06</c:v>
                </c:pt>
                <c:pt idx="1136">
                  <c:v>-1.54</c:v>
                </c:pt>
                <c:pt idx="1137">
                  <c:v>-1.38</c:v>
                </c:pt>
                <c:pt idx="1138">
                  <c:v>-1.1599999999999999</c:v>
                </c:pt>
                <c:pt idx="1139">
                  <c:v>-1.59</c:v>
                </c:pt>
                <c:pt idx="1140">
                  <c:v>-1.95</c:v>
                </c:pt>
                <c:pt idx="1141">
                  <c:v>-1.9</c:v>
                </c:pt>
                <c:pt idx="1142">
                  <c:v>-1.1499999999999999</c:v>
                </c:pt>
                <c:pt idx="1143">
                  <c:v>-1.37</c:v>
                </c:pt>
                <c:pt idx="1144">
                  <c:v>-1.57</c:v>
                </c:pt>
                <c:pt idx="1145">
                  <c:v>-1.1200000000000001</c:v>
                </c:pt>
                <c:pt idx="1146">
                  <c:v>-0.67</c:v>
                </c:pt>
                <c:pt idx="1147">
                  <c:v>-0.49</c:v>
                </c:pt>
                <c:pt idx="1148">
                  <c:v>-0.1</c:v>
                </c:pt>
                <c:pt idx="1149">
                  <c:v>0.45</c:v>
                </c:pt>
                <c:pt idx="1150">
                  <c:v>0.35</c:v>
                </c:pt>
                <c:pt idx="1151">
                  <c:v>-0.04</c:v>
                </c:pt>
                <c:pt idx="1152">
                  <c:v>-7.0000000000000007E-2</c:v>
                </c:pt>
                <c:pt idx="1153">
                  <c:v>0.84</c:v>
                </c:pt>
                <c:pt idx="1154">
                  <c:v>0.78</c:v>
                </c:pt>
                <c:pt idx="1155">
                  <c:v>-0.04</c:v>
                </c:pt>
                <c:pt idx="1156">
                  <c:v>-0.57999999999999996</c:v>
                </c:pt>
                <c:pt idx="1157">
                  <c:v>-0.69</c:v>
                </c:pt>
                <c:pt idx="1158">
                  <c:v>0.31</c:v>
                </c:pt>
                <c:pt idx="1159">
                  <c:v>1.68</c:v>
                </c:pt>
                <c:pt idx="1160">
                  <c:v>1.91</c:v>
                </c:pt>
                <c:pt idx="1161">
                  <c:v>1.08</c:v>
                </c:pt>
                <c:pt idx="1162">
                  <c:v>0.12</c:v>
                </c:pt>
                <c:pt idx="1163">
                  <c:v>-0.27</c:v>
                </c:pt>
                <c:pt idx="1164">
                  <c:v>0.8</c:v>
                </c:pt>
                <c:pt idx="1165">
                  <c:v>1.22</c:v>
                </c:pt>
                <c:pt idx="1166">
                  <c:v>1.56</c:v>
                </c:pt>
                <c:pt idx="1167">
                  <c:v>1.65</c:v>
                </c:pt>
                <c:pt idx="1168">
                  <c:v>1.06</c:v>
                </c:pt>
                <c:pt idx="1169">
                  <c:v>0.65</c:v>
                </c:pt>
                <c:pt idx="1170">
                  <c:v>0.98</c:v>
                </c:pt>
                <c:pt idx="1171">
                  <c:v>2.15</c:v>
                </c:pt>
                <c:pt idx="1172">
                  <c:v>3.4</c:v>
                </c:pt>
                <c:pt idx="1173">
                  <c:v>3.65</c:v>
                </c:pt>
                <c:pt idx="1174">
                  <c:v>3.32</c:v>
                </c:pt>
                <c:pt idx="1175">
                  <c:v>2.9</c:v>
                </c:pt>
                <c:pt idx="1176">
                  <c:v>2.69</c:v>
                </c:pt>
                <c:pt idx="1177">
                  <c:v>2.81</c:v>
                </c:pt>
                <c:pt idx="1178">
                  <c:v>2.4700000000000002</c:v>
                </c:pt>
                <c:pt idx="1179">
                  <c:v>2.15</c:v>
                </c:pt>
                <c:pt idx="1180">
                  <c:v>2</c:v>
                </c:pt>
                <c:pt idx="1181">
                  <c:v>2.3199999999999998</c:v>
                </c:pt>
                <c:pt idx="1182">
                  <c:v>2.44</c:v>
                </c:pt>
                <c:pt idx="1183">
                  <c:v>2.37</c:v>
                </c:pt>
                <c:pt idx="1184">
                  <c:v>1.61</c:v>
                </c:pt>
                <c:pt idx="1185">
                  <c:v>0.7</c:v>
                </c:pt>
                <c:pt idx="1186">
                  <c:v>-1.53</c:v>
                </c:pt>
                <c:pt idx="1187">
                  <c:v>-0.23</c:v>
                </c:pt>
                <c:pt idx="1188">
                  <c:v>0.04</c:v>
                </c:pt>
                <c:pt idx="1189">
                  <c:v>0.14000000000000001</c:v>
                </c:pt>
                <c:pt idx="1190">
                  <c:v>0.4</c:v>
                </c:pt>
                <c:pt idx="1191">
                  <c:v>-0.32</c:v>
                </c:pt>
                <c:pt idx="1192">
                  <c:v>-0.93</c:v>
                </c:pt>
                <c:pt idx="1193">
                  <c:v>-1.07</c:v>
                </c:pt>
                <c:pt idx="1194">
                  <c:v>-0.13</c:v>
                </c:pt>
                <c:pt idx="1195">
                  <c:v>-1.4</c:v>
                </c:pt>
                <c:pt idx="1196">
                  <c:v>-1.35</c:v>
                </c:pt>
                <c:pt idx="1197">
                  <c:v>-1.39</c:v>
                </c:pt>
                <c:pt idx="1198">
                  <c:v>-0.73</c:v>
                </c:pt>
                <c:pt idx="1199">
                  <c:v>-2.13</c:v>
                </c:pt>
                <c:pt idx="1200">
                  <c:v>-1.77</c:v>
                </c:pt>
                <c:pt idx="1201">
                  <c:v>-0.33</c:v>
                </c:pt>
                <c:pt idx="1202">
                  <c:v>-0.67</c:v>
                </c:pt>
                <c:pt idx="1203">
                  <c:v>-0.61</c:v>
                </c:pt>
                <c:pt idx="1204">
                  <c:v>-0.76</c:v>
                </c:pt>
                <c:pt idx="1205">
                  <c:v>-0.48</c:v>
                </c:pt>
                <c:pt idx="1206">
                  <c:v>-0.64</c:v>
                </c:pt>
                <c:pt idx="1207">
                  <c:v>-0.57999999999999996</c:v>
                </c:pt>
                <c:pt idx="1208">
                  <c:v>1.1100000000000001</c:v>
                </c:pt>
                <c:pt idx="1209">
                  <c:v>1.59</c:v>
                </c:pt>
                <c:pt idx="1210">
                  <c:v>1.79</c:v>
                </c:pt>
                <c:pt idx="1211">
                  <c:v>2.0499999999999998</c:v>
                </c:pt>
                <c:pt idx="1212">
                  <c:v>1.42</c:v>
                </c:pt>
                <c:pt idx="1213">
                  <c:v>0.96</c:v>
                </c:pt>
                <c:pt idx="1214">
                  <c:v>1.29</c:v>
                </c:pt>
                <c:pt idx="1215">
                  <c:v>1.08</c:v>
                </c:pt>
                <c:pt idx="1216">
                  <c:v>2.2000000000000002</c:v>
                </c:pt>
                <c:pt idx="1217">
                  <c:v>2.69</c:v>
                </c:pt>
                <c:pt idx="1218">
                  <c:v>2.86</c:v>
                </c:pt>
                <c:pt idx="1219">
                  <c:v>2.5099999999999998</c:v>
                </c:pt>
                <c:pt idx="1220">
                  <c:v>2.5099999999999998</c:v>
                </c:pt>
                <c:pt idx="1221">
                  <c:v>2.92</c:v>
                </c:pt>
                <c:pt idx="1222">
                  <c:v>2.68</c:v>
                </c:pt>
                <c:pt idx="1223">
                  <c:v>2.71</c:v>
                </c:pt>
                <c:pt idx="1224">
                  <c:v>2.91</c:v>
                </c:pt>
                <c:pt idx="1225">
                  <c:v>3.08</c:v>
                </c:pt>
                <c:pt idx="1226">
                  <c:v>3.68</c:v>
                </c:pt>
                <c:pt idx="1227">
                  <c:v>4.25</c:v>
                </c:pt>
                <c:pt idx="1228">
                  <c:v>4.2699999999999996</c:v>
                </c:pt>
                <c:pt idx="1229">
                  <c:v>4.24</c:v>
                </c:pt>
                <c:pt idx="1230">
                  <c:v>4.08</c:v>
                </c:pt>
                <c:pt idx="1231">
                  <c:v>4.03</c:v>
                </c:pt>
                <c:pt idx="1232">
                  <c:v>3.42</c:v>
                </c:pt>
                <c:pt idx="1233">
                  <c:v>3.03</c:v>
                </c:pt>
                <c:pt idx="1234">
                  <c:v>3.53</c:v>
                </c:pt>
                <c:pt idx="1235">
                  <c:v>3.67</c:v>
                </c:pt>
                <c:pt idx="1236">
                  <c:v>3.55</c:v>
                </c:pt>
                <c:pt idx="1237">
                  <c:v>4.08</c:v>
                </c:pt>
                <c:pt idx="1238">
                  <c:v>3.6</c:v>
                </c:pt>
                <c:pt idx="1239">
                  <c:v>2.37</c:v>
                </c:pt>
                <c:pt idx="1240">
                  <c:v>2.25</c:v>
                </c:pt>
                <c:pt idx="1241">
                  <c:v>2.0099999999999998</c:v>
                </c:pt>
                <c:pt idx="1242">
                  <c:v>1.87</c:v>
                </c:pt>
                <c:pt idx="1243">
                  <c:v>2.02</c:v>
                </c:pt>
                <c:pt idx="1244">
                  <c:v>1.83</c:v>
                </c:pt>
                <c:pt idx="1245">
                  <c:v>1.69</c:v>
                </c:pt>
                <c:pt idx="1246">
                  <c:v>2.0299999999999998</c:v>
                </c:pt>
                <c:pt idx="1247">
                  <c:v>2.1</c:v>
                </c:pt>
                <c:pt idx="1248">
                  <c:v>2.1</c:v>
                </c:pt>
                <c:pt idx="1249">
                  <c:v>2.23</c:v>
                </c:pt>
                <c:pt idx="1250">
                  <c:v>1.66</c:v>
                </c:pt>
                <c:pt idx="1251">
                  <c:v>2.69</c:v>
                </c:pt>
                <c:pt idx="1252">
                  <c:v>2.87</c:v>
                </c:pt>
                <c:pt idx="1253">
                  <c:v>2.52</c:v>
                </c:pt>
                <c:pt idx="1254">
                  <c:v>2.77</c:v>
                </c:pt>
                <c:pt idx="1255">
                  <c:v>2.88</c:v>
                </c:pt>
                <c:pt idx="1256">
                  <c:v>2.84</c:v>
                </c:pt>
                <c:pt idx="1257">
                  <c:v>2.5</c:v>
                </c:pt>
                <c:pt idx="1258">
                  <c:v>2.42</c:v>
                </c:pt>
                <c:pt idx="1259">
                  <c:v>1.01</c:v>
                </c:pt>
                <c:pt idx="1260">
                  <c:v>-0.59</c:v>
                </c:pt>
                <c:pt idx="1261">
                  <c:v>-1.4</c:v>
                </c:pt>
                <c:pt idx="1262">
                  <c:v>0.05</c:v>
                </c:pt>
                <c:pt idx="1263">
                  <c:v>-7.0000000000000007E-2</c:v>
                </c:pt>
                <c:pt idx="1264">
                  <c:v>-0.28999999999999998</c:v>
                </c:pt>
                <c:pt idx="1265">
                  <c:v>0.2</c:v>
                </c:pt>
                <c:pt idx="1266">
                  <c:v>0.13</c:v>
                </c:pt>
                <c:pt idx="1267">
                  <c:v>-1.04</c:v>
                </c:pt>
                <c:pt idx="1268">
                  <c:v>-2.16</c:v>
                </c:pt>
                <c:pt idx="1269">
                  <c:v>-2.62</c:v>
                </c:pt>
                <c:pt idx="1270">
                  <c:v>-1.96</c:v>
                </c:pt>
                <c:pt idx="1271">
                  <c:v>-2.15</c:v>
                </c:pt>
                <c:pt idx="1272">
                  <c:v>-2.36</c:v>
                </c:pt>
                <c:pt idx="1273">
                  <c:v>-2.76</c:v>
                </c:pt>
                <c:pt idx="1274">
                  <c:v>-2.84</c:v>
                </c:pt>
                <c:pt idx="1275">
                  <c:v>-2.63</c:v>
                </c:pt>
                <c:pt idx="1276">
                  <c:v>-3.04</c:v>
                </c:pt>
                <c:pt idx="1277">
                  <c:v>-3.81</c:v>
                </c:pt>
                <c:pt idx="1278">
                  <c:v>-4.32</c:v>
                </c:pt>
                <c:pt idx="1279">
                  <c:v>-4.5599999999999996</c:v>
                </c:pt>
                <c:pt idx="1280">
                  <c:v>-3.96</c:v>
                </c:pt>
                <c:pt idx="1281">
                  <c:v>-3.25</c:v>
                </c:pt>
                <c:pt idx="1282">
                  <c:v>-3.34</c:v>
                </c:pt>
                <c:pt idx="1283">
                  <c:v>-3.65</c:v>
                </c:pt>
                <c:pt idx="1284">
                  <c:v>-3.52</c:v>
                </c:pt>
                <c:pt idx="1285">
                  <c:v>-3.67</c:v>
                </c:pt>
                <c:pt idx="1286">
                  <c:v>-3.61</c:v>
                </c:pt>
                <c:pt idx="1287">
                  <c:v>-3.98</c:v>
                </c:pt>
                <c:pt idx="1288">
                  <c:v>-4.46</c:v>
                </c:pt>
                <c:pt idx="1289">
                  <c:v>-4.57</c:v>
                </c:pt>
                <c:pt idx="1290">
                  <c:v>-4.08</c:v>
                </c:pt>
                <c:pt idx="1291">
                  <c:v>-3.85</c:v>
                </c:pt>
                <c:pt idx="1292">
                  <c:v>-3.81</c:v>
                </c:pt>
                <c:pt idx="1293">
                  <c:v>-3.91</c:v>
                </c:pt>
                <c:pt idx="1294">
                  <c:v>-3.2</c:v>
                </c:pt>
                <c:pt idx="1295">
                  <c:v>-2.87</c:v>
                </c:pt>
                <c:pt idx="1296">
                  <c:v>-2.69</c:v>
                </c:pt>
                <c:pt idx="1297">
                  <c:v>-2.5</c:v>
                </c:pt>
                <c:pt idx="1298">
                  <c:v>-2.84</c:v>
                </c:pt>
                <c:pt idx="1299">
                  <c:v>-2.29</c:v>
                </c:pt>
                <c:pt idx="1300">
                  <c:v>-2.0299999999999998</c:v>
                </c:pt>
                <c:pt idx="1301">
                  <c:v>-2.56</c:v>
                </c:pt>
                <c:pt idx="1302">
                  <c:v>-1.83</c:v>
                </c:pt>
                <c:pt idx="1303">
                  <c:v>-1.35</c:v>
                </c:pt>
                <c:pt idx="1304">
                  <c:v>-0.99</c:v>
                </c:pt>
                <c:pt idx="1305">
                  <c:v>-0.22</c:v>
                </c:pt>
                <c:pt idx="1306">
                  <c:v>0.03</c:v>
                </c:pt>
                <c:pt idx="1307">
                  <c:v>-0.13</c:v>
                </c:pt>
                <c:pt idx="1308">
                  <c:v>0.31</c:v>
                </c:pt>
                <c:pt idx="1309">
                  <c:v>0.56999999999999995</c:v>
                </c:pt>
                <c:pt idx="1310">
                  <c:v>0.84</c:v>
                </c:pt>
                <c:pt idx="1311">
                  <c:v>1.08</c:v>
                </c:pt>
                <c:pt idx="1312">
                  <c:v>1.37</c:v>
                </c:pt>
                <c:pt idx="1313">
                  <c:v>1.31</c:v>
                </c:pt>
                <c:pt idx="1314">
                  <c:v>1.24</c:v>
                </c:pt>
                <c:pt idx="1315">
                  <c:v>1.54</c:v>
                </c:pt>
                <c:pt idx="1316">
                  <c:v>0.19</c:v>
                </c:pt>
                <c:pt idx="1317">
                  <c:v>-0.7</c:v>
                </c:pt>
                <c:pt idx="1318">
                  <c:v>-1.22</c:v>
                </c:pt>
                <c:pt idx="1319">
                  <c:v>-1.82</c:v>
                </c:pt>
                <c:pt idx="1320">
                  <c:v>-1.27</c:v>
                </c:pt>
                <c:pt idx="1321">
                  <c:v>-1.5</c:v>
                </c:pt>
                <c:pt idx="1322">
                  <c:v>-1.6</c:v>
                </c:pt>
                <c:pt idx="1323">
                  <c:v>-1.46</c:v>
                </c:pt>
                <c:pt idx="1324">
                  <c:v>-1.53</c:v>
                </c:pt>
                <c:pt idx="1325">
                  <c:v>-1.39</c:v>
                </c:pt>
                <c:pt idx="1326">
                  <c:v>-1.52</c:v>
                </c:pt>
                <c:pt idx="1327">
                  <c:v>-1.08</c:v>
                </c:pt>
                <c:pt idx="1328">
                  <c:v>-0.97</c:v>
                </c:pt>
                <c:pt idx="1329">
                  <c:v>-0.98</c:v>
                </c:pt>
                <c:pt idx="1330">
                  <c:v>-1.61</c:v>
                </c:pt>
                <c:pt idx="1331">
                  <c:v>-1.9</c:v>
                </c:pt>
                <c:pt idx="1332">
                  <c:v>-1.28</c:v>
                </c:pt>
                <c:pt idx="1333">
                  <c:v>-1.05</c:v>
                </c:pt>
                <c:pt idx="1334">
                  <c:v>-0.32</c:v>
                </c:pt>
                <c:pt idx="1335">
                  <c:v>-0.46</c:v>
                </c:pt>
                <c:pt idx="1336">
                  <c:v>-0.33</c:v>
                </c:pt>
                <c:pt idx="1337">
                  <c:v>-0.03</c:v>
                </c:pt>
                <c:pt idx="1338">
                  <c:v>-0.01</c:v>
                </c:pt>
                <c:pt idx="1339">
                  <c:v>0.96</c:v>
                </c:pt>
                <c:pt idx="1340">
                  <c:v>0.47</c:v>
                </c:pt>
                <c:pt idx="1341">
                  <c:v>0.08</c:v>
                </c:pt>
                <c:pt idx="1342">
                  <c:v>0.41</c:v>
                </c:pt>
                <c:pt idx="1343">
                  <c:v>0.28000000000000003</c:v>
                </c:pt>
                <c:pt idx="1344">
                  <c:v>0.85</c:v>
                </c:pt>
                <c:pt idx="1345">
                  <c:v>1.51</c:v>
                </c:pt>
                <c:pt idx="1346">
                  <c:v>1.29</c:v>
                </c:pt>
                <c:pt idx="1347">
                  <c:v>0.84</c:v>
                </c:pt>
                <c:pt idx="1348">
                  <c:v>0.87</c:v>
                </c:pt>
                <c:pt idx="1349">
                  <c:v>0.44</c:v>
                </c:pt>
                <c:pt idx="1350">
                  <c:v>0.14000000000000001</c:v>
                </c:pt>
                <c:pt idx="1351">
                  <c:v>-0.18</c:v>
                </c:pt>
                <c:pt idx="1352">
                  <c:v>-0.18</c:v>
                </c:pt>
                <c:pt idx="1353">
                  <c:v>-0.25</c:v>
                </c:pt>
                <c:pt idx="1354">
                  <c:v>-0.25</c:v>
                </c:pt>
                <c:pt idx="1355">
                  <c:v>-0.18</c:v>
                </c:pt>
                <c:pt idx="1356">
                  <c:v>-0.01</c:v>
                </c:pt>
                <c:pt idx="1357">
                  <c:v>-0.31</c:v>
                </c:pt>
                <c:pt idx="1358">
                  <c:v>-1.1299999999999999</c:v>
                </c:pt>
                <c:pt idx="1359">
                  <c:v>-1.31</c:v>
                </c:pt>
                <c:pt idx="1360">
                  <c:v>-1.92</c:v>
                </c:pt>
                <c:pt idx="1361">
                  <c:v>-2.02</c:v>
                </c:pt>
                <c:pt idx="1362">
                  <c:v>-1.94</c:v>
                </c:pt>
                <c:pt idx="1363">
                  <c:v>-2.0299999999999998</c:v>
                </c:pt>
                <c:pt idx="1364">
                  <c:v>-2.09</c:v>
                </c:pt>
                <c:pt idx="1365">
                  <c:v>-1.72</c:v>
                </c:pt>
                <c:pt idx="1366">
                  <c:v>-1.25</c:v>
                </c:pt>
                <c:pt idx="1367">
                  <c:v>-1.19</c:v>
                </c:pt>
                <c:pt idx="1368">
                  <c:v>-1.67</c:v>
                </c:pt>
                <c:pt idx="1369">
                  <c:v>-1.77</c:v>
                </c:pt>
                <c:pt idx="1370">
                  <c:v>-1.44</c:v>
                </c:pt>
                <c:pt idx="1371">
                  <c:v>-1.1000000000000001</c:v>
                </c:pt>
                <c:pt idx="1372">
                  <c:v>-1.51</c:v>
                </c:pt>
                <c:pt idx="1373">
                  <c:v>-2.16</c:v>
                </c:pt>
                <c:pt idx="1374">
                  <c:v>-2.04</c:v>
                </c:pt>
                <c:pt idx="1375">
                  <c:v>-2.09</c:v>
                </c:pt>
                <c:pt idx="1376">
                  <c:v>-1.03</c:v>
                </c:pt>
                <c:pt idx="1377">
                  <c:v>-1.1100000000000001</c:v>
                </c:pt>
                <c:pt idx="1378">
                  <c:v>-0.99</c:v>
                </c:pt>
                <c:pt idx="1379">
                  <c:v>-0.77</c:v>
                </c:pt>
                <c:pt idx="1380">
                  <c:v>-0.62</c:v>
                </c:pt>
                <c:pt idx="1381">
                  <c:v>-1.79</c:v>
                </c:pt>
                <c:pt idx="1382">
                  <c:v>-2.56</c:v>
                </c:pt>
                <c:pt idx="1383">
                  <c:v>-3.06</c:v>
                </c:pt>
                <c:pt idx="1384">
                  <c:v>-3.58</c:v>
                </c:pt>
                <c:pt idx="1385">
                  <c:v>-3</c:v>
                </c:pt>
                <c:pt idx="1386">
                  <c:v>-2.17</c:v>
                </c:pt>
                <c:pt idx="1387">
                  <c:v>-1.51</c:v>
                </c:pt>
                <c:pt idx="1388">
                  <c:v>-0.68</c:v>
                </c:pt>
                <c:pt idx="1389">
                  <c:v>-0.67</c:v>
                </c:pt>
                <c:pt idx="1390">
                  <c:v>-1.54</c:v>
                </c:pt>
                <c:pt idx="1391">
                  <c:v>-1.56</c:v>
                </c:pt>
                <c:pt idx="1392">
                  <c:v>-1.65</c:v>
                </c:pt>
                <c:pt idx="1393">
                  <c:v>-1.29</c:v>
                </c:pt>
                <c:pt idx="1394">
                  <c:v>-0.99</c:v>
                </c:pt>
                <c:pt idx="1395">
                  <c:v>-1.1000000000000001</c:v>
                </c:pt>
                <c:pt idx="1396">
                  <c:v>-1.62</c:v>
                </c:pt>
                <c:pt idx="1397">
                  <c:v>-1.38</c:v>
                </c:pt>
                <c:pt idx="1398">
                  <c:v>-1.21</c:v>
                </c:pt>
                <c:pt idx="1399">
                  <c:v>-1.0900000000000001</c:v>
                </c:pt>
                <c:pt idx="1400">
                  <c:v>-1.49</c:v>
                </c:pt>
                <c:pt idx="1401">
                  <c:v>-2.2999999999999998</c:v>
                </c:pt>
                <c:pt idx="1402">
                  <c:v>-2.77</c:v>
                </c:pt>
                <c:pt idx="1403">
                  <c:v>-1.48</c:v>
                </c:pt>
                <c:pt idx="1404">
                  <c:v>-1.3</c:v>
                </c:pt>
                <c:pt idx="1405">
                  <c:v>-1.05</c:v>
                </c:pt>
                <c:pt idx="1406">
                  <c:v>-0.86</c:v>
                </c:pt>
                <c:pt idx="1407">
                  <c:v>-1.17</c:v>
                </c:pt>
                <c:pt idx="1408">
                  <c:v>-1.07</c:v>
                </c:pt>
                <c:pt idx="1409">
                  <c:v>-0.6</c:v>
                </c:pt>
                <c:pt idx="1410">
                  <c:v>-0.14000000000000001</c:v>
                </c:pt>
                <c:pt idx="1411">
                  <c:v>0.31</c:v>
                </c:pt>
                <c:pt idx="1412">
                  <c:v>0.55000000000000004</c:v>
                </c:pt>
                <c:pt idx="1413">
                  <c:v>-1.1499999999999999</c:v>
                </c:pt>
                <c:pt idx="1414">
                  <c:v>-2.35</c:v>
                </c:pt>
                <c:pt idx="1415">
                  <c:v>-1.71</c:v>
                </c:pt>
                <c:pt idx="1416">
                  <c:v>-0.74</c:v>
                </c:pt>
                <c:pt idx="1417">
                  <c:v>-0.67</c:v>
                </c:pt>
                <c:pt idx="1418">
                  <c:v>-1.42</c:v>
                </c:pt>
                <c:pt idx="1419">
                  <c:v>-0.92</c:v>
                </c:pt>
                <c:pt idx="1420">
                  <c:v>-0.61</c:v>
                </c:pt>
                <c:pt idx="1421">
                  <c:v>0.34</c:v>
                </c:pt>
                <c:pt idx="1422">
                  <c:v>0.06</c:v>
                </c:pt>
                <c:pt idx="1423">
                  <c:v>-0.01</c:v>
                </c:pt>
                <c:pt idx="1424">
                  <c:v>0.86</c:v>
                </c:pt>
                <c:pt idx="1425">
                  <c:v>0.68</c:v>
                </c:pt>
                <c:pt idx="1426">
                  <c:v>0.08</c:v>
                </c:pt>
                <c:pt idx="1427">
                  <c:v>-0.08</c:v>
                </c:pt>
                <c:pt idx="1428">
                  <c:v>1.18</c:v>
                </c:pt>
                <c:pt idx="1429">
                  <c:v>2.0499999999999998</c:v>
                </c:pt>
                <c:pt idx="1430">
                  <c:v>1.58</c:v>
                </c:pt>
                <c:pt idx="1431">
                  <c:v>1.75</c:v>
                </c:pt>
                <c:pt idx="1432">
                  <c:v>1.35</c:v>
                </c:pt>
                <c:pt idx="1433">
                  <c:v>1.32</c:v>
                </c:pt>
                <c:pt idx="1434">
                  <c:v>1.71</c:v>
                </c:pt>
                <c:pt idx="1435">
                  <c:v>1.95</c:v>
                </c:pt>
                <c:pt idx="1436">
                  <c:v>2.0099999999999998</c:v>
                </c:pt>
                <c:pt idx="1437">
                  <c:v>1.69</c:v>
                </c:pt>
                <c:pt idx="1438">
                  <c:v>1.1499999999999999</c:v>
                </c:pt>
                <c:pt idx="1439">
                  <c:v>1.31</c:v>
                </c:pt>
                <c:pt idx="1440">
                  <c:v>1.1100000000000001</c:v>
                </c:pt>
                <c:pt idx="1441">
                  <c:v>0.95</c:v>
                </c:pt>
                <c:pt idx="1442">
                  <c:v>0.99</c:v>
                </c:pt>
                <c:pt idx="1443">
                  <c:v>0.59</c:v>
                </c:pt>
                <c:pt idx="1444">
                  <c:v>0.43</c:v>
                </c:pt>
                <c:pt idx="1445">
                  <c:v>0.08</c:v>
                </c:pt>
                <c:pt idx="1446">
                  <c:v>0.37</c:v>
                </c:pt>
                <c:pt idx="1447">
                  <c:v>-0.21</c:v>
                </c:pt>
                <c:pt idx="1448">
                  <c:v>-1.08</c:v>
                </c:pt>
                <c:pt idx="1449">
                  <c:v>-7.0000000000000007E-2</c:v>
                </c:pt>
                <c:pt idx="1450">
                  <c:v>-0.41</c:v>
                </c:pt>
                <c:pt idx="1451">
                  <c:v>-1.59</c:v>
                </c:pt>
                <c:pt idx="1452">
                  <c:v>-2.71</c:v>
                </c:pt>
                <c:pt idx="1453">
                  <c:v>-1.38</c:v>
                </c:pt>
                <c:pt idx="1454">
                  <c:v>-1.84</c:v>
                </c:pt>
                <c:pt idx="1455">
                  <c:v>-1.91</c:v>
                </c:pt>
                <c:pt idx="1456">
                  <c:v>-1.85</c:v>
                </c:pt>
                <c:pt idx="1457">
                  <c:v>-2.17</c:v>
                </c:pt>
                <c:pt idx="1458">
                  <c:v>-2.89</c:v>
                </c:pt>
                <c:pt idx="1459">
                  <c:v>-3.27</c:v>
                </c:pt>
                <c:pt idx="1460">
                  <c:v>-3.18</c:v>
                </c:pt>
                <c:pt idx="1461">
                  <c:v>-2.62</c:v>
                </c:pt>
                <c:pt idx="1462">
                  <c:v>-2.64</c:v>
                </c:pt>
                <c:pt idx="1463">
                  <c:v>-3.72</c:v>
                </c:pt>
                <c:pt idx="1464">
                  <c:v>-4.29</c:v>
                </c:pt>
                <c:pt idx="1465">
                  <c:v>-5.0999999999999996</c:v>
                </c:pt>
                <c:pt idx="1466">
                  <c:v>-5.28</c:v>
                </c:pt>
                <c:pt idx="1467">
                  <c:v>-4.3899999999999997</c:v>
                </c:pt>
                <c:pt idx="1468">
                  <c:v>-3.89</c:v>
                </c:pt>
                <c:pt idx="1469">
                  <c:v>-3.73</c:v>
                </c:pt>
                <c:pt idx="1470">
                  <c:v>-4.4800000000000004</c:v>
                </c:pt>
                <c:pt idx="1471">
                  <c:v>-4.7699999999999996</c:v>
                </c:pt>
                <c:pt idx="1472">
                  <c:v>-4.33</c:v>
                </c:pt>
                <c:pt idx="1473">
                  <c:v>-4.53</c:v>
                </c:pt>
                <c:pt idx="1474">
                  <c:v>-4.28</c:v>
                </c:pt>
                <c:pt idx="1475">
                  <c:v>-4.3499999999999996</c:v>
                </c:pt>
                <c:pt idx="1476">
                  <c:v>-4.6399999999999997</c:v>
                </c:pt>
                <c:pt idx="1477">
                  <c:v>-3.51</c:v>
                </c:pt>
                <c:pt idx="1478">
                  <c:v>-3.35</c:v>
                </c:pt>
                <c:pt idx="1479">
                  <c:v>-3.23</c:v>
                </c:pt>
                <c:pt idx="1480">
                  <c:v>-3.25</c:v>
                </c:pt>
                <c:pt idx="1481">
                  <c:v>-2.89</c:v>
                </c:pt>
                <c:pt idx="1482">
                  <c:v>-2.69</c:v>
                </c:pt>
                <c:pt idx="1483">
                  <c:v>-2.98</c:v>
                </c:pt>
                <c:pt idx="1484">
                  <c:v>-2.83</c:v>
                </c:pt>
                <c:pt idx="1485">
                  <c:v>-2.31</c:v>
                </c:pt>
                <c:pt idx="1486">
                  <c:v>-2.02</c:v>
                </c:pt>
                <c:pt idx="1487">
                  <c:v>-2.4</c:v>
                </c:pt>
                <c:pt idx="1488">
                  <c:v>-2.65</c:v>
                </c:pt>
                <c:pt idx="1489">
                  <c:v>-3.17</c:v>
                </c:pt>
                <c:pt idx="1490">
                  <c:v>-3.73</c:v>
                </c:pt>
                <c:pt idx="1491">
                  <c:v>-3.57</c:v>
                </c:pt>
                <c:pt idx="1492">
                  <c:v>-2.62</c:v>
                </c:pt>
                <c:pt idx="1493">
                  <c:v>-2.99</c:v>
                </c:pt>
                <c:pt idx="1494">
                  <c:v>-2.77</c:v>
                </c:pt>
                <c:pt idx="1495">
                  <c:v>-2.62</c:v>
                </c:pt>
                <c:pt idx="1496">
                  <c:v>-3.1</c:v>
                </c:pt>
                <c:pt idx="1497">
                  <c:v>-3.22</c:v>
                </c:pt>
                <c:pt idx="1498">
                  <c:v>-2.35</c:v>
                </c:pt>
                <c:pt idx="1499">
                  <c:v>-2.21</c:v>
                </c:pt>
                <c:pt idx="1500">
                  <c:v>-2.1</c:v>
                </c:pt>
                <c:pt idx="1501">
                  <c:v>-2.29</c:v>
                </c:pt>
                <c:pt idx="1502">
                  <c:v>-2.97</c:v>
                </c:pt>
                <c:pt idx="1503">
                  <c:v>-3.13</c:v>
                </c:pt>
                <c:pt idx="1504">
                  <c:v>-2.2200000000000002</c:v>
                </c:pt>
                <c:pt idx="1505">
                  <c:v>-1.74</c:v>
                </c:pt>
                <c:pt idx="1506">
                  <c:v>-1.55</c:v>
                </c:pt>
                <c:pt idx="1507">
                  <c:v>-1.74</c:v>
                </c:pt>
                <c:pt idx="1508">
                  <c:v>-1.3</c:v>
                </c:pt>
                <c:pt idx="1509">
                  <c:v>-0.57999999999999996</c:v>
                </c:pt>
                <c:pt idx="1510">
                  <c:v>-0.11</c:v>
                </c:pt>
                <c:pt idx="1511">
                  <c:v>-0.62</c:v>
                </c:pt>
                <c:pt idx="1512">
                  <c:v>-0.69</c:v>
                </c:pt>
                <c:pt idx="1513">
                  <c:v>-0.25</c:v>
                </c:pt>
                <c:pt idx="1514">
                  <c:v>0.69</c:v>
                </c:pt>
                <c:pt idx="1515">
                  <c:v>1.8</c:v>
                </c:pt>
                <c:pt idx="1516">
                  <c:v>1.98</c:v>
                </c:pt>
                <c:pt idx="1517">
                  <c:v>2.3199999999999998</c:v>
                </c:pt>
                <c:pt idx="1518">
                  <c:v>1.86</c:v>
                </c:pt>
                <c:pt idx="1519">
                  <c:v>1.77</c:v>
                </c:pt>
                <c:pt idx="1520">
                  <c:v>2.5</c:v>
                </c:pt>
                <c:pt idx="1521">
                  <c:v>2.64</c:v>
                </c:pt>
                <c:pt idx="1522">
                  <c:v>1.77</c:v>
                </c:pt>
                <c:pt idx="1523">
                  <c:v>1.5</c:v>
                </c:pt>
                <c:pt idx="1524">
                  <c:v>2.2000000000000002</c:v>
                </c:pt>
                <c:pt idx="1525">
                  <c:v>2.33</c:v>
                </c:pt>
                <c:pt idx="1526">
                  <c:v>2.76</c:v>
                </c:pt>
                <c:pt idx="1527">
                  <c:v>3.15</c:v>
                </c:pt>
                <c:pt idx="1528">
                  <c:v>2.84</c:v>
                </c:pt>
                <c:pt idx="1529">
                  <c:v>1.99</c:v>
                </c:pt>
                <c:pt idx="1530">
                  <c:v>1.83</c:v>
                </c:pt>
                <c:pt idx="1531">
                  <c:v>2.25</c:v>
                </c:pt>
                <c:pt idx="1532">
                  <c:v>2.3199999999999998</c:v>
                </c:pt>
                <c:pt idx="1533">
                  <c:v>2.0099999999999998</c:v>
                </c:pt>
                <c:pt idx="1534">
                  <c:v>1.1200000000000001</c:v>
                </c:pt>
                <c:pt idx="1535">
                  <c:v>1.22</c:v>
                </c:pt>
                <c:pt idx="1536">
                  <c:v>1.88</c:v>
                </c:pt>
                <c:pt idx="1537">
                  <c:v>2.21</c:v>
                </c:pt>
                <c:pt idx="1538">
                  <c:v>2.4500000000000002</c:v>
                </c:pt>
                <c:pt idx="1539">
                  <c:v>2.5</c:v>
                </c:pt>
                <c:pt idx="1540">
                  <c:v>2.92</c:v>
                </c:pt>
                <c:pt idx="1541">
                  <c:v>3.01</c:v>
                </c:pt>
                <c:pt idx="1542">
                  <c:v>3.39</c:v>
                </c:pt>
                <c:pt idx="1543">
                  <c:v>3.59</c:v>
                </c:pt>
                <c:pt idx="1544">
                  <c:v>3.42</c:v>
                </c:pt>
                <c:pt idx="1545">
                  <c:v>3.14</c:v>
                </c:pt>
                <c:pt idx="1546">
                  <c:v>2.83</c:v>
                </c:pt>
                <c:pt idx="1547">
                  <c:v>2.5099999999999998</c:v>
                </c:pt>
                <c:pt idx="1548">
                  <c:v>2.04</c:v>
                </c:pt>
                <c:pt idx="1549">
                  <c:v>2.09</c:v>
                </c:pt>
                <c:pt idx="1550">
                  <c:v>1.9</c:v>
                </c:pt>
                <c:pt idx="1551">
                  <c:v>2.21</c:v>
                </c:pt>
                <c:pt idx="1552">
                  <c:v>2.5099999999999998</c:v>
                </c:pt>
                <c:pt idx="1553">
                  <c:v>2.09</c:v>
                </c:pt>
                <c:pt idx="1554">
                  <c:v>1.87</c:v>
                </c:pt>
                <c:pt idx="1555">
                  <c:v>1.5</c:v>
                </c:pt>
                <c:pt idx="1556">
                  <c:v>1.47</c:v>
                </c:pt>
                <c:pt idx="1557">
                  <c:v>1.62</c:v>
                </c:pt>
                <c:pt idx="1558">
                  <c:v>1.57</c:v>
                </c:pt>
                <c:pt idx="1559">
                  <c:v>1.59</c:v>
                </c:pt>
                <c:pt idx="1560">
                  <c:v>1.37</c:v>
                </c:pt>
                <c:pt idx="1561">
                  <c:v>0.99</c:v>
                </c:pt>
                <c:pt idx="1562">
                  <c:v>1.48</c:v>
                </c:pt>
                <c:pt idx="1563">
                  <c:v>2.3199999999999998</c:v>
                </c:pt>
                <c:pt idx="1564">
                  <c:v>2.16</c:v>
                </c:pt>
                <c:pt idx="1565">
                  <c:v>1.68</c:v>
                </c:pt>
                <c:pt idx="1566">
                  <c:v>1.3</c:v>
                </c:pt>
                <c:pt idx="1567">
                  <c:v>1.43</c:v>
                </c:pt>
                <c:pt idx="1568">
                  <c:v>1.44</c:v>
                </c:pt>
                <c:pt idx="1569">
                  <c:v>1.1599999999999999</c:v>
                </c:pt>
                <c:pt idx="1570">
                  <c:v>1.1000000000000001</c:v>
                </c:pt>
                <c:pt idx="1571">
                  <c:v>1.42</c:v>
                </c:pt>
                <c:pt idx="1572">
                  <c:v>1.52</c:v>
                </c:pt>
                <c:pt idx="1573">
                  <c:v>0.96</c:v>
                </c:pt>
                <c:pt idx="1574">
                  <c:v>0.25</c:v>
                </c:pt>
                <c:pt idx="1575">
                  <c:v>-0.27</c:v>
                </c:pt>
                <c:pt idx="1576">
                  <c:v>-0.78</c:v>
                </c:pt>
                <c:pt idx="1577">
                  <c:v>0.01</c:v>
                </c:pt>
                <c:pt idx="1578">
                  <c:v>-0.1</c:v>
                </c:pt>
                <c:pt idx="1579">
                  <c:v>-0.1</c:v>
                </c:pt>
                <c:pt idx="1580">
                  <c:v>-0.2</c:v>
                </c:pt>
                <c:pt idx="1581">
                  <c:v>-1.1499999999999999</c:v>
                </c:pt>
                <c:pt idx="1582">
                  <c:v>-1.7</c:v>
                </c:pt>
                <c:pt idx="1583">
                  <c:v>-1.53</c:v>
                </c:pt>
                <c:pt idx="1584">
                  <c:v>-1.19</c:v>
                </c:pt>
                <c:pt idx="1585">
                  <c:v>-0.91</c:v>
                </c:pt>
                <c:pt idx="1586">
                  <c:v>-1.86</c:v>
                </c:pt>
                <c:pt idx="1587">
                  <c:v>-2.79</c:v>
                </c:pt>
                <c:pt idx="1588">
                  <c:v>-3.1</c:v>
                </c:pt>
                <c:pt idx="1589">
                  <c:v>-1.97</c:v>
                </c:pt>
                <c:pt idx="1590">
                  <c:v>-1.83</c:v>
                </c:pt>
                <c:pt idx="1591">
                  <c:v>-2.15</c:v>
                </c:pt>
                <c:pt idx="1592">
                  <c:v>-3.26</c:v>
                </c:pt>
                <c:pt idx="1593">
                  <c:v>-3.42</c:v>
                </c:pt>
                <c:pt idx="1594">
                  <c:v>-3.85</c:v>
                </c:pt>
                <c:pt idx="1595">
                  <c:v>-3.96</c:v>
                </c:pt>
                <c:pt idx="1596">
                  <c:v>-4.68</c:v>
                </c:pt>
                <c:pt idx="1597">
                  <c:v>-4.83</c:v>
                </c:pt>
                <c:pt idx="1598">
                  <c:v>-4.62</c:v>
                </c:pt>
                <c:pt idx="1599">
                  <c:v>-4.1399999999999997</c:v>
                </c:pt>
                <c:pt idx="1600">
                  <c:v>-3.94</c:v>
                </c:pt>
                <c:pt idx="1601">
                  <c:v>-4.24</c:v>
                </c:pt>
                <c:pt idx="1602">
                  <c:v>-5</c:v>
                </c:pt>
                <c:pt idx="1603">
                  <c:v>-4.96</c:v>
                </c:pt>
                <c:pt idx="1604">
                  <c:v>-4.6100000000000003</c:v>
                </c:pt>
                <c:pt idx="1605">
                  <c:v>-4.6399999999999997</c:v>
                </c:pt>
                <c:pt idx="1606">
                  <c:v>-5.31</c:v>
                </c:pt>
                <c:pt idx="1607">
                  <c:v>-5.29</c:v>
                </c:pt>
                <c:pt idx="1608">
                  <c:v>-4.74</c:v>
                </c:pt>
                <c:pt idx="1609">
                  <c:v>-4.4800000000000004</c:v>
                </c:pt>
                <c:pt idx="1610">
                  <c:v>-4.04</c:v>
                </c:pt>
                <c:pt idx="1611">
                  <c:v>-3.57</c:v>
                </c:pt>
                <c:pt idx="1612">
                  <c:v>-4.0999999999999996</c:v>
                </c:pt>
                <c:pt idx="1613">
                  <c:v>-4.37</c:v>
                </c:pt>
                <c:pt idx="1614">
                  <c:v>-4.88</c:v>
                </c:pt>
                <c:pt idx="1615">
                  <c:v>-5.44</c:v>
                </c:pt>
                <c:pt idx="1616">
                  <c:v>-5</c:v>
                </c:pt>
                <c:pt idx="1617">
                  <c:v>-4.22</c:v>
                </c:pt>
                <c:pt idx="1618">
                  <c:v>-3.66</c:v>
                </c:pt>
                <c:pt idx="1619">
                  <c:v>-3.35</c:v>
                </c:pt>
                <c:pt idx="1620">
                  <c:v>-3.34</c:v>
                </c:pt>
                <c:pt idx="1621">
                  <c:v>-3.86</c:v>
                </c:pt>
                <c:pt idx="1622">
                  <c:v>-3.97</c:v>
                </c:pt>
                <c:pt idx="1623">
                  <c:v>-3.76</c:v>
                </c:pt>
                <c:pt idx="1624">
                  <c:v>-3.16</c:v>
                </c:pt>
                <c:pt idx="1625">
                  <c:v>-2.65</c:v>
                </c:pt>
                <c:pt idx="1626">
                  <c:v>-2.83</c:v>
                </c:pt>
                <c:pt idx="1627">
                  <c:v>-3.4</c:v>
                </c:pt>
                <c:pt idx="1628">
                  <c:v>-3.76</c:v>
                </c:pt>
                <c:pt idx="1629">
                  <c:v>-3.53</c:v>
                </c:pt>
                <c:pt idx="1630">
                  <c:v>-2.69</c:v>
                </c:pt>
                <c:pt idx="1631">
                  <c:v>-1.58</c:v>
                </c:pt>
                <c:pt idx="1632">
                  <c:v>-1.29</c:v>
                </c:pt>
                <c:pt idx="1633">
                  <c:v>-1.1399999999999999</c:v>
                </c:pt>
                <c:pt idx="1634">
                  <c:v>-1.72</c:v>
                </c:pt>
                <c:pt idx="1635">
                  <c:v>-1.61</c:v>
                </c:pt>
                <c:pt idx="1636">
                  <c:v>-0.91</c:v>
                </c:pt>
                <c:pt idx="1637">
                  <c:v>-0.44</c:v>
                </c:pt>
                <c:pt idx="1638">
                  <c:v>-1</c:v>
                </c:pt>
                <c:pt idx="1639">
                  <c:v>-1.98</c:v>
                </c:pt>
                <c:pt idx="1640">
                  <c:v>-2.29</c:v>
                </c:pt>
                <c:pt idx="1641">
                  <c:v>-1.42</c:v>
                </c:pt>
                <c:pt idx="1642">
                  <c:v>-0.74</c:v>
                </c:pt>
                <c:pt idx="1643">
                  <c:v>-0.39</c:v>
                </c:pt>
                <c:pt idx="1644">
                  <c:v>-0.34</c:v>
                </c:pt>
                <c:pt idx="1645">
                  <c:v>-0.57999999999999996</c:v>
                </c:pt>
                <c:pt idx="1646">
                  <c:v>-0.93</c:v>
                </c:pt>
                <c:pt idx="1647">
                  <c:v>-0.66</c:v>
                </c:pt>
                <c:pt idx="1648">
                  <c:v>-0.12</c:v>
                </c:pt>
                <c:pt idx="1649">
                  <c:v>-0.06</c:v>
                </c:pt>
                <c:pt idx="1650">
                  <c:v>-1.03</c:v>
                </c:pt>
                <c:pt idx="1651">
                  <c:v>-1.63</c:v>
                </c:pt>
                <c:pt idx="1652">
                  <c:v>-1.88</c:v>
                </c:pt>
                <c:pt idx="1653">
                  <c:v>-1.36</c:v>
                </c:pt>
                <c:pt idx="1654">
                  <c:v>-3.07</c:v>
                </c:pt>
                <c:pt idx="1655">
                  <c:v>-2.52</c:v>
                </c:pt>
                <c:pt idx="1656">
                  <c:v>-1.67</c:v>
                </c:pt>
                <c:pt idx="1657">
                  <c:v>-1.18</c:v>
                </c:pt>
                <c:pt idx="1658">
                  <c:v>-1.4</c:v>
                </c:pt>
                <c:pt idx="1659">
                  <c:v>-1.77</c:v>
                </c:pt>
                <c:pt idx="1660">
                  <c:v>-2.2400000000000002</c:v>
                </c:pt>
                <c:pt idx="1661">
                  <c:v>-0.97</c:v>
                </c:pt>
                <c:pt idx="1662">
                  <c:v>-0.89</c:v>
                </c:pt>
                <c:pt idx="1663">
                  <c:v>-1.31</c:v>
                </c:pt>
                <c:pt idx="1664">
                  <c:v>-1.27</c:v>
                </c:pt>
                <c:pt idx="1665">
                  <c:v>-0.35</c:v>
                </c:pt>
                <c:pt idx="1666">
                  <c:v>-0.34</c:v>
                </c:pt>
                <c:pt idx="1667">
                  <c:v>-0.98</c:v>
                </c:pt>
                <c:pt idx="1668">
                  <c:v>-0.37</c:v>
                </c:pt>
                <c:pt idx="1669">
                  <c:v>-0.72</c:v>
                </c:pt>
                <c:pt idx="1670">
                  <c:v>-0.89</c:v>
                </c:pt>
                <c:pt idx="1671">
                  <c:v>-1.02</c:v>
                </c:pt>
                <c:pt idx="1672">
                  <c:v>-0.37</c:v>
                </c:pt>
                <c:pt idx="1673">
                  <c:v>0.19</c:v>
                </c:pt>
                <c:pt idx="1674">
                  <c:v>0.38</c:v>
                </c:pt>
                <c:pt idx="1675">
                  <c:v>0.74</c:v>
                </c:pt>
                <c:pt idx="1676">
                  <c:v>0.27</c:v>
                </c:pt>
                <c:pt idx="1677">
                  <c:v>-0.01</c:v>
                </c:pt>
                <c:pt idx="1678">
                  <c:v>-0.31</c:v>
                </c:pt>
                <c:pt idx="1679">
                  <c:v>0.66</c:v>
                </c:pt>
                <c:pt idx="1680">
                  <c:v>0.87</c:v>
                </c:pt>
                <c:pt idx="1681">
                  <c:v>-0.68</c:v>
                </c:pt>
                <c:pt idx="1682">
                  <c:v>-1.1599999999999999</c:v>
                </c:pt>
                <c:pt idx="1683">
                  <c:v>-1.2</c:v>
                </c:pt>
                <c:pt idx="1684">
                  <c:v>-1.18</c:v>
                </c:pt>
                <c:pt idx="1685">
                  <c:v>-0.5</c:v>
                </c:pt>
                <c:pt idx="1686">
                  <c:v>-7.0000000000000007E-2</c:v>
                </c:pt>
                <c:pt idx="1687">
                  <c:v>0.65</c:v>
                </c:pt>
                <c:pt idx="1688">
                  <c:v>0.68</c:v>
                </c:pt>
                <c:pt idx="1689">
                  <c:v>0.28999999999999998</c:v>
                </c:pt>
                <c:pt idx="1690">
                  <c:v>-0.17</c:v>
                </c:pt>
                <c:pt idx="1691">
                  <c:v>-0.69</c:v>
                </c:pt>
                <c:pt idx="1692">
                  <c:v>-0.56000000000000005</c:v>
                </c:pt>
                <c:pt idx="1693">
                  <c:v>-0.18</c:v>
                </c:pt>
                <c:pt idx="1694">
                  <c:v>-0.14000000000000001</c:v>
                </c:pt>
                <c:pt idx="1695">
                  <c:v>-0.32</c:v>
                </c:pt>
                <c:pt idx="1696">
                  <c:v>-1.06</c:v>
                </c:pt>
                <c:pt idx="1697">
                  <c:v>-1.61</c:v>
                </c:pt>
                <c:pt idx="1698">
                  <c:v>-1.81</c:v>
                </c:pt>
                <c:pt idx="1699">
                  <c:v>-1.74</c:v>
                </c:pt>
                <c:pt idx="1700">
                  <c:v>-1.29</c:v>
                </c:pt>
                <c:pt idx="1701">
                  <c:v>-1.03</c:v>
                </c:pt>
                <c:pt idx="1702">
                  <c:v>-0.73</c:v>
                </c:pt>
                <c:pt idx="1703">
                  <c:v>-1.43</c:v>
                </c:pt>
                <c:pt idx="1704">
                  <c:v>-2</c:v>
                </c:pt>
                <c:pt idx="1705">
                  <c:v>-2.13</c:v>
                </c:pt>
                <c:pt idx="1706">
                  <c:v>-1.57</c:v>
                </c:pt>
                <c:pt idx="1707">
                  <c:v>-1.1100000000000001</c:v>
                </c:pt>
                <c:pt idx="1708">
                  <c:v>-1.29</c:v>
                </c:pt>
                <c:pt idx="1709">
                  <c:v>-2.25</c:v>
                </c:pt>
                <c:pt idx="1710">
                  <c:v>-2.04</c:v>
                </c:pt>
                <c:pt idx="1711">
                  <c:v>-1.8</c:v>
                </c:pt>
                <c:pt idx="1712">
                  <c:v>-2.06</c:v>
                </c:pt>
                <c:pt idx="1713">
                  <c:v>-2.15</c:v>
                </c:pt>
                <c:pt idx="1714">
                  <c:v>-2.82</c:v>
                </c:pt>
                <c:pt idx="1715">
                  <c:v>-2.92</c:v>
                </c:pt>
                <c:pt idx="1716">
                  <c:v>-1.97</c:v>
                </c:pt>
                <c:pt idx="1717">
                  <c:v>-1.51</c:v>
                </c:pt>
                <c:pt idx="1718">
                  <c:v>-1.58</c:v>
                </c:pt>
                <c:pt idx="1719">
                  <c:v>-2.11</c:v>
                </c:pt>
                <c:pt idx="1720">
                  <c:v>-2.23</c:v>
                </c:pt>
                <c:pt idx="1721">
                  <c:v>-2.9</c:v>
                </c:pt>
                <c:pt idx="1722">
                  <c:v>-3.47</c:v>
                </c:pt>
                <c:pt idx="1723">
                  <c:v>-2.99</c:v>
                </c:pt>
                <c:pt idx="1724">
                  <c:v>-3.37</c:v>
                </c:pt>
                <c:pt idx="1725">
                  <c:v>-4.7699999999999996</c:v>
                </c:pt>
                <c:pt idx="1726">
                  <c:v>-6.68</c:v>
                </c:pt>
                <c:pt idx="1727">
                  <c:v>-5.92</c:v>
                </c:pt>
                <c:pt idx="1728">
                  <c:v>-6.56</c:v>
                </c:pt>
                <c:pt idx="1729">
                  <c:v>-6.56</c:v>
                </c:pt>
                <c:pt idx="1730">
                  <c:v>-6.32</c:v>
                </c:pt>
                <c:pt idx="1731">
                  <c:v>-6.5</c:v>
                </c:pt>
                <c:pt idx="1732">
                  <c:v>-6.95</c:v>
                </c:pt>
                <c:pt idx="1733">
                  <c:v>-7.03</c:v>
                </c:pt>
                <c:pt idx="1734">
                  <c:v>-6.73</c:v>
                </c:pt>
                <c:pt idx="1735">
                  <c:v>-6.75</c:v>
                </c:pt>
                <c:pt idx="1736">
                  <c:v>-7.41</c:v>
                </c:pt>
                <c:pt idx="1737">
                  <c:v>-6.84</c:v>
                </c:pt>
                <c:pt idx="1738">
                  <c:v>-6.33</c:v>
                </c:pt>
                <c:pt idx="1739">
                  <c:v>-5.99</c:v>
                </c:pt>
                <c:pt idx="1740">
                  <c:v>-5</c:v>
                </c:pt>
                <c:pt idx="1741">
                  <c:v>-4.47</c:v>
                </c:pt>
                <c:pt idx="1742">
                  <c:v>-5.55</c:v>
                </c:pt>
                <c:pt idx="1743">
                  <c:v>-6.45</c:v>
                </c:pt>
                <c:pt idx="1744">
                  <c:v>-5.87</c:v>
                </c:pt>
                <c:pt idx="1745">
                  <c:v>-5.09</c:v>
                </c:pt>
                <c:pt idx="1746">
                  <c:v>-4.53</c:v>
                </c:pt>
                <c:pt idx="1747">
                  <c:v>-5.26</c:v>
                </c:pt>
                <c:pt idx="1748">
                  <c:v>-5.35</c:v>
                </c:pt>
                <c:pt idx="1749">
                  <c:v>-5.23</c:v>
                </c:pt>
                <c:pt idx="1750">
                  <c:v>-4.53</c:v>
                </c:pt>
                <c:pt idx="1751">
                  <c:v>-4.25</c:v>
                </c:pt>
                <c:pt idx="1752">
                  <c:v>-4.17</c:v>
                </c:pt>
                <c:pt idx="1753">
                  <c:v>-3.87</c:v>
                </c:pt>
                <c:pt idx="1754">
                  <c:v>-3.84</c:v>
                </c:pt>
                <c:pt idx="1755">
                  <c:v>-3.47</c:v>
                </c:pt>
                <c:pt idx="1756">
                  <c:v>-3.16</c:v>
                </c:pt>
                <c:pt idx="1757">
                  <c:v>-2.93</c:v>
                </c:pt>
                <c:pt idx="1758">
                  <c:v>-3.31</c:v>
                </c:pt>
                <c:pt idx="1759">
                  <c:v>-5.87</c:v>
                </c:pt>
                <c:pt idx="1760">
                  <c:v>-6.76</c:v>
                </c:pt>
                <c:pt idx="1761">
                  <c:v>-7.68</c:v>
                </c:pt>
                <c:pt idx="1762">
                  <c:v>-7.68</c:v>
                </c:pt>
                <c:pt idx="1763">
                  <c:v>-6.65</c:v>
                </c:pt>
                <c:pt idx="1764">
                  <c:v>-6.3</c:v>
                </c:pt>
                <c:pt idx="1765">
                  <c:v>-6.08</c:v>
                </c:pt>
                <c:pt idx="1766">
                  <c:v>-6.35</c:v>
                </c:pt>
                <c:pt idx="1767">
                  <c:v>-7.12</c:v>
                </c:pt>
                <c:pt idx="1768">
                  <c:v>-7.33</c:v>
                </c:pt>
                <c:pt idx="1769">
                  <c:v>-6.63</c:v>
                </c:pt>
                <c:pt idx="1770">
                  <c:v>-5.97</c:v>
                </c:pt>
                <c:pt idx="1771">
                  <c:v>-6.45</c:v>
                </c:pt>
                <c:pt idx="1772">
                  <c:v>-7.62</c:v>
                </c:pt>
                <c:pt idx="1773">
                  <c:v>-6.03</c:v>
                </c:pt>
                <c:pt idx="1774">
                  <c:v>-6.64</c:v>
                </c:pt>
                <c:pt idx="1775">
                  <c:v>-5.89</c:v>
                </c:pt>
                <c:pt idx="1776">
                  <c:v>-5.59</c:v>
                </c:pt>
                <c:pt idx="1777">
                  <c:v>-5.85</c:v>
                </c:pt>
                <c:pt idx="1778">
                  <c:v>-6.3</c:v>
                </c:pt>
                <c:pt idx="1779">
                  <c:v>-7.09</c:v>
                </c:pt>
                <c:pt idx="1780">
                  <c:v>-6.15</c:v>
                </c:pt>
                <c:pt idx="1781">
                  <c:v>-5.94</c:v>
                </c:pt>
                <c:pt idx="1782">
                  <c:v>-6.2</c:v>
                </c:pt>
                <c:pt idx="1783">
                  <c:v>-6.08</c:v>
                </c:pt>
                <c:pt idx="1784">
                  <c:v>-6.07</c:v>
                </c:pt>
                <c:pt idx="1785">
                  <c:v>-5.79</c:v>
                </c:pt>
                <c:pt idx="1786">
                  <c:v>-4.95</c:v>
                </c:pt>
                <c:pt idx="1787">
                  <c:v>-4</c:v>
                </c:pt>
                <c:pt idx="1788">
                  <c:v>-4.07</c:v>
                </c:pt>
                <c:pt idx="1789">
                  <c:v>-4.87</c:v>
                </c:pt>
                <c:pt idx="1790">
                  <c:v>-4.84</c:v>
                </c:pt>
                <c:pt idx="1791">
                  <c:v>-4.22</c:v>
                </c:pt>
                <c:pt idx="1792">
                  <c:v>-3.76</c:v>
                </c:pt>
                <c:pt idx="1793">
                  <c:v>-3.35</c:v>
                </c:pt>
                <c:pt idx="1794">
                  <c:v>-2.83</c:v>
                </c:pt>
                <c:pt idx="1795">
                  <c:v>-2.69</c:v>
                </c:pt>
                <c:pt idx="1796">
                  <c:v>-3.22</c:v>
                </c:pt>
                <c:pt idx="1797">
                  <c:v>-3.21</c:v>
                </c:pt>
                <c:pt idx="1798">
                  <c:v>-2.79</c:v>
                </c:pt>
                <c:pt idx="1799">
                  <c:v>-2.25</c:v>
                </c:pt>
                <c:pt idx="1800">
                  <c:v>-2.29</c:v>
                </c:pt>
                <c:pt idx="1801">
                  <c:v>-2.95</c:v>
                </c:pt>
                <c:pt idx="1802">
                  <c:v>-3.25</c:v>
                </c:pt>
                <c:pt idx="1803">
                  <c:v>-3.12</c:v>
                </c:pt>
                <c:pt idx="1804">
                  <c:v>-2.91</c:v>
                </c:pt>
                <c:pt idx="1805">
                  <c:v>-2.95</c:v>
                </c:pt>
                <c:pt idx="1806">
                  <c:v>-2.94</c:v>
                </c:pt>
                <c:pt idx="1807">
                  <c:v>-3.42</c:v>
                </c:pt>
                <c:pt idx="1808">
                  <c:v>-3.71</c:v>
                </c:pt>
                <c:pt idx="1809">
                  <c:v>-3.72</c:v>
                </c:pt>
                <c:pt idx="1810">
                  <c:v>-3.37</c:v>
                </c:pt>
                <c:pt idx="1811">
                  <c:v>-3.62</c:v>
                </c:pt>
                <c:pt idx="1812">
                  <c:v>-4.03</c:v>
                </c:pt>
                <c:pt idx="1813">
                  <c:v>-4.87</c:v>
                </c:pt>
                <c:pt idx="1814">
                  <c:v>-5.42</c:v>
                </c:pt>
                <c:pt idx="1815">
                  <c:v>-4.83</c:v>
                </c:pt>
                <c:pt idx="1816">
                  <c:v>-4.1500000000000004</c:v>
                </c:pt>
                <c:pt idx="1817">
                  <c:v>-3.3</c:v>
                </c:pt>
                <c:pt idx="1818">
                  <c:v>-3.55</c:v>
                </c:pt>
                <c:pt idx="1819">
                  <c:v>-3.74</c:v>
                </c:pt>
                <c:pt idx="1820">
                  <c:v>-3.84</c:v>
                </c:pt>
                <c:pt idx="1821">
                  <c:v>-3.14</c:v>
                </c:pt>
                <c:pt idx="1822">
                  <c:v>-3.12</c:v>
                </c:pt>
                <c:pt idx="1823">
                  <c:v>-3.25</c:v>
                </c:pt>
                <c:pt idx="1824">
                  <c:v>-3.73</c:v>
                </c:pt>
                <c:pt idx="1825">
                  <c:v>-3.96</c:v>
                </c:pt>
                <c:pt idx="1826">
                  <c:v>-2.95</c:v>
                </c:pt>
                <c:pt idx="1827">
                  <c:v>-2.41</c:v>
                </c:pt>
                <c:pt idx="1828">
                  <c:v>-1.63</c:v>
                </c:pt>
                <c:pt idx="1829">
                  <c:v>-1.26</c:v>
                </c:pt>
                <c:pt idx="1830">
                  <c:v>-1.43</c:v>
                </c:pt>
                <c:pt idx="1831">
                  <c:v>-2.4300000000000002</c:v>
                </c:pt>
                <c:pt idx="1832">
                  <c:v>-2.88</c:v>
                </c:pt>
                <c:pt idx="1833">
                  <c:v>-0.92</c:v>
                </c:pt>
                <c:pt idx="1834">
                  <c:v>-0.68</c:v>
                </c:pt>
                <c:pt idx="1835">
                  <c:v>-0.19</c:v>
                </c:pt>
                <c:pt idx="1836">
                  <c:v>-0.57999999999999996</c:v>
                </c:pt>
                <c:pt idx="1837">
                  <c:v>-0.75</c:v>
                </c:pt>
                <c:pt idx="1838">
                  <c:v>-1.43</c:v>
                </c:pt>
                <c:pt idx="1839">
                  <c:v>-1.01</c:v>
                </c:pt>
                <c:pt idx="1840">
                  <c:v>-0.7</c:v>
                </c:pt>
                <c:pt idx="1841">
                  <c:v>-1.65</c:v>
                </c:pt>
                <c:pt idx="1842">
                  <c:v>-1.57</c:v>
                </c:pt>
                <c:pt idx="1843">
                  <c:v>-0.82</c:v>
                </c:pt>
                <c:pt idx="1844">
                  <c:v>-0.38</c:v>
                </c:pt>
                <c:pt idx="1845">
                  <c:v>0.22</c:v>
                </c:pt>
                <c:pt idx="1846">
                  <c:v>0.45</c:v>
                </c:pt>
                <c:pt idx="1847">
                  <c:v>0.03</c:v>
                </c:pt>
                <c:pt idx="1848">
                  <c:v>-0.09</c:v>
                </c:pt>
                <c:pt idx="1849">
                  <c:v>-0.14000000000000001</c:v>
                </c:pt>
                <c:pt idx="1850">
                  <c:v>-0.39</c:v>
                </c:pt>
                <c:pt idx="1851">
                  <c:v>0.18</c:v>
                </c:pt>
                <c:pt idx="1852">
                  <c:v>0.71</c:v>
                </c:pt>
                <c:pt idx="1853">
                  <c:v>0.82</c:v>
                </c:pt>
                <c:pt idx="1854">
                  <c:v>0.47</c:v>
                </c:pt>
                <c:pt idx="1855">
                  <c:v>0.4</c:v>
                </c:pt>
                <c:pt idx="1856">
                  <c:v>0.72</c:v>
                </c:pt>
                <c:pt idx="1857">
                  <c:v>1.1200000000000001</c:v>
                </c:pt>
                <c:pt idx="1858">
                  <c:v>0.96</c:v>
                </c:pt>
                <c:pt idx="1859">
                  <c:v>0.84</c:v>
                </c:pt>
                <c:pt idx="1860">
                  <c:v>0.7</c:v>
                </c:pt>
                <c:pt idx="1861">
                  <c:v>1.05</c:v>
                </c:pt>
                <c:pt idx="1862">
                  <c:v>0.67</c:v>
                </c:pt>
                <c:pt idx="1863">
                  <c:v>-0.15</c:v>
                </c:pt>
                <c:pt idx="1864">
                  <c:v>-0.69</c:v>
                </c:pt>
                <c:pt idx="1865">
                  <c:v>-0.56999999999999995</c:v>
                </c:pt>
                <c:pt idx="1866">
                  <c:v>-0.19</c:v>
                </c:pt>
                <c:pt idx="1867">
                  <c:v>-0.49</c:v>
                </c:pt>
                <c:pt idx="1868">
                  <c:v>-0.56999999999999995</c:v>
                </c:pt>
                <c:pt idx="1869">
                  <c:v>-0.19</c:v>
                </c:pt>
                <c:pt idx="1870">
                  <c:v>-0.04</c:v>
                </c:pt>
                <c:pt idx="1871">
                  <c:v>-0.13</c:v>
                </c:pt>
                <c:pt idx="1872">
                  <c:v>-0.19</c:v>
                </c:pt>
                <c:pt idx="1873">
                  <c:v>-0.36</c:v>
                </c:pt>
                <c:pt idx="1874">
                  <c:v>-0.3</c:v>
                </c:pt>
                <c:pt idx="1875">
                  <c:v>-0.8</c:v>
                </c:pt>
                <c:pt idx="1876">
                  <c:v>-0.78</c:v>
                </c:pt>
                <c:pt idx="1877">
                  <c:v>-0.53</c:v>
                </c:pt>
                <c:pt idx="1878">
                  <c:v>0.02</c:v>
                </c:pt>
                <c:pt idx="1879">
                  <c:v>0.22</c:v>
                </c:pt>
                <c:pt idx="1880">
                  <c:v>0.41</c:v>
                </c:pt>
                <c:pt idx="1881">
                  <c:v>0.39</c:v>
                </c:pt>
                <c:pt idx="1882">
                  <c:v>-0.64</c:v>
                </c:pt>
                <c:pt idx="1883">
                  <c:v>-0.84</c:v>
                </c:pt>
                <c:pt idx="1884">
                  <c:v>-0.46</c:v>
                </c:pt>
                <c:pt idx="1885">
                  <c:v>-0.56000000000000005</c:v>
                </c:pt>
                <c:pt idx="1886">
                  <c:v>-1.45</c:v>
                </c:pt>
                <c:pt idx="1887">
                  <c:v>-1.93</c:v>
                </c:pt>
                <c:pt idx="1888">
                  <c:v>-2.0699999999999998</c:v>
                </c:pt>
                <c:pt idx="1889">
                  <c:v>-2.04</c:v>
                </c:pt>
                <c:pt idx="1890">
                  <c:v>-2.1</c:v>
                </c:pt>
                <c:pt idx="1891">
                  <c:v>-2.5</c:v>
                </c:pt>
                <c:pt idx="1892">
                  <c:v>-2.8</c:v>
                </c:pt>
                <c:pt idx="1893">
                  <c:v>-2.58</c:v>
                </c:pt>
                <c:pt idx="1894">
                  <c:v>-2.77</c:v>
                </c:pt>
                <c:pt idx="1895">
                  <c:v>-3</c:v>
                </c:pt>
                <c:pt idx="1896">
                  <c:v>-3.09</c:v>
                </c:pt>
                <c:pt idx="1897">
                  <c:v>-2.73</c:v>
                </c:pt>
                <c:pt idx="1898">
                  <c:v>-2.79</c:v>
                </c:pt>
                <c:pt idx="1899">
                  <c:v>-2.96</c:v>
                </c:pt>
                <c:pt idx="1900">
                  <c:v>-3.44</c:v>
                </c:pt>
                <c:pt idx="1901">
                  <c:v>-4.29</c:v>
                </c:pt>
                <c:pt idx="1902">
                  <c:v>-4.4000000000000004</c:v>
                </c:pt>
                <c:pt idx="1903">
                  <c:v>-4.8099999999999996</c:v>
                </c:pt>
                <c:pt idx="1904">
                  <c:v>-4.6399999999999997</c:v>
                </c:pt>
                <c:pt idx="1905">
                  <c:v>-3.59</c:v>
                </c:pt>
                <c:pt idx="1906">
                  <c:v>-3.14</c:v>
                </c:pt>
                <c:pt idx="1907">
                  <c:v>-3.04</c:v>
                </c:pt>
                <c:pt idx="1908">
                  <c:v>-3</c:v>
                </c:pt>
                <c:pt idx="1909">
                  <c:v>-2.92</c:v>
                </c:pt>
                <c:pt idx="1910">
                  <c:v>-3.53</c:v>
                </c:pt>
                <c:pt idx="1911">
                  <c:v>-3.85</c:v>
                </c:pt>
                <c:pt idx="1912">
                  <c:v>-3.18</c:v>
                </c:pt>
                <c:pt idx="1913">
                  <c:v>-2.94</c:v>
                </c:pt>
                <c:pt idx="1914">
                  <c:v>-2.87</c:v>
                </c:pt>
                <c:pt idx="1915">
                  <c:v>-2.5099999999999998</c:v>
                </c:pt>
                <c:pt idx="1916">
                  <c:v>-2.2400000000000002</c:v>
                </c:pt>
                <c:pt idx="1917">
                  <c:v>-1.89</c:v>
                </c:pt>
                <c:pt idx="1918">
                  <c:v>-1.9</c:v>
                </c:pt>
                <c:pt idx="1919">
                  <c:v>-2.27</c:v>
                </c:pt>
                <c:pt idx="1920">
                  <c:v>-2.33</c:v>
                </c:pt>
                <c:pt idx="1921">
                  <c:v>-1.56</c:v>
                </c:pt>
                <c:pt idx="1922">
                  <c:v>-1.72</c:v>
                </c:pt>
                <c:pt idx="1923">
                  <c:v>-1.38</c:v>
                </c:pt>
                <c:pt idx="1924">
                  <c:v>-0.75</c:v>
                </c:pt>
                <c:pt idx="1925">
                  <c:v>-1.03</c:v>
                </c:pt>
                <c:pt idx="1926">
                  <c:v>-1.32</c:v>
                </c:pt>
                <c:pt idx="1927">
                  <c:v>-1.0900000000000001</c:v>
                </c:pt>
                <c:pt idx="1928">
                  <c:v>-0.84</c:v>
                </c:pt>
                <c:pt idx="1929">
                  <c:v>-1.1200000000000001</c:v>
                </c:pt>
                <c:pt idx="1930">
                  <c:v>-1.46</c:v>
                </c:pt>
                <c:pt idx="1931">
                  <c:v>-1.85</c:v>
                </c:pt>
                <c:pt idx="1932">
                  <c:v>-2.09</c:v>
                </c:pt>
                <c:pt idx="1933">
                  <c:v>-1.76</c:v>
                </c:pt>
                <c:pt idx="1934">
                  <c:v>-1.37</c:v>
                </c:pt>
                <c:pt idx="1935">
                  <c:v>-1.51</c:v>
                </c:pt>
                <c:pt idx="1936">
                  <c:v>-1.67</c:v>
                </c:pt>
                <c:pt idx="1937">
                  <c:v>-1.39</c:v>
                </c:pt>
                <c:pt idx="1938">
                  <c:v>-1.1299999999999999</c:v>
                </c:pt>
                <c:pt idx="1939">
                  <c:v>-1.62</c:v>
                </c:pt>
                <c:pt idx="1940">
                  <c:v>-2.16</c:v>
                </c:pt>
                <c:pt idx="1941">
                  <c:v>-2.64</c:v>
                </c:pt>
                <c:pt idx="1942">
                  <c:v>-3.28</c:v>
                </c:pt>
                <c:pt idx="1943">
                  <c:v>-3.62</c:v>
                </c:pt>
                <c:pt idx="1944">
                  <c:v>-3.35</c:v>
                </c:pt>
                <c:pt idx="1945">
                  <c:v>-3.35</c:v>
                </c:pt>
                <c:pt idx="1946">
                  <c:v>-2.91</c:v>
                </c:pt>
                <c:pt idx="1947">
                  <c:v>-2.94</c:v>
                </c:pt>
                <c:pt idx="1948">
                  <c:v>-3.06</c:v>
                </c:pt>
                <c:pt idx="1949">
                  <c:v>-3.1</c:v>
                </c:pt>
                <c:pt idx="1950">
                  <c:v>-2.88</c:v>
                </c:pt>
                <c:pt idx="1951">
                  <c:v>-2.99</c:v>
                </c:pt>
                <c:pt idx="1952">
                  <c:v>-3</c:v>
                </c:pt>
                <c:pt idx="1953">
                  <c:v>-2.82</c:v>
                </c:pt>
                <c:pt idx="1954">
                  <c:v>-3.08</c:v>
                </c:pt>
                <c:pt idx="1955">
                  <c:v>-3.21</c:v>
                </c:pt>
                <c:pt idx="1956">
                  <c:v>-2.6</c:v>
                </c:pt>
                <c:pt idx="1957">
                  <c:v>-1.76</c:v>
                </c:pt>
                <c:pt idx="1958">
                  <c:v>-1.44</c:v>
                </c:pt>
                <c:pt idx="1959">
                  <c:v>-1.4</c:v>
                </c:pt>
                <c:pt idx="1960">
                  <c:v>-1.46</c:v>
                </c:pt>
                <c:pt idx="1961">
                  <c:v>-1.1000000000000001</c:v>
                </c:pt>
                <c:pt idx="1962">
                  <c:v>-1.0900000000000001</c:v>
                </c:pt>
                <c:pt idx="1963">
                  <c:v>-0.87</c:v>
                </c:pt>
                <c:pt idx="1964">
                  <c:v>-0.15</c:v>
                </c:pt>
                <c:pt idx="1965">
                  <c:v>-0.8</c:v>
                </c:pt>
                <c:pt idx="1966">
                  <c:v>-1.98</c:v>
                </c:pt>
                <c:pt idx="1967">
                  <c:v>-2.2200000000000002</c:v>
                </c:pt>
                <c:pt idx="1968">
                  <c:v>-2.04</c:v>
                </c:pt>
                <c:pt idx="1969">
                  <c:v>-2.21</c:v>
                </c:pt>
                <c:pt idx="1970">
                  <c:v>-2.0699999999999998</c:v>
                </c:pt>
                <c:pt idx="1971">
                  <c:v>-2.34</c:v>
                </c:pt>
                <c:pt idx="1972">
                  <c:v>-1.88</c:v>
                </c:pt>
                <c:pt idx="1973">
                  <c:v>-0.88</c:v>
                </c:pt>
                <c:pt idx="1974">
                  <c:v>-1.06</c:v>
                </c:pt>
                <c:pt idx="1975">
                  <c:v>-2.0299999999999998</c:v>
                </c:pt>
                <c:pt idx="1976">
                  <c:v>-2.4700000000000002</c:v>
                </c:pt>
                <c:pt idx="1977">
                  <c:v>-2.56</c:v>
                </c:pt>
                <c:pt idx="1978">
                  <c:v>-1.68</c:v>
                </c:pt>
                <c:pt idx="1979">
                  <c:v>-1.01</c:v>
                </c:pt>
                <c:pt idx="1980">
                  <c:v>-1.1399999999999999</c:v>
                </c:pt>
                <c:pt idx="1981">
                  <c:v>-1.08</c:v>
                </c:pt>
                <c:pt idx="1982">
                  <c:v>-0.47</c:v>
                </c:pt>
                <c:pt idx="1983">
                  <c:v>0.35</c:v>
                </c:pt>
                <c:pt idx="1984">
                  <c:v>0.82</c:v>
                </c:pt>
                <c:pt idx="1985">
                  <c:v>1.24</c:v>
                </c:pt>
                <c:pt idx="1986">
                  <c:v>0.79</c:v>
                </c:pt>
                <c:pt idx="1987">
                  <c:v>0.48</c:v>
                </c:pt>
                <c:pt idx="1988">
                  <c:v>1.23</c:v>
                </c:pt>
                <c:pt idx="1989">
                  <c:v>2.0099999999999998</c:v>
                </c:pt>
                <c:pt idx="1990">
                  <c:v>2.39</c:v>
                </c:pt>
                <c:pt idx="1991">
                  <c:v>2.4500000000000002</c:v>
                </c:pt>
                <c:pt idx="1992">
                  <c:v>1.81</c:v>
                </c:pt>
                <c:pt idx="1993">
                  <c:v>1.28</c:v>
                </c:pt>
                <c:pt idx="1994">
                  <c:v>1.25</c:v>
                </c:pt>
                <c:pt idx="1995">
                  <c:v>1.24</c:v>
                </c:pt>
                <c:pt idx="1996">
                  <c:v>1.28</c:v>
                </c:pt>
                <c:pt idx="1997">
                  <c:v>1.27</c:v>
                </c:pt>
                <c:pt idx="1998">
                  <c:v>0.31</c:v>
                </c:pt>
                <c:pt idx="1999">
                  <c:v>-0.67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044-8AA9-7E5411B4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98303"/>
        <c:axId val="682079807"/>
      </c:scatterChart>
      <c:valAx>
        <c:axId val="830198303"/>
        <c:scaling>
          <c:orientation val="minMax"/>
          <c:max val="2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9807"/>
        <c:crosses val="autoZero"/>
        <c:crossBetween val="midCat"/>
      </c:valAx>
      <c:valAx>
        <c:axId val="6820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65266841644796"/>
                  <c:y val="0.367712160979877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Sheet1!$O$7:$O$2006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Sheet1!$AB$7:$AB$2006</c:f>
              <c:numCache>
                <c:formatCode>0.00E+00</c:formatCode>
                <c:ptCount val="2000"/>
                <c:pt idx="0">
                  <c:v>-148.23694</c:v>
                </c:pt>
                <c:pt idx="1">
                  <c:v>-154.52696</c:v>
                </c:pt>
                <c:pt idx="2">
                  <c:v>-154.39277000000001</c:v>
                </c:pt>
                <c:pt idx="3">
                  <c:v>-154.43371999999999</c:v>
                </c:pt>
                <c:pt idx="4">
                  <c:v>-154.4675</c:v>
                </c:pt>
                <c:pt idx="5">
                  <c:v>-154.56723</c:v>
                </c:pt>
                <c:pt idx="6">
                  <c:v>-154.65639999999999</c:v>
                </c:pt>
                <c:pt idx="7">
                  <c:v>-154.75088</c:v>
                </c:pt>
                <c:pt idx="8">
                  <c:v>-154.85615999999999</c:v>
                </c:pt>
                <c:pt idx="9">
                  <c:v>-154.97720000000001</c:v>
                </c:pt>
                <c:pt idx="10">
                  <c:v>-155.09673000000001</c:v>
                </c:pt>
                <c:pt idx="11">
                  <c:v>-155.22377</c:v>
                </c:pt>
                <c:pt idx="12">
                  <c:v>-155.35384999999999</c:v>
                </c:pt>
                <c:pt idx="13">
                  <c:v>-155.4588</c:v>
                </c:pt>
                <c:pt idx="14">
                  <c:v>-155.57633999999999</c:v>
                </c:pt>
                <c:pt idx="15">
                  <c:v>-155.66936000000001</c:v>
                </c:pt>
                <c:pt idx="16">
                  <c:v>-155.72082</c:v>
                </c:pt>
                <c:pt idx="17">
                  <c:v>-155.74143000000001</c:v>
                </c:pt>
                <c:pt idx="18">
                  <c:v>-155.73820000000001</c:v>
                </c:pt>
                <c:pt idx="19">
                  <c:v>-155.73894999999999</c:v>
                </c:pt>
                <c:pt idx="20">
                  <c:v>-155.73083</c:v>
                </c:pt>
                <c:pt idx="21">
                  <c:v>-155.71218999999999</c:v>
                </c:pt>
                <c:pt idx="22">
                  <c:v>-155.66533999999999</c:v>
                </c:pt>
                <c:pt idx="23">
                  <c:v>-155.61485999999999</c:v>
                </c:pt>
                <c:pt idx="24">
                  <c:v>-155.55960999999999</c:v>
                </c:pt>
                <c:pt idx="25">
                  <c:v>-155.48723000000001</c:v>
                </c:pt>
                <c:pt idx="26">
                  <c:v>-155.43287000000001</c:v>
                </c:pt>
                <c:pt idx="27">
                  <c:v>-155.35480000000001</c:v>
                </c:pt>
                <c:pt idx="28">
                  <c:v>-155.27615</c:v>
                </c:pt>
                <c:pt idx="29">
                  <c:v>-155.19788</c:v>
                </c:pt>
                <c:pt idx="30">
                  <c:v>-155.11501999999999</c:v>
                </c:pt>
                <c:pt idx="31">
                  <c:v>-155.01107999999999</c:v>
                </c:pt>
                <c:pt idx="32">
                  <c:v>-154.8956</c:v>
                </c:pt>
                <c:pt idx="33">
                  <c:v>-154.76676</c:v>
                </c:pt>
                <c:pt idx="34">
                  <c:v>-154.64171999999999</c:v>
                </c:pt>
                <c:pt idx="35">
                  <c:v>-154.50978000000001</c:v>
                </c:pt>
                <c:pt idx="36">
                  <c:v>-154.38935000000001</c:v>
                </c:pt>
                <c:pt idx="37">
                  <c:v>-154.26927000000001</c:v>
                </c:pt>
                <c:pt idx="38">
                  <c:v>-154.12898999999999</c:v>
                </c:pt>
                <c:pt idx="39">
                  <c:v>-153.99848</c:v>
                </c:pt>
                <c:pt idx="40">
                  <c:v>-153.86967999999999</c:v>
                </c:pt>
                <c:pt idx="41">
                  <c:v>-153.75418999999999</c:v>
                </c:pt>
                <c:pt idx="42">
                  <c:v>-153.66696999999999</c:v>
                </c:pt>
                <c:pt idx="43">
                  <c:v>-153.59724</c:v>
                </c:pt>
                <c:pt idx="44">
                  <c:v>-153.54498000000001</c:v>
                </c:pt>
                <c:pt idx="45">
                  <c:v>-153.50996000000001</c:v>
                </c:pt>
                <c:pt idx="46">
                  <c:v>-153.5059</c:v>
                </c:pt>
                <c:pt idx="47">
                  <c:v>-153.50127000000001</c:v>
                </c:pt>
                <c:pt idx="48">
                  <c:v>-153.51683</c:v>
                </c:pt>
                <c:pt idx="49">
                  <c:v>-153.54514</c:v>
                </c:pt>
                <c:pt idx="50">
                  <c:v>-153.58807999999999</c:v>
                </c:pt>
                <c:pt idx="51">
                  <c:v>-153.62763000000001</c:v>
                </c:pt>
                <c:pt idx="52">
                  <c:v>-153.63829000000001</c:v>
                </c:pt>
                <c:pt idx="53">
                  <c:v>-153.64542</c:v>
                </c:pt>
                <c:pt idx="54">
                  <c:v>-153.65942999999999</c:v>
                </c:pt>
                <c:pt idx="55">
                  <c:v>-153.67855</c:v>
                </c:pt>
                <c:pt idx="56">
                  <c:v>-153.71733</c:v>
                </c:pt>
                <c:pt idx="57">
                  <c:v>-153.74868000000001</c:v>
                </c:pt>
                <c:pt idx="58">
                  <c:v>-153.774</c:v>
                </c:pt>
                <c:pt idx="59">
                  <c:v>-153.82668000000001</c:v>
                </c:pt>
                <c:pt idx="60">
                  <c:v>-153.88979</c:v>
                </c:pt>
                <c:pt idx="61">
                  <c:v>-153.97246999999999</c:v>
                </c:pt>
                <c:pt idx="62">
                  <c:v>-154.05757</c:v>
                </c:pt>
                <c:pt idx="63">
                  <c:v>-154.16295</c:v>
                </c:pt>
                <c:pt idx="64">
                  <c:v>-154.28939</c:v>
                </c:pt>
                <c:pt idx="65">
                  <c:v>-154.42737</c:v>
                </c:pt>
                <c:pt idx="66">
                  <c:v>-154.57829000000001</c:v>
                </c:pt>
                <c:pt idx="67">
                  <c:v>-154.74212</c:v>
                </c:pt>
                <c:pt idx="68">
                  <c:v>-154.88032999999999</c:v>
                </c:pt>
                <c:pt idx="69">
                  <c:v>-155.03797</c:v>
                </c:pt>
                <c:pt idx="70">
                  <c:v>-155.18600000000001</c:v>
                </c:pt>
                <c:pt idx="71">
                  <c:v>-155.30483000000001</c:v>
                </c:pt>
                <c:pt idx="72">
                  <c:v>-155.40082000000001</c:v>
                </c:pt>
                <c:pt idx="73">
                  <c:v>-155.46445</c:v>
                </c:pt>
                <c:pt idx="74">
                  <c:v>-155.52149</c:v>
                </c:pt>
                <c:pt idx="75">
                  <c:v>-155.53541000000001</c:v>
                </c:pt>
                <c:pt idx="76">
                  <c:v>-155.54704000000001</c:v>
                </c:pt>
                <c:pt idx="77">
                  <c:v>-155.52598</c:v>
                </c:pt>
                <c:pt idx="78">
                  <c:v>-155.51945000000001</c:v>
                </c:pt>
                <c:pt idx="79">
                  <c:v>-155.52977000000001</c:v>
                </c:pt>
                <c:pt idx="80">
                  <c:v>-155.54868999999999</c:v>
                </c:pt>
                <c:pt idx="81">
                  <c:v>-155.54702</c:v>
                </c:pt>
                <c:pt idx="82">
                  <c:v>-155.54687999999999</c:v>
                </c:pt>
                <c:pt idx="83">
                  <c:v>-155.55707000000001</c:v>
                </c:pt>
                <c:pt idx="84">
                  <c:v>-155.56503000000001</c:v>
                </c:pt>
                <c:pt idx="85">
                  <c:v>-155.56035</c:v>
                </c:pt>
                <c:pt idx="86">
                  <c:v>-155.53276</c:v>
                </c:pt>
                <c:pt idx="87">
                  <c:v>-155.50167999999999</c:v>
                </c:pt>
                <c:pt idx="88">
                  <c:v>-155.45940999999999</c:v>
                </c:pt>
                <c:pt idx="89">
                  <c:v>-155.37837999999999</c:v>
                </c:pt>
                <c:pt idx="90">
                  <c:v>-155.27354</c:v>
                </c:pt>
                <c:pt idx="91">
                  <c:v>-155.14698000000001</c:v>
                </c:pt>
                <c:pt idx="92">
                  <c:v>-154.99424999999999</c:v>
                </c:pt>
                <c:pt idx="93">
                  <c:v>-154.81700000000001</c:v>
                </c:pt>
                <c:pt idx="94">
                  <c:v>-154.62244999999999</c:v>
                </c:pt>
                <c:pt idx="95">
                  <c:v>-154.40718000000001</c:v>
                </c:pt>
                <c:pt idx="96">
                  <c:v>-154.18226000000001</c:v>
                </c:pt>
                <c:pt idx="97">
                  <c:v>-153.91624999999999</c:v>
                </c:pt>
                <c:pt idx="98">
                  <c:v>-153.64688000000001</c:v>
                </c:pt>
                <c:pt idx="99">
                  <c:v>-153.39109999999999</c:v>
                </c:pt>
                <c:pt idx="100">
                  <c:v>-153.16349</c:v>
                </c:pt>
                <c:pt idx="101">
                  <c:v>-152.95038</c:v>
                </c:pt>
                <c:pt idx="102">
                  <c:v>-152.76459</c:v>
                </c:pt>
                <c:pt idx="103">
                  <c:v>-152.64501999999999</c:v>
                </c:pt>
                <c:pt idx="104">
                  <c:v>-152.57538</c:v>
                </c:pt>
                <c:pt idx="105">
                  <c:v>-152.56851</c:v>
                </c:pt>
                <c:pt idx="106">
                  <c:v>-152.62304</c:v>
                </c:pt>
                <c:pt idx="107">
                  <c:v>-152.70767000000001</c:v>
                </c:pt>
                <c:pt idx="108">
                  <c:v>-152.82311999999999</c:v>
                </c:pt>
                <c:pt idx="109">
                  <c:v>-152.96430000000001</c:v>
                </c:pt>
                <c:pt idx="110">
                  <c:v>-153.14824999999999</c:v>
                </c:pt>
                <c:pt idx="111">
                  <c:v>-153.35874999999999</c:v>
                </c:pt>
                <c:pt idx="112">
                  <c:v>-153.57578000000001</c:v>
                </c:pt>
                <c:pt idx="113">
                  <c:v>-153.78065000000001</c:v>
                </c:pt>
                <c:pt idx="114">
                  <c:v>-153.96659</c:v>
                </c:pt>
                <c:pt idx="115">
                  <c:v>-154.14043000000001</c:v>
                </c:pt>
                <c:pt idx="116">
                  <c:v>-154.26292000000001</c:v>
                </c:pt>
                <c:pt idx="117">
                  <c:v>-154.35916</c:v>
                </c:pt>
                <c:pt idx="118">
                  <c:v>-154.41449</c:v>
                </c:pt>
                <c:pt idx="119">
                  <c:v>-154.41458</c:v>
                </c:pt>
                <c:pt idx="120">
                  <c:v>-154.39429000000001</c:v>
                </c:pt>
                <c:pt idx="121">
                  <c:v>-154.33273</c:v>
                </c:pt>
                <c:pt idx="122">
                  <c:v>-154.24015</c:v>
                </c:pt>
                <c:pt idx="123">
                  <c:v>-154.11122</c:v>
                </c:pt>
                <c:pt idx="124">
                  <c:v>-153.94883999999999</c:v>
                </c:pt>
                <c:pt idx="125">
                  <c:v>-153.75761</c:v>
                </c:pt>
                <c:pt idx="126">
                  <c:v>-153.53792000000001</c:v>
                </c:pt>
                <c:pt idx="127">
                  <c:v>-153.31751</c:v>
                </c:pt>
                <c:pt idx="128">
                  <c:v>-153.08072000000001</c:v>
                </c:pt>
                <c:pt idx="129">
                  <c:v>-152.84367</c:v>
                </c:pt>
                <c:pt idx="130">
                  <c:v>-152.59641999999999</c:v>
                </c:pt>
                <c:pt idx="131">
                  <c:v>-152.35900000000001</c:v>
                </c:pt>
                <c:pt idx="132">
                  <c:v>-152.17461</c:v>
                </c:pt>
                <c:pt idx="133">
                  <c:v>-152.01607000000001</c:v>
                </c:pt>
                <c:pt idx="134">
                  <c:v>-151.87762000000001</c:v>
                </c:pt>
                <c:pt idx="135">
                  <c:v>-151.75468000000001</c:v>
                </c:pt>
                <c:pt idx="136">
                  <c:v>-151.64918</c:v>
                </c:pt>
                <c:pt idx="137">
                  <c:v>-151.58161000000001</c:v>
                </c:pt>
                <c:pt idx="138">
                  <c:v>-151.50863000000001</c:v>
                </c:pt>
                <c:pt idx="139">
                  <c:v>-151.44777999999999</c:v>
                </c:pt>
                <c:pt idx="140">
                  <c:v>-151.37826999999999</c:v>
                </c:pt>
                <c:pt idx="141">
                  <c:v>-151.31872999999999</c:v>
                </c:pt>
                <c:pt idx="142">
                  <c:v>-151.25049999999999</c:v>
                </c:pt>
                <c:pt idx="143">
                  <c:v>-151.19209000000001</c:v>
                </c:pt>
                <c:pt idx="144">
                  <c:v>-151.15804</c:v>
                </c:pt>
                <c:pt idx="145">
                  <c:v>-151.16746000000001</c:v>
                </c:pt>
                <c:pt idx="146">
                  <c:v>-151.20036999999999</c:v>
                </c:pt>
                <c:pt idx="147">
                  <c:v>-151.27000000000001</c:v>
                </c:pt>
                <c:pt idx="148">
                  <c:v>-151.36161999999999</c:v>
                </c:pt>
                <c:pt idx="149">
                  <c:v>-151.46235999999999</c:v>
                </c:pt>
                <c:pt idx="150">
                  <c:v>-151.58723000000001</c:v>
                </c:pt>
                <c:pt idx="151">
                  <c:v>-151.71610000000001</c:v>
                </c:pt>
                <c:pt idx="152">
                  <c:v>-151.84075999999999</c:v>
                </c:pt>
                <c:pt idx="153">
                  <c:v>-151.92758000000001</c:v>
                </c:pt>
                <c:pt idx="154">
                  <c:v>-151.99457000000001</c:v>
                </c:pt>
                <c:pt idx="155">
                  <c:v>-152.04883000000001</c:v>
                </c:pt>
                <c:pt idx="156">
                  <c:v>-152.09711999999999</c:v>
                </c:pt>
                <c:pt idx="157">
                  <c:v>-152.13128</c:v>
                </c:pt>
                <c:pt idx="158">
                  <c:v>-152.17175</c:v>
                </c:pt>
                <c:pt idx="159">
                  <c:v>-152.22515999999999</c:v>
                </c:pt>
                <c:pt idx="160">
                  <c:v>-152.30331000000001</c:v>
                </c:pt>
                <c:pt idx="161">
                  <c:v>-152.41050000000001</c:v>
                </c:pt>
                <c:pt idx="162">
                  <c:v>-152.53385</c:v>
                </c:pt>
                <c:pt idx="163">
                  <c:v>-152.64008000000001</c:v>
                </c:pt>
                <c:pt idx="164">
                  <c:v>-152.76195999999999</c:v>
                </c:pt>
                <c:pt idx="165">
                  <c:v>-152.86345</c:v>
                </c:pt>
                <c:pt idx="166">
                  <c:v>-152.95398</c:v>
                </c:pt>
                <c:pt idx="167">
                  <c:v>-153.00384</c:v>
                </c:pt>
                <c:pt idx="168">
                  <c:v>-153.02603999999999</c:v>
                </c:pt>
                <c:pt idx="169">
                  <c:v>-153.01409000000001</c:v>
                </c:pt>
                <c:pt idx="170">
                  <c:v>-152.94892999999999</c:v>
                </c:pt>
                <c:pt idx="171">
                  <c:v>-152.87260000000001</c:v>
                </c:pt>
                <c:pt idx="172">
                  <c:v>-152.79894999999999</c:v>
                </c:pt>
                <c:pt idx="173">
                  <c:v>-152.71628999999999</c:v>
                </c:pt>
                <c:pt idx="174">
                  <c:v>-152.64004</c:v>
                </c:pt>
                <c:pt idx="175">
                  <c:v>-152.57583</c:v>
                </c:pt>
                <c:pt idx="176">
                  <c:v>-152.54069000000001</c:v>
                </c:pt>
                <c:pt idx="177">
                  <c:v>-152.52642</c:v>
                </c:pt>
                <c:pt idx="178">
                  <c:v>-152.56181000000001</c:v>
                </c:pt>
                <c:pt idx="179">
                  <c:v>-152.62436</c:v>
                </c:pt>
                <c:pt idx="180">
                  <c:v>-152.71351999999999</c:v>
                </c:pt>
                <c:pt idx="181">
                  <c:v>-152.80240000000001</c:v>
                </c:pt>
                <c:pt idx="182">
                  <c:v>-152.89474999999999</c:v>
                </c:pt>
                <c:pt idx="183">
                  <c:v>-152.98525000000001</c:v>
                </c:pt>
                <c:pt idx="184">
                  <c:v>-153.07053999999999</c:v>
                </c:pt>
                <c:pt idx="185">
                  <c:v>-153.13491999999999</c:v>
                </c:pt>
                <c:pt idx="186">
                  <c:v>-153.19825</c:v>
                </c:pt>
                <c:pt idx="187">
                  <c:v>-153.23756</c:v>
                </c:pt>
                <c:pt idx="188">
                  <c:v>-153.26523</c:v>
                </c:pt>
                <c:pt idx="189">
                  <c:v>-153.29092</c:v>
                </c:pt>
                <c:pt idx="190">
                  <c:v>-153.28686999999999</c:v>
                </c:pt>
                <c:pt idx="191">
                  <c:v>-153.27608000000001</c:v>
                </c:pt>
                <c:pt idx="192">
                  <c:v>-153.24691000000001</c:v>
                </c:pt>
                <c:pt idx="193">
                  <c:v>-153.21306000000001</c:v>
                </c:pt>
                <c:pt idx="194">
                  <c:v>-153.16551000000001</c:v>
                </c:pt>
                <c:pt idx="195">
                  <c:v>-153.12871000000001</c:v>
                </c:pt>
                <c:pt idx="196">
                  <c:v>-153.11588</c:v>
                </c:pt>
                <c:pt idx="197">
                  <c:v>-153.10307</c:v>
                </c:pt>
                <c:pt idx="198">
                  <c:v>-153.10713000000001</c:v>
                </c:pt>
                <c:pt idx="199">
                  <c:v>-153.10556</c:v>
                </c:pt>
                <c:pt idx="200">
                  <c:v>-153.13565</c:v>
                </c:pt>
                <c:pt idx="201">
                  <c:v>-153.16168999999999</c:v>
                </c:pt>
                <c:pt idx="202">
                  <c:v>-153.18277</c:v>
                </c:pt>
                <c:pt idx="203">
                  <c:v>-153.19612000000001</c:v>
                </c:pt>
                <c:pt idx="204">
                  <c:v>-153.20108999999999</c:v>
                </c:pt>
                <c:pt idx="205">
                  <c:v>-153.20820000000001</c:v>
                </c:pt>
                <c:pt idx="206">
                  <c:v>-153.22324</c:v>
                </c:pt>
                <c:pt idx="207">
                  <c:v>-153.26535999999999</c:v>
                </c:pt>
                <c:pt idx="208">
                  <c:v>-153.33051</c:v>
                </c:pt>
                <c:pt idx="209">
                  <c:v>-153.42064999999999</c:v>
                </c:pt>
                <c:pt idx="210">
                  <c:v>-153.52131</c:v>
                </c:pt>
                <c:pt idx="211">
                  <c:v>-153.66068000000001</c:v>
                </c:pt>
                <c:pt idx="212">
                  <c:v>-153.83349999999999</c:v>
                </c:pt>
                <c:pt idx="213">
                  <c:v>-154.03836999999999</c:v>
                </c:pt>
                <c:pt idx="214">
                  <c:v>-154.25980999999999</c:v>
                </c:pt>
                <c:pt idx="215">
                  <c:v>-154.48553000000001</c:v>
                </c:pt>
                <c:pt idx="216">
                  <c:v>-154.71673000000001</c:v>
                </c:pt>
                <c:pt idx="217">
                  <c:v>-154.9282</c:v>
                </c:pt>
                <c:pt idx="218">
                  <c:v>-155.11913000000001</c:v>
                </c:pt>
                <c:pt idx="219">
                  <c:v>-155.29642000000001</c:v>
                </c:pt>
                <c:pt idx="220">
                  <c:v>-155.44786999999999</c:v>
                </c:pt>
                <c:pt idx="221">
                  <c:v>-155.53806</c:v>
                </c:pt>
                <c:pt idx="222">
                  <c:v>-155.61657</c:v>
                </c:pt>
                <c:pt idx="223">
                  <c:v>-155.68425999999999</c:v>
                </c:pt>
                <c:pt idx="224">
                  <c:v>-155.71317999999999</c:v>
                </c:pt>
                <c:pt idx="225">
                  <c:v>-155.72021000000001</c:v>
                </c:pt>
                <c:pt idx="226">
                  <c:v>-155.68514999999999</c:v>
                </c:pt>
                <c:pt idx="227">
                  <c:v>-155.60287</c:v>
                </c:pt>
                <c:pt idx="228">
                  <c:v>-155.51979</c:v>
                </c:pt>
                <c:pt idx="229">
                  <c:v>-155.40615</c:v>
                </c:pt>
                <c:pt idx="230">
                  <c:v>-155.25219999999999</c:v>
                </c:pt>
                <c:pt idx="231">
                  <c:v>-155.07626999999999</c:v>
                </c:pt>
                <c:pt idx="232">
                  <c:v>-154.88936000000001</c:v>
                </c:pt>
                <c:pt idx="233">
                  <c:v>-154.70932999999999</c:v>
                </c:pt>
                <c:pt idx="234">
                  <c:v>-154.54173</c:v>
                </c:pt>
                <c:pt idx="235">
                  <c:v>-154.39259000000001</c:v>
                </c:pt>
                <c:pt idx="236">
                  <c:v>-154.2689</c:v>
                </c:pt>
                <c:pt idx="237">
                  <c:v>-154.19647000000001</c:v>
                </c:pt>
                <c:pt idx="238">
                  <c:v>-154.12907999999999</c:v>
                </c:pt>
                <c:pt idx="239">
                  <c:v>-154.05626000000001</c:v>
                </c:pt>
                <c:pt idx="240">
                  <c:v>-154.01642000000001</c:v>
                </c:pt>
                <c:pt idx="241">
                  <c:v>-153.98763</c:v>
                </c:pt>
                <c:pt idx="242">
                  <c:v>-153.98518000000001</c:v>
                </c:pt>
                <c:pt idx="243">
                  <c:v>-154.02033</c:v>
                </c:pt>
                <c:pt idx="244">
                  <c:v>-154.08035000000001</c:v>
                </c:pt>
                <c:pt idx="245">
                  <c:v>-154.15581</c:v>
                </c:pt>
                <c:pt idx="246">
                  <c:v>-154.24048999999999</c:v>
                </c:pt>
                <c:pt idx="247">
                  <c:v>-154.33403999999999</c:v>
                </c:pt>
                <c:pt idx="248">
                  <c:v>-154.40845999999999</c:v>
                </c:pt>
                <c:pt idx="249">
                  <c:v>-154.47269</c:v>
                </c:pt>
                <c:pt idx="250">
                  <c:v>-154.52735000000001</c:v>
                </c:pt>
                <c:pt idx="251">
                  <c:v>-154.56694999999999</c:v>
                </c:pt>
                <c:pt idx="252">
                  <c:v>-154.63273000000001</c:v>
                </c:pt>
                <c:pt idx="253">
                  <c:v>-154.69499999999999</c:v>
                </c:pt>
                <c:pt idx="254">
                  <c:v>-154.73892000000001</c:v>
                </c:pt>
                <c:pt idx="255">
                  <c:v>-154.76678999999999</c:v>
                </c:pt>
                <c:pt idx="256">
                  <c:v>-154.73979</c:v>
                </c:pt>
                <c:pt idx="257">
                  <c:v>-154.72796</c:v>
                </c:pt>
                <c:pt idx="258">
                  <c:v>-154.69122999999999</c:v>
                </c:pt>
                <c:pt idx="259">
                  <c:v>-154.66226</c:v>
                </c:pt>
                <c:pt idx="260">
                  <c:v>-154.61794</c:v>
                </c:pt>
                <c:pt idx="261">
                  <c:v>-154.58669</c:v>
                </c:pt>
                <c:pt idx="262">
                  <c:v>-154.53263999999999</c:v>
                </c:pt>
                <c:pt idx="263">
                  <c:v>-154.46315999999999</c:v>
                </c:pt>
                <c:pt idx="264">
                  <c:v>-154.40514999999999</c:v>
                </c:pt>
                <c:pt idx="265">
                  <c:v>-154.34953999999999</c:v>
                </c:pt>
                <c:pt idx="266">
                  <c:v>-154.2998</c:v>
                </c:pt>
                <c:pt idx="267">
                  <c:v>-154.24257</c:v>
                </c:pt>
                <c:pt idx="268">
                  <c:v>-154.16783000000001</c:v>
                </c:pt>
                <c:pt idx="269">
                  <c:v>-154.07983999999999</c:v>
                </c:pt>
                <c:pt idx="270">
                  <c:v>-153.97082</c:v>
                </c:pt>
                <c:pt idx="271">
                  <c:v>-153.87647999999999</c:v>
                </c:pt>
                <c:pt idx="272">
                  <c:v>-153.78851</c:v>
                </c:pt>
                <c:pt idx="273">
                  <c:v>-153.70732000000001</c:v>
                </c:pt>
                <c:pt idx="274">
                  <c:v>-153.61597</c:v>
                </c:pt>
                <c:pt idx="275">
                  <c:v>-153.51629</c:v>
                </c:pt>
                <c:pt idx="276">
                  <c:v>-153.42240000000001</c:v>
                </c:pt>
                <c:pt idx="277">
                  <c:v>-153.33913999999999</c:v>
                </c:pt>
                <c:pt idx="278">
                  <c:v>-153.29771</c:v>
                </c:pt>
                <c:pt idx="279">
                  <c:v>-153.31147999999999</c:v>
                </c:pt>
                <c:pt idx="280">
                  <c:v>-153.35355000000001</c:v>
                </c:pt>
                <c:pt idx="281">
                  <c:v>-153.44478000000001</c:v>
                </c:pt>
                <c:pt idx="282">
                  <c:v>-153.60073</c:v>
                </c:pt>
                <c:pt idx="283">
                  <c:v>-153.79479000000001</c:v>
                </c:pt>
                <c:pt idx="284">
                  <c:v>-154.01752999999999</c:v>
                </c:pt>
                <c:pt idx="285">
                  <c:v>-154.26578000000001</c:v>
                </c:pt>
                <c:pt idx="286">
                  <c:v>-154.52834999999999</c:v>
                </c:pt>
                <c:pt idx="287">
                  <c:v>-154.79409999999999</c:v>
                </c:pt>
                <c:pt idx="288">
                  <c:v>-155.05547999999999</c:v>
                </c:pt>
                <c:pt idx="289">
                  <c:v>-155.30925999999999</c:v>
                </c:pt>
                <c:pt idx="290">
                  <c:v>-155.55973</c:v>
                </c:pt>
                <c:pt idx="291">
                  <c:v>-155.80256</c:v>
                </c:pt>
                <c:pt idx="292">
                  <c:v>-155.99348000000001</c:v>
                </c:pt>
                <c:pt idx="293">
                  <c:v>-156.15142</c:v>
                </c:pt>
                <c:pt idx="294">
                  <c:v>-156.27188000000001</c:v>
                </c:pt>
                <c:pt idx="295">
                  <c:v>-156.34316000000001</c:v>
                </c:pt>
                <c:pt idx="296">
                  <c:v>-156.37071</c:v>
                </c:pt>
                <c:pt idx="297">
                  <c:v>-156.36932999999999</c:v>
                </c:pt>
                <c:pt idx="298">
                  <c:v>-156.35551000000001</c:v>
                </c:pt>
                <c:pt idx="299">
                  <c:v>-156.32429999999999</c:v>
                </c:pt>
                <c:pt idx="300">
                  <c:v>-156.27018000000001</c:v>
                </c:pt>
                <c:pt idx="301">
                  <c:v>-156.18463</c:v>
                </c:pt>
                <c:pt idx="302">
                  <c:v>-156.08197999999999</c:v>
                </c:pt>
                <c:pt idx="303">
                  <c:v>-155.97726</c:v>
                </c:pt>
                <c:pt idx="304">
                  <c:v>-155.89984999999999</c:v>
                </c:pt>
                <c:pt idx="305">
                  <c:v>-155.83080000000001</c:v>
                </c:pt>
                <c:pt idx="306">
                  <c:v>-155.7552</c:v>
                </c:pt>
                <c:pt idx="307">
                  <c:v>-155.70000999999999</c:v>
                </c:pt>
                <c:pt idx="308">
                  <c:v>-155.63737</c:v>
                </c:pt>
                <c:pt idx="309">
                  <c:v>-155.5752</c:v>
                </c:pt>
                <c:pt idx="310">
                  <c:v>-155.50595000000001</c:v>
                </c:pt>
                <c:pt idx="311">
                  <c:v>-155.44156000000001</c:v>
                </c:pt>
                <c:pt idx="312">
                  <c:v>-155.34388000000001</c:v>
                </c:pt>
                <c:pt idx="313">
                  <c:v>-155.21860000000001</c:v>
                </c:pt>
                <c:pt idx="314">
                  <c:v>-155.10878</c:v>
                </c:pt>
                <c:pt idx="315">
                  <c:v>-154.98625999999999</c:v>
                </c:pt>
                <c:pt idx="316">
                  <c:v>-154.90162000000001</c:v>
                </c:pt>
                <c:pt idx="317">
                  <c:v>-154.82599999999999</c:v>
                </c:pt>
                <c:pt idx="318">
                  <c:v>-154.75523999999999</c:v>
                </c:pt>
                <c:pt idx="319">
                  <c:v>-154.68677</c:v>
                </c:pt>
                <c:pt idx="320">
                  <c:v>-154.59934999999999</c:v>
                </c:pt>
                <c:pt idx="321">
                  <c:v>-154.52696</c:v>
                </c:pt>
                <c:pt idx="322">
                  <c:v>-154.46276</c:v>
                </c:pt>
                <c:pt idx="323">
                  <c:v>-154.4033</c:v>
                </c:pt>
                <c:pt idx="324">
                  <c:v>-154.32456999999999</c:v>
                </c:pt>
                <c:pt idx="325">
                  <c:v>-154.26992999999999</c:v>
                </c:pt>
                <c:pt idx="326">
                  <c:v>-154.20871</c:v>
                </c:pt>
                <c:pt idx="327">
                  <c:v>-154.15188000000001</c:v>
                </c:pt>
                <c:pt idx="328">
                  <c:v>-154.10977</c:v>
                </c:pt>
                <c:pt idx="329">
                  <c:v>-154.08090999999999</c:v>
                </c:pt>
                <c:pt idx="330">
                  <c:v>-154.09432000000001</c:v>
                </c:pt>
                <c:pt idx="331">
                  <c:v>-154.12359000000001</c:v>
                </c:pt>
                <c:pt idx="332">
                  <c:v>-154.1463</c:v>
                </c:pt>
                <c:pt idx="333">
                  <c:v>-154.19694999999999</c:v>
                </c:pt>
                <c:pt idx="334">
                  <c:v>-154.24991</c:v>
                </c:pt>
                <c:pt idx="335">
                  <c:v>-154.31845000000001</c:v>
                </c:pt>
                <c:pt idx="336">
                  <c:v>-154.40547000000001</c:v>
                </c:pt>
                <c:pt idx="337">
                  <c:v>-154.50040000000001</c:v>
                </c:pt>
                <c:pt idx="338">
                  <c:v>-154.55984000000001</c:v>
                </c:pt>
                <c:pt idx="339">
                  <c:v>-154.59871000000001</c:v>
                </c:pt>
                <c:pt idx="340">
                  <c:v>-154.59264999999999</c:v>
                </c:pt>
                <c:pt idx="341">
                  <c:v>-154.55018000000001</c:v>
                </c:pt>
                <c:pt idx="342">
                  <c:v>-154.48247000000001</c:v>
                </c:pt>
                <c:pt idx="343">
                  <c:v>-154.41229999999999</c:v>
                </c:pt>
                <c:pt idx="344">
                  <c:v>-154.34111999999999</c:v>
                </c:pt>
                <c:pt idx="345">
                  <c:v>-154.28215</c:v>
                </c:pt>
                <c:pt idx="346">
                  <c:v>-154.20065</c:v>
                </c:pt>
                <c:pt idx="347">
                  <c:v>-154.11078000000001</c:v>
                </c:pt>
                <c:pt idx="348">
                  <c:v>-154.04763</c:v>
                </c:pt>
                <c:pt idx="349">
                  <c:v>-154.01053999999999</c:v>
                </c:pt>
                <c:pt idx="350">
                  <c:v>-153.98474999999999</c:v>
                </c:pt>
                <c:pt idx="351">
                  <c:v>-153.96295000000001</c:v>
                </c:pt>
                <c:pt idx="352">
                  <c:v>-153.95962</c:v>
                </c:pt>
                <c:pt idx="353">
                  <c:v>-153.94682</c:v>
                </c:pt>
                <c:pt idx="354">
                  <c:v>-153.90921</c:v>
                </c:pt>
                <c:pt idx="355">
                  <c:v>-153.86453</c:v>
                </c:pt>
                <c:pt idx="356">
                  <c:v>-153.79428999999999</c:v>
                </c:pt>
                <c:pt idx="357">
                  <c:v>-153.69542000000001</c:v>
                </c:pt>
                <c:pt idx="358">
                  <c:v>-153.56761</c:v>
                </c:pt>
                <c:pt idx="359">
                  <c:v>-153.43093999999999</c:v>
                </c:pt>
                <c:pt idx="360">
                  <c:v>-153.26483999999999</c:v>
                </c:pt>
                <c:pt idx="361">
                  <c:v>-153.12615</c:v>
                </c:pt>
                <c:pt idx="362">
                  <c:v>-153.01446999999999</c:v>
                </c:pt>
                <c:pt idx="363">
                  <c:v>-152.90312</c:v>
                </c:pt>
                <c:pt idx="364">
                  <c:v>-152.8383</c:v>
                </c:pt>
                <c:pt idx="365">
                  <c:v>-152.78166999999999</c:v>
                </c:pt>
                <c:pt idx="366">
                  <c:v>-152.78497999999999</c:v>
                </c:pt>
                <c:pt idx="367">
                  <c:v>-152.81200000000001</c:v>
                </c:pt>
                <c:pt idx="368">
                  <c:v>-152.85863000000001</c:v>
                </c:pt>
                <c:pt idx="369">
                  <c:v>-152.93594999999999</c:v>
                </c:pt>
                <c:pt idx="370">
                  <c:v>-153.03905</c:v>
                </c:pt>
                <c:pt idx="371">
                  <c:v>-153.16238000000001</c:v>
                </c:pt>
                <c:pt idx="372">
                  <c:v>-153.29808</c:v>
                </c:pt>
                <c:pt idx="373">
                  <c:v>-153.41901999999999</c:v>
                </c:pt>
                <c:pt idx="374">
                  <c:v>-153.52624</c:v>
                </c:pt>
                <c:pt idx="375">
                  <c:v>-153.6199</c:v>
                </c:pt>
                <c:pt idx="376">
                  <c:v>-153.67921999999999</c:v>
                </c:pt>
                <c:pt idx="377">
                  <c:v>-153.72284999999999</c:v>
                </c:pt>
                <c:pt idx="378">
                  <c:v>-153.72108</c:v>
                </c:pt>
                <c:pt idx="379">
                  <c:v>-153.70298</c:v>
                </c:pt>
                <c:pt idx="380">
                  <c:v>-153.65977000000001</c:v>
                </c:pt>
                <c:pt idx="381">
                  <c:v>-153.61313000000001</c:v>
                </c:pt>
                <c:pt idx="382">
                  <c:v>-153.54112000000001</c:v>
                </c:pt>
                <c:pt idx="383">
                  <c:v>-153.46495999999999</c:v>
                </c:pt>
                <c:pt idx="384">
                  <c:v>-153.39089999999999</c:v>
                </c:pt>
                <c:pt idx="385">
                  <c:v>-153.29571999999999</c:v>
                </c:pt>
                <c:pt idx="386">
                  <c:v>-153.18783999999999</c:v>
                </c:pt>
                <c:pt idx="387">
                  <c:v>-153.0848</c:v>
                </c:pt>
                <c:pt idx="388">
                  <c:v>-152.96545</c:v>
                </c:pt>
                <c:pt idx="389">
                  <c:v>-152.83700999999999</c:v>
                </c:pt>
                <c:pt idx="390">
                  <c:v>-152.70866000000001</c:v>
                </c:pt>
                <c:pt idx="391">
                  <c:v>-152.58587</c:v>
                </c:pt>
                <c:pt idx="392">
                  <c:v>-152.46082999999999</c:v>
                </c:pt>
                <c:pt idx="393">
                  <c:v>-152.33644000000001</c:v>
                </c:pt>
                <c:pt idx="394">
                  <c:v>-152.24698000000001</c:v>
                </c:pt>
                <c:pt idx="395">
                  <c:v>-152.16208</c:v>
                </c:pt>
                <c:pt idx="396">
                  <c:v>-152.10736</c:v>
                </c:pt>
                <c:pt idx="397">
                  <c:v>-152.05889999999999</c:v>
                </c:pt>
                <c:pt idx="398">
                  <c:v>-152.04453000000001</c:v>
                </c:pt>
                <c:pt idx="399">
                  <c:v>-152.06326000000001</c:v>
                </c:pt>
                <c:pt idx="400">
                  <c:v>-152.12601000000001</c:v>
                </c:pt>
                <c:pt idx="401">
                  <c:v>-152.24653000000001</c:v>
                </c:pt>
                <c:pt idx="402">
                  <c:v>-152.39865</c:v>
                </c:pt>
                <c:pt idx="403">
                  <c:v>-152.55387999999999</c:v>
                </c:pt>
                <c:pt idx="404">
                  <c:v>-152.71659</c:v>
                </c:pt>
                <c:pt idx="405">
                  <c:v>-152.88883999999999</c:v>
                </c:pt>
                <c:pt idx="406">
                  <c:v>-153.04754</c:v>
                </c:pt>
                <c:pt idx="407">
                  <c:v>-153.20099999999999</c:v>
                </c:pt>
                <c:pt idx="408">
                  <c:v>-153.35239999999999</c:v>
                </c:pt>
                <c:pt idx="409">
                  <c:v>-153.48119</c:v>
                </c:pt>
                <c:pt idx="410">
                  <c:v>-153.58282</c:v>
                </c:pt>
                <c:pt idx="411">
                  <c:v>-153.67461</c:v>
                </c:pt>
                <c:pt idx="412">
                  <c:v>-153.75548000000001</c:v>
                </c:pt>
                <c:pt idx="413">
                  <c:v>-153.80638999999999</c:v>
                </c:pt>
                <c:pt idx="414">
                  <c:v>-153.8638</c:v>
                </c:pt>
                <c:pt idx="415">
                  <c:v>-153.92903999999999</c:v>
                </c:pt>
                <c:pt idx="416">
                  <c:v>-154.00312</c:v>
                </c:pt>
                <c:pt idx="417">
                  <c:v>-154.05364</c:v>
                </c:pt>
                <c:pt idx="418">
                  <c:v>-154.08377999999999</c:v>
                </c:pt>
                <c:pt idx="419">
                  <c:v>-154.10087999999999</c:v>
                </c:pt>
                <c:pt idx="420">
                  <c:v>-154.12871000000001</c:v>
                </c:pt>
                <c:pt idx="421">
                  <c:v>-154.13179</c:v>
                </c:pt>
                <c:pt idx="422">
                  <c:v>-154.12004999999999</c:v>
                </c:pt>
                <c:pt idx="423">
                  <c:v>-154.09692000000001</c:v>
                </c:pt>
                <c:pt idx="424">
                  <c:v>-154.06389999999999</c:v>
                </c:pt>
                <c:pt idx="425">
                  <c:v>-154.0112</c:v>
                </c:pt>
                <c:pt idx="426">
                  <c:v>-153.94881000000001</c:v>
                </c:pt>
                <c:pt idx="427">
                  <c:v>-153.87394</c:v>
                </c:pt>
                <c:pt idx="428">
                  <c:v>-153.78886</c:v>
                </c:pt>
                <c:pt idx="429">
                  <c:v>-153.70024000000001</c:v>
                </c:pt>
                <c:pt idx="430">
                  <c:v>-153.59309999999999</c:v>
                </c:pt>
                <c:pt idx="431">
                  <c:v>-153.48600999999999</c:v>
                </c:pt>
                <c:pt idx="432">
                  <c:v>-153.37413000000001</c:v>
                </c:pt>
                <c:pt idx="433">
                  <c:v>-153.28072</c:v>
                </c:pt>
                <c:pt idx="434">
                  <c:v>-153.21098000000001</c:v>
                </c:pt>
                <c:pt idx="435">
                  <c:v>-153.15835000000001</c:v>
                </c:pt>
                <c:pt idx="436">
                  <c:v>-153.13115999999999</c:v>
                </c:pt>
                <c:pt idx="437">
                  <c:v>-153.1413</c:v>
                </c:pt>
                <c:pt idx="438">
                  <c:v>-153.17087000000001</c:v>
                </c:pt>
                <c:pt idx="439">
                  <c:v>-153.20780999999999</c:v>
                </c:pt>
                <c:pt idx="440">
                  <c:v>-153.25556</c:v>
                </c:pt>
                <c:pt idx="441">
                  <c:v>-153.32574</c:v>
                </c:pt>
                <c:pt idx="442">
                  <c:v>-153.41022000000001</c:v>
                </c:pt>
                <c:pt idx="443">
                  <c:v>-153.47692000000001</c:v>
                </c:pt>
                <c:pt idx="444">
                  <c:v>-153.53621999999999</c:v>
                </c:pt>
                <c:pt idx="445">
                  <c:v>-153.57597999999999</c:v>
                </c:pt>
                <c:pt idx="446">
                  <c:v>-153.59664000000001</c:v>
                </c:pt>
                <c:pt idx="447">
                  <c:v>-153.60400999999999</c:v>
                </c:pt>
                <c:pt idx="448">
                  <c:v>-153.57122000000001</c:v>
                </c:pt>
                <c:pt idx="449">
                  <c:v>-153.52916999999999</c:v>
                </c:pt>
                <c:pt idx="450">
                  <c:v>-153.46257</c:v>
                </c:pt>
                <c:pt idx="451">
                  <c:v>-153.38344000000001</c:v>
                </c:pt>
                <c:pt idx="452">
                  <c:v>-153.29247000000001</c:v>
                </c:pt>
                <c:pt idx="453">
                  <c:v>-153.19547</c:v>
                </c:pt>
                <c:pt idx="454">
                  <c:v>-153.08662000000001</c:v>
                </c:pt>
                <c:pt idx="455">
                  <c:v>-152.97309999999999</c:v>
                </c:pt>
                <c:pt idx="456">
                  <c:v>-152.86711</c:v>
                </c:pt>
                <c:pt idx="457">
                  <c:v>-152.77986999999999</c:v>
                </c:pt>
                <c:pt idx="458">
                  <c:v>-152.71788000000001</c:v>
                </c:pt>
                <c:pt idx="459">
                  <c:v>-152.68295000000001</c:v>
                </c:pt>
                <c:pt idx="460">
                  <c:v>-152.67552000000001</c:v>
                </c:pt>
                <c:pt idx="461">
                  <c:v>-152.68335999999999</c:v>
                </c:pt>
                <c:pt idx="462">
                  <c:v>-152.71001000000001</c:v>
                </c:pt>
                <c:pt idx="463">
                  <c:v>-152.78358</c:v>
                </c:pt>
                <c:pt idx="464">
                  <c:v>-152.8965</c:v>
                </c:pt>
                <c:pt idx="465">
                  <c:v>-152.99679</c:v>
                </c:pt>
                <c:pt idx="466">
                  <c:v>-153.11424</c:v>
                </c:pt>
                <c:pt idx="467">
                  <c:v>-153.21451999999999</c:v>
                </c:pt>
                <c:pt idx="468">
                  <c:v>-153.28514999999999</c:v>
                </c:pt>
                <c:pt idx="469">
                  <c:v>-153.33176</c:v>
                </c:pt>
                <c:pt idx="470">
                  <c:v>-153.37101000000001</c:v>
                </c:pt>
                <c:pt idx="471">
                  <c:v>-153.38909000000001</c:v>
                </c:pt>
                <c:pt idx="472">
                  <c:v>-153.38461000000001</c:v>
                </c:pt>
                <c:pt idx="473">
                  <c:v>-153.35309000000001</c:v>
                </c:pt>
                <c:pt idx="474">
                  <c:v>-153.29336000000001</c:v>
                </c:pt>
                <c:pt idx="475">
                  <c:v>-153.22694000000001</c:v>
                </c:pt>
                <c:pt idx="476">
                  <c:v>-153.14124000000001</c:v>
                </c:pt>
                <c:pt idx="477">
                  <c:v>-153.06164000000001</c:v>
                </c:pt>
                <c:pt idx="478">
                  <c:v>-152.97163</c:v>
                </c:pt>
                <c:pt idx="479">
                  <c:v>-152.87182000000001</c:v>
                </c:pt>
                <c:pt idx="480">
                  <c:v>-152.77035000000001</c:v>
                </c:pt>
                <c:pt idx="481">
                  <c:v>-152.64714000000001</c:v>
                </c:pt>
                <c:pt idx="482">
                  <c:v>-152.53389000000001</c:v>
                </c:pt>
                <c:pt idx="483">
                  <c:v>-152.42648</c:v>
                </c:pt>
                <c:pt idx="484">
                  <c:v>-152.31948</c:v>
                </c:pt>
                <c:pt idx="485">
                  <c:v>-152.20690999999999</c:v>
                </c:pt>
                <c:pt idx="486">
                  <c:v>-152.08673999999999</c:v>
                </c:pt>
                <c:pt idx="487">
                  <c:v>-151.98544000000001</c:v>
                </c:pt>
                <c:pt idx="488">
                  <c:v>-151.88750999999999</c:v>
                </c:pt>
                <c:pt idx="489">
                  <c:v>-151.80742000000001</c:v>
                </c:pt>
                <c:pt idx="490">
                  <c:v>-151.72191000000001</c:v>
                </c:pt>
                <c:pt idx="491">
                  <c:v>-151.6481</c:v>
                </c:pt>
                <c:pt idx="492">
                  <c:v>-151.60284999999999</c:v>
                </c:pt>
                <c:pt idx="493">
                  <c:v>-151.56511</c:v>
                </c:pt>
                <c:pt idx="494">
                  <c:v>-151.52984000000001</c:v>
                </c:pt>
                <c:pt idx="495">
                  <c:v>-151.52499</c:v>
                </c:pt>
                <c:pt idx="496">
                  <c:v>-151.54594</c:v>
                </c:pt>
                <c:pt idx="497">
                  <c:v>-151.58483000000001</c:v>
                </c:pt>
                <c:pt idx="498">
                  <c:v>-151.65468000000001</c:v>
                </c:pt>
                <c:pt idx="499">
                  <c:v>-151.74865</c:v>
                </c:pt>
                <c:pt idx="500">
                  <c:v>-151.87244000000001</c:v>
                </c:pt>
                <c:pt idx="501">
                  <c:v>-152.00295</c:v>
                </c:pt>
                <c:pt idx="502">
                  <c:v>-152.14757</c:v>
                </c:pt>
                <c:pt idx="503">
                  <c:v>-152.29709</c:v>
                </c:pt>
                <c:pt idx="504">
                  <c:v>-152.44866999999999</c:v>
                </c:pt>
                <c:pt idx="505">
                  <c:v>-152.60130000000001</c:v>
                </c:pt>
                <c:pt idx="506">
                  <c:v>-152.76212000000001</c:v>
                </c:pt>
                <c:pt idx="507">
                  <c:v>-152.92041</c:v>
                </c:pt>
                <c:pt idx="508">
                  <c:v>-153.06189000000001</c:v>
                </c:pt>
                <c:pt idx="509">
                  <c:v>-153.17458999999999</c:v>
                </c:pt>
                <c:pt idx="510">
                  <c:v>-153.25853000000001</c:v>
                </c:pt>
                <c:pt idx="511">
                  <c:v>-153.32599999999999</c:v>
                </c:pt>
                <c:pt idx="512">
                  <c:v>-153.38022000000001</c:v>
                </c:pt>
                <c:pt idx="513">
                  <c:v>-153.42671999999999</c:v>
                </c:pt>
                <c:pt idx="514">
                  <c:v>-153.44013000000001</c:v>
                </c:pt>
                <c:pt idx="515">
                  <c:v>-153.41915</c:v>
                </c:pt>
                <c:pt idx="516">
                  <c:v>-153.40223</c:v>
                </c:pt>
                <c:pt idx="517">
                  <c:v>-153.37759</c:v>
                </c:pt>
                <c:pt idx="518">
                  <c:v>-153.35284999999999</c:v>
                </c:pt>
                <c:pt idx="519">
                  <c:v>-153.33517000000001</c:v>
                </c:pt>
                <c:pt idx="520">
                  <c:v>-153.34558000000001</c:v>
                </c:pt>
                <c:pt idx="521">
                  <c:v>-153.38167999999999</c:v>
                </c:pt>
                <c:pt idx="522">
                  <c:v>-153.42912999999999</c:v>
                </c:pt>
                <c:pt idx="523">
                  <c:v>-153.49866</c:v>
                </c:pt>
                <c:pt idx="524">
                  <c:v>-153.57748000000001</c:v>
                </c:pt>
                <c:pt idx="525">
                  <c:v>-153.67721</c:v>
                </c:pt>
                <c:pt idx="526">
                  <c:v>-153.78062</c:v>
                </c:pt>
                <c:pt idx="527">
                  <c:v>-153.87756999999999</c:v>
                </c:pt>
                <c:pt idx="528">
                  <c:v>-153.97463999999999</c:v>
                </c:pt>
                <c:pt idx="529">
                  <c:v>-154.07983999999999</c:v>
                </c:pt>
                <c:pt idx="530">
                  <c:v>-154.17230000000001</c:v>
                </c:pt>
                <c:pt idx="531">
                  <c:v>-154.25247999999999</c:v>
                </c:pt>
                <c:pt idx="532">
                  <c:v>-154.30873</c:v>
                </c:pt>
                <c:pt idx="533">
                  <c:v>-154.34021999999999</c:v>
                </c:pt>
                <c:pt idx="534">
                  <c:v>-154.35495</c:v>
                </c:pt>
                <c:pt idx="535">
                  <c:v>-154.34123</c:v>
                </c:pt>
                <c:pt idx="536">
                  <c:v>-154.29617999999999</c:v>
                </c:pt>
                <c:pt idx="537">
                  <c:v>-154.22017</c:v>
                </c:pt>
                <c:pt idx="538">
                  <c:v>-154.13437999999999</c:v>
                </c:pt>
                <c:pt idx="539">
                  <c:v>-154.05165</c:v>
                </c:pt>
                <c:pt idx="540">
                  <c:v>-153.96610999999999</c:v>
                </c:pt>
                <c:pt idx="541">
                  <c:v>-153.85399000000001</c:v>
                </c:pt>
                <c:pt idx="542">
                  <c:v>-153.72169</c:v>
                </c:pt>
                <c:pt idx="543">
                  <c:v>-153.59879000000001</c:v>
                </c:pt>
                <c:pt idx="544">
                  <c:v>-153.48929000000001</c:v>
                </c:pt>
                <c:pt idx="545">
                  <c:v>-153.38912999999999</c:v>
                </c:pt>
                <c:pt idx="546">
                  <c:v>-153.29571000000001</c:v>
                </c:pt>
                <c:pt idx="547">
                  <c:v>-153.19175999999999</c:v>
                </c:pt>
                <c:pt idx="548">
                  <c:v>-153.10969</c:v>
                </c:pt>
                <c:pt idx="549">
                  <c:v>-153.05337</c:v>
                </c:pt>
                <c:pt idx="550">
                  <c:v>-153.03466</c:v>
                </c:pt>
                <c:pt idx="551">
                  <c:v>-153.05778000000001</c:v>
                </c:pt>
                <c:pt idx="552">
                  <c:v>-153.11206999999999</c:v>
                </c:pt>
                <c:pt idx="553">
                  <c:v>-153.18153000000001</c:v>
                </c:pt>
                <c:pt idx="554">
                  <c:v>-153.24627000000001</c:v>
                </c:pt>
                <c:pt idx="555">
                  <c:v>-153.31279000000001</c:v>
                </c:pt>
                <c:pt idx="556">
                  <c:v>-153.3768</c:v>
                </c:pt>
                <c:pt idx="557">
                  <c:v>-153.41991999999999</c:v>
                </c:pt>
                <c:pt idx="558">
                  <c:v>-153.4436</c:v>
                </c:pt>
                <c:pt idx="559">
                  <c:v>-153.47834</c:v>
                </c:pt>
                <c:pt idx="560">
                  <c:v>-153.52337</c:v>
                </c:pt>
                <c:pt idx="561">
                  <c:v>-153.54943</c:v>
                </c:pt>
                <c:pt idx="562">
                  <c:v>-153.56494000000001</c:v>
                </c:pt>
                <c:pt idx="563">
                  <c:v>-153.566</c:v>
                </c:pt>
                <c:pt idx="564">
                  <c:v>-153.57468</c:v>
                </c:pt>
                <c:pt idx="565">
                  <c:v>-153.59244000000001</c:v>
                </c:pt>
                <c:pt idx="566">
                  <c:v>-153.61993000000001</c:v>
                </c:pt>
                <c:pt idx="567">
                  <c:v>-153.64824999999999</c:v>
                </c:pt>
                <c:pt idx="568">
                  <c:v>-153.66575</c:v>
                </c:pt>
                <c:pt idx="569">
                  <c:v>-153.68459999999999</c:v>
                </c:pt>
                <c:pt idx="570">
                  <c:v>-153.69628</c:v>
                </c:pt>
                <c:pt idx="571">
                  <c:v>-153.69265999999999</c:v>
                </c:pt>
                <c:pt idx="572">
                  <c:v>-153.67477</c:v>
                </c:pt>
                <c:pt idx="573">
                  <c:v>-153.65385000000001</c:v>
                </c:pt>
                <c:pt idx="574">
                  <c:v>-153.63336000000001</c:v>
                </c:pt>
                <c:pt idx="575">
                  <c:v>-153.58734000000001</c:v>
                </c:pt>
                <c:pt idx="576">
                  <c:v>-153.53545</c:v>
                </c:pt>
                <c:pt idx="577">
                  <c:v>-153.48314999999999</c:v>
                </c:pt>
                <c:pt idx="578">
                  <c:v>-153.43736000000001</c:v>
                </c:pt>
                <c:pt idx="579">
                  <c:v>-153.37688</c:v>
                </c:pt>
                <c:pt idx="580">
                  <c:v>-153.30591999999999</c:v>
                </c:pt>
                <c:pt idx="581">
                  <c:v>-153.23885000000001</c:v>
                </c:pt>
                <c:pt idx="582">
                  <c:v>-153.18134000000001</c:v>
                </c:pt>
                <c:pt idx="583">
                  <c:v>-153.11995999999999</c:v>
                </c:pt>
                <c:pt idx="584">
                  <c:v>-153.05993000000001</c:v>
                </c:pt>
                <c:pt idx="585">
                  <c:v>-153.00708</c:v>
                </c:pt>
                <c:pt idx="586">
                  <c:v>-152.94354999999999</c:v>
                </c:pt>
                <c:pt idx="587">
                  <c:v>-152.87683000000001</c:v>
                </c:pt>
                <c:pt idx="588">
                  <c:v>-152.82552000000001</c:v>
                </c:pt>
                <c:pt idx="589">
                  <c:v>-152.76228</c:v>
                </c:pt>
                <c:pt idx="590">
                  <c:v>-152.70681999999999</c:v>
                </c:pt>
                <c:pt idx="591">
                  <c:v>-152.69104999999999</c:v>
                </c:pt>
                <c:pt idx="592">
                  <c:v>-152.67178999999999</c:v>
                </c:pt>
                <c:pt idx="593">
                  <c:v>-152.64877999999999</c:v>
                </c:pt>
                <c:pt idx="594">
                  <c:v>-152.62083999999999</c:v>
                </c:pt>
                <c:pt idx="595">
                  <c:v>-152.59151</c:v>
                </c:pt>
                <c:pt idx="596">
                  <c:v>-152.57062999999999</c:v>
                </c:pt>
                <c:pt idx="597">
                  <c:v>-152.55108000000001</c:v>
                </c:pt>
                <c:pt idx="598">
                  <c:v>-152.52182999999999</c:v>
                </c:pt>
                <c:pt idx="599">
                  <c:v>-152.49010999999999</c:v>
                </c:pt>
                <c:pt idx="600">
                  <c:v>-152.45614</c:v>
                </c:pt>
                <c:pt idx="601">
                  <c:v>-152.42471</c:v>
                </c:pt>
                <c:pt idx="602">
                  <c:v>-152.40042</c:v>
                </c:pt>
                <c:pt idx="603">
                  <c:v>-152.37654000000001</c:v>
                </c:pt>
                <c:pt idx="604">
                  <c:v>-152.35508999999999</c:v>
                </c:pt>
                <c:pt idx="605">
                  <c:v>-152.34200999999999</c:v>
                </c:pt>
                <c:pt idx="606">
                  <c:v>-152.31820999999999</c:v>
                </c:pt>
                <c:pt idx="607">
                  <c:v>-152.27726000000001</c:v>
                </c:pt>
                <c:pt idx="608">
                  <c:v>-152.22797</c:v>
                </c:pt>
                <c:pt idx="609">
                  <c:v>-152.18458999999999</c:v>
                </c:pt>
                <c:pt idx="610">
                  <c:v>-152.15467000000001</c:v>
                </c:pt>
                <c:pt idx="611">
                  <c:v>-152.08179999999999</c:v>
                </c:pt>
                <c:pt idx="612">
                  <c:v>-151.96235999999999</c:v>
                </c:pt>
                <c:pt idx="613">
                  <c:v>-151.81917999999999</c:v>
                </c:pt>
                <c:pt idx="614">
                  <c:v>-151.66403</c:v>
                </c:pt>
                <c:pt idx="615">
                  <c:v>-151.49661</c:v>
                </c:pt>
                <c:pt idx="616">
                  <c:v>-151.32245</c:v>
                </c:pt>
                <c:pt idx="617">
                  <c:v>-151.15887000000001</c:v>
                </c:pt>
                <c:pt idx="618">
                  <c:v>-151.03982999999999</c:v>
                </c:pt>
                <c:pt idx="619">
                  <c:v>-150.99793</c:v>
                </c:pt>
                <c:pt idx="620">
                  <c:v>-151.00251</c:v>
                </c:pt>
                <c:pt idx="621">
                  <c:v>-151.06450000000001</c:v>
                </c:pt>
                <c:pt idx="622">
                  <c:v>-151.16810000000001</c:v>
                </c:pt>
                <c:pt idx="623">
                  <c:v>-151.30463</c:v>
                </c:pt>
                <c:pt idx="624">
                  <c:v>-151.47513000000001</c:v>
                </c:pt>
                <c:pt idx="625">
                  <c:v>-151.66452000000001</c:v>
                </c:pt>
                <c:pt idx="626">
                  <c:v>-151.86515</c:v>
                </c:pt>
                <c:pt idx="627">
                  <c:v>-152.05849000000001</c:v>
                </c:pt>
                <c:pt idx="628">
                  <c:v>-152.24938</c:v>
                </c:pt>
                <c:pt idx="629">
                  <c:v>-152.42511999999999</c:v>
                </c:pt>
                <c:pt idx="630">
                  <c:v>-152.59291999999999</c:v>
                </c:pt>
                <c:pt idx="631">
                  <c:v>-152.74123</c:v>
                </c:pt>
                <c:pt idx="632">
                  <c:v>-152.86392000000001</c:v>
                </c:pt>
                <c:pt idx="633">
                  <c:v>-152.95473000000001</c:v>
                </c:pt>
                <c:pt idx="634">
                  <c:v>-153.02928</c:v>
                </c:pt>
                <c:pt idx="635">
                  <c:v>-153.07113000000001</c:v>
                </c:pt>
                <c:pt idx="636">
                  <c:v>-153.07853</c:v>
                </c:pt>
                <c:pt idx="637">
                  <c:v>-153.04947000000001</c:v>
                </c:pt>
                <c:pt idx="638">
                  <c:v>-152.98921999999999</c:v>
                </c:pt>
                <c:pt idx="639">
                  <c:v>-152.91054</c:v>
                </c:pt>
                <c:pt idx="640">
                  <c:v>-152.79570000000001</c:v>
                </c:pt>
                <c:pt idx="641">
                  <c:v>-152.67232000000001</c:v>
                </c:pt>
                <c:pt idx="642">
                  <c:v>-152.57078000000001</c:v>
                </c:pt>
                <c:pt idx="643">
                  <c:v>-152.45264</c:v>
                </c:pt>
                <c:pt idx="644">
                  <c:v>-152.33738</c:v>
                </c:pt>
                <c:pt idx="645">
                  <c:v>-152.22242</c:v>
                </c:pt>
                <c:pt idx="646">
                  <c:v>-152.14224999999999</c:v>
                </c:pt>
                <c:pt idx="647">
                  <c:v>-152.07089999999999</c:v>
                </c:pt>
                <c:pt idx="648">
                  <c:v>-151.99972</c:v>
                </c:pt>
                <c:pt idx="649">
                  <c:v>-151.90700000000001</c:v>
                </c:pt>
                <c:pt idx="650">
                  <c:v>-151.8134</c:v>
                </c:pt>
                <c:pt idx="651">
                  <c:v>-151.70623000000001</c:v>
                </c:pt>
                <c:pt idx="652">
                  <c:v>-151.59205</c:v>
                </c:pt>
                <c:pt idx="653">
                  <c:v>-151.46811</c:v>
                </c:pt>
                <c:pt idx="654">
                  <c:v>-151.35172</c:v>
                </c:pt>
                <c:pt idx="655">
                  <c:v>-151.25592</c:v>
                </c:pt>
                <c:pt idx="656">
                  <c:v>-151.21393</c:v>
                </c:pt>
                <c:pt idx="657">
                  <c:v>-151.18637000000001</c:v>
                </c:pt>
                <c:pt idx="658">
                  <c:v>-151.18805</c:v>
                </c:pt>
                <c:pt idx="659">
                  <c:v>-151.22279</c:v>
                </c:pt>
                <c:pt idx="660">
                  <c:v>-151.26358999999999</c:v>
                </c:pt>
                <c:pt idx="661">
                  <c:v>-151.32363000000001</c:v>
                </c:pt>
                <c:pt idx="662">
                  <c:v>-151.36117999999999</c:v>
                </c:pt>
                <c:pt idx="663">
                  <c:v>-151.40286</c:v>
                </c:pt>
                <c:pt idx="664">
                  <c:v>-151.42832999999999</c:v>
                </c:pt>
                <c:pt idx="665">
                  <c:v>-151.45299</c:v>
                </c:pt>
                <c:pt idx="666">
                  <c:v>-151.47013999999999</c:v>
                </c:pt>
                <c:pt idx="667">
                  <c:v>-151.47819999999999</c:v>
                </c:pt>
                <c:pt idx="668">
                  <c:v>-151.49684999999999</c:v>
                </c:pt>
                <c:pt idx="669">
                  <c:v>-151.49239</c:v>
                </c:pt>
                <c:pt idx="670">
                  <c:v>-151.46709999999999</c:v>
                </c:pt>
                <c:pt idx="671">
                  <c:v>-151.41531000000001</c:v>
                </c:pt>
                <c:pt idx="672">
                  <c:v>-151.34202999999999</c:v>
                </c:pt>
                <c:pt idx="673">
                  <c:v>-151.23804000000001</c:v>
                </c:pt>
                <c:pt idx="674">
                  <c:v>-151.10685000000001</c:v>
                </c:pt>
                <c:pt idx="675">
                  <c:v>-150.94900999999999</c:v>
                </c:pt>
                <c:pt idx="676">
                  <c:v>-150.78398000000001</c:v>
                </c:pt>
                <c:pt idx="677">
                  <c:v>-150.63965999999999</c:v>
                </c:pt>
                <c:pt idx="678">
                  <c:v>-150.52476999999999</c:v>
                </c:pt>
                <c:pt idx="679">
                  <c:v>-150.41741999999999</c:v>
                </c:pt>
                <c:pt idx="680">
                  <c:v>-150.31933000000001</c:v>
                </c:pt>
                <c:pt idx="681">
                  <c:v>-150.24889999999999</c:v>
                </c:pt>
                <c:pt idx="682">
                  <c:v>-150.22641999999999</c:v>
                </c:pt>
                <c:pt idx="683">
                  <c:v>-150.21995000000001</c:v>
                </c:pt>
                <c:pt idx="684">
                  <c:v>-150.22109</c:v>
                </c:pt>
                <c:pt idx="685">
                  <c:v>-150.26585</c:v>
                </c:pt>
                <c:pt idx="686">
                  <c:v>-150.33382</c:v>
                </c:pt>
                <c:pt idx="687">
                  <c:v>-150.39861999999999</c:v>
                </c:pt>
                <c:pt idx="688">
                  <c:v>-150.46420000000001</c:v>
                </c:pt>
                <c:pt idx="689">
                  <c:v>-150.52531999999999</c:v>
                </c:pt>
                <c:pt idx="690">
                  <c:v>-150.62138999999999</c:v>
                </c:pt>
                <c:pt idx="691">
                  <c:v>-150.70215999999999</c:v>
                </c:pt>
                <c:pt idx="692">
                  <c:v>-150.803</c:v>
                </c:pt>
                <c:pt idx="693">
                  <c:v>-150.91856000000001</c:v>
                </c:pt>
                <c:pt idx="694">
                  <c:v>-151.08107000000001</c:v>
                </c:pt>
                <c:pt idx="695">
                  <c:v>-151.26613</c:v>
                </c:pt>
                <c:pt idx="696">
                  <c:v>-151.46537000000001</c:v>
                </c:pt>
                <c:pt idx="697">
                  <c:v>-151.69297</c:v>
                </c:pt>
                <c:pt idx="698">
                  <c:v>-151.93800999999999</c:v>
                </c:pt>
                <c:pt idx="699">
                  <c:v>-152.21633</c:v>
                </c:pt>
                <c:pt idx="700">
                  <c:v>-152.49364</c:v>
                </c:pt>
                <c:pt idx="701">
                  <c:v>-152.78085999999999</c:v>
                </c:pt>
                <c:pt idx="702">
                  <c:v>-153.06308000000001</c:v>
                </c:pt>
                <c:pt idx="703">
                  <c:v>-153.34331</c:v>
                </c:pt>
                <c:pt idx="704">
                  <c:v>-153.63505000000001</c:v>
                </c:pt>
                <c:pt idx="705">
                  <c:v>-153.91591</c:v>
                </c:pt>
                <c:pt idx="706">
                  <c:v>-154.13371000000001</c:v>
                </c:pt>
                <c:pt idx="707">
                  <c:v>-154.32606999999999</c:v>
                </c:pt>
                <c:pt idx="708">
                  <c:v>-154.48397</c:v>
                </c:pt>
                <c:pt idx="709">
                  <c:v>-154.62794</c:v>
                </c:pt>
                <c:pt idx="710">
                  <c:v>-154.75036</c:v>
                </c:pt>
                <c:pt idx="711">
                  <c:v>-154.84793999999999</c:v>
                </c:pt>
                <c:pt idx="712">
                  <c:v>-154.94076999999999</c:v>
                </c:pt>
                <c:pt idx="713">
                  <c:v>-155.02342999999999</c:v>
                </c:pt>
                <c:pt idx="714">
                  <c:v>-155.09977000000001</c:v>
                </c:pt>
                <c:pt idx="715">
                  <c:v>-155.16473999999999</c:v>
                </c:pt>
                <c:pt idx="716">
                  <c:v>-155.23567</c:v>
                </c:pt>
                <c:pt idx="717">
                  <c:v>-155.27457999999999</c:v>
                </c:pt>
                <c:pt idx="718">
                  <c:v>-155.27412000000001</c:v>
                </c:pt>
                <c:pt idx="719">
                  <c:v>-155.24814000000001</c:v>
                </c:pt>
                <c:pt idx="720">
                  <c:v>-155.16389000000001</c:v>
                </c:pt>
                <c:pt idx="721">
                  <c:v>-155.04226</c:v>
                </c:pt>
                <c:pt idx="722">
                  <c:v>-154.89064999999999</c:v>
                </c:pt>
                <c:pt idx="723">
                  <c:v>-154.66618</c:v>
                </c:pt>
                <c:pt idx="724">
                  <c:v>-154.41627</c:v>
                </c:pt>
                <c:pt idx="725">
                  <c:v>-154.16533999999999</c:v>
                </c:pt>
                <c:pt idx="726">
                  <c:v>-153.92658</c:v>
                </c:pt>
                <c:pt idx="727">
                  <c:v>-153.73036999999999</c:v>
                </c:pt>
                <c:pt idx="728">
                  <c:v>-153.53816</c:v>
                </c:pt>
                <c:pt idx="729">
                  <c:v>-153.43333999999999</c:v>
                </c:pt>
                <c:pt idx="730">
                  <c:v>-153.40582000000001</c:v>
                </c:pt>
                <c:pt idx="731">
                  <c:v>-153.48258999999999</c:v>
                </c:pt>
                <c:pt idx="732">
                  <c:v>-153.62151</c:v>
                </c:pt>
                <c:pt idx="733">
                  <c:v>-153.85363000000001</c:v>
                </c:pt>
                <c:pt idx="734">
                  <c:v>-154.17010999999999</c:v>
                </c:pt>
                <c:pt idx="735">
                  <c:v>-154.50604000000001</c:v>
                </c:pt>
                <c:pt idx="736">
                  <c:v>-154.84282999999999</c:v>
                </c:pt>
                <c:pt idx="737">
                  <c:v>-155.16869</c:v>
                </c:pt>
                <c:pt idx="738">
                  <c:v>-155.45119</c:v>
                </c:pt>
                <c:pt idx="739">
                  <c:v>-155.67857000000001</c:v>
                </c:pt>
                <c:pt idx="740">
                  <c:v>-155.83736999999999</c:v>
                </c:pt>
                <c:pt idx="741">
                  <c:v>-155.958</c:v>
                </c:pt>
                <c:pt idx="742">
                  <c:v>-156.01752999999999</c:v>
                </c:pt>
                <c:pt idx="743">
                  <c:v>-156.03247999999999</c:v>
                </c:pt>
                <c:pt idx="744">
                  <c:v>-156.00220999999999</c:v>
                </c:pt>
                <c:pt idx="745">
                  <c:v>-155.93629000000001</c:v>
                </c:pt>
                <c:pt idx="746">
                  <c:v>-155.82928999999999</c:v>
                </c:pt>
                <c:pt idx="747">
                  <c:v>-155.72493</c:v>
                </c:pt>
                <c:pt idx="748">
                  <c:v>-155.59002000000001</c:v>
                </c:pt>
                <c:pt idx="749">
                  <c:v>-155.43940000000001</c:v>
                </c:pt>
                <c:pt idx="750">
                  <c:v>-155.28870000000001</c:v>
                </c:pt>
                <c:pt idx="751">
                  <c:v>-155.10654</c:v>
                </c:pt>
                <c:pt idx="752">
                  <c:v>-154.93333999999999</c:v>
                </c:pt>
                <c:pt idx="753">
                  <c:v>-154.77502000000001</c:v>
                </c:pt>
                <c:pt idx="754">
                  <c:v>-154.63730000000001</c:v>
                </c:pt>
                <c:pt idx="755">
                  <c:v>-154.50228000000001</c:v>
                </c:pt>
                <c:pt idx="756">
                  <c:v>-154.36905999999999</c:v>
                </c:pt>
                <c:pt idx="757">
                  <c:v>-154.26317</c:v>
                </c:pt>
                <c:pt idx="758">
                  <c:v>-154.16917000000001</c:v>
                </c:pt>
                <c:pt idx="759">
                  <c:v>-154.08574999999999</c:v>
                </c:pt>
                <c:pt idx="760">
                  <c:v>-154.01364000000001</c:v>
                </c:pt>
                <c:pt idx="761">
                  <c:v>-153.9674</c:v>
                </c:pt>
                <c:pt idx="762">
                  <c:v>-153.91292999999999</c:v>
                </c:pt>
                <c:pt idx="763">
                  <c:v>-153.83163999999999</c:v>
                </c:pt>
                <c:pt idx="764">
                  <c:v>-153.74593999999999</c:v>
                </c:pt>
                <c:pt idx="765">
                  <c:v>-153.67151999999999</c:v>
                </c:pt>
                <c:pt idx="766">
                  <c:v>-153.60745</c:v>
                </c:pt>
                <c:pt idx="767">
                  <c:v>-153.56913</c:v>
                </c:pt>
                <c:pt idx="768">
                  <c:v>-153.53464</c:v>
                </c:pt>
                <c:pt idx="769">
                  <c:v>-153.54917</c:v>
                </c:pt>
                <c:pt idx="770">
                  <c:v>-153.56439</c:v>
                </c:pt>
                <c:pt idx="771">
                  <c:v>-153.59905000000001</c:v>
                </c:pt>
                <c:pt idx="772">
                  <c:v>-153.66529</c:v>
                </c:pt>
                <c:pt idx="773">
                  <c:v>-153.73027999999999</c:v>
                </c:pt>
                <c:pt idx="774">
                  <c:v>-153.79476</c:v>
                </c:pt>
                <c:pt idx="775">
                  <c:v>-153.86014</c:v>
                </c:pt>
                <c:pt idx="776">
                  <c:v>-153.90871999999999</c:v>
                </c:pt>
                <c:pt idx="777">
                  <c:v>-153.93895000000001</c:v>
                </c:pt>
                <c:pt idx="778">
                  <c:v>-153.98566</c:v>
                </c:pt>
                <c:pt idx="779">
                  <c:v>-154.01818</c:v>
                </c:pt>
                <c:pt idx="780">
                  <c:v>-154.07171</c:v>
                </c:pt>
                <c:pt idx="781">
                  <c:v>-154.15037000000001</c:v>
                </c:pt>
                <c:pt idx="782">
                  <c:v>-154.23363000000001</c:v>
                </c:pt>
                <c:pt idx="783">
                  <c:v>-154.31726</c:v>
                </c:pt>
                <c:pt idx="784">
                  <c:v>-154.38126</c:v>
                </c:pt>
                <c:pt idx="785">
                  <c:v>-154.4332</c:v>
                </c:pt>
                <c:pt idx="786">
                  <c:v>-154.45884000000001</c:v>
                </c:pt>
                <c:pt idx="787">
                  <c:v>-154.47412</c:v>
                </c:pt>
                <c:pt idx="788">
                  <c:v>-154.44954000000001</c:v>
                </c:pt>
                <c:pt idx="789">
                  <c:v>-154.40419</c:v>
                </c:pt>
                <c:pt idx="790">
                  <c:v>-154.36001999999999</c:v>
                </c:pt>
                <c:pt idx="791">
                  <c:v>-154.29930999999999</c:v>
                </c:pt>
                <c:pt idx="792">
                  <c:v>-154.25379000000001</c:v>
                </c:pt>
                <c:pt idx="793">
                  <c:v>-154.24037999999999</c:v>
                </c:pt>
                <c:pt idx="794">
                  <c:v>-154.24619999999999</c:v>
                </c:pt>
                <c:pt idx="795">
                  <c:v>-154.29092</c:v>
                </c:pt>
                <c:pt idx="796">
                  <c:v>-154.35238000000001</c:v>
                </c:pt>
                <c:pt idx="797">
                  <c:v>-154.4118</c:v>
                </c:pt>
                <c:pt idx="798">
                  <c:v>-154.46469999999999</c:v>
                </c:pt>
                <c:pt idx="799">
                  <c:v>-154.51884999999999</c:v>
                </c:pt>
                <c:pt idx="800">
                  <c:v>-154.56062</c:v>
                </c:pt>
                <c:pt idx="801">
                  <c:v>-154.55946</c:v>
                </c:pt>
                <c:pt idx="802">
                  <c:v>-154.51649</c:v>
                </c:pt>
                <c:pt idx="803">
                  <c:v>-154.43603999999999</c:v>
                </c:pt>
                <c:pt idx="804">
                  <c:v>-154.33035000000001</c:v>
                </c:pt>
                <c:pt idx="805">
                  <c:v>-154.20059000000001</c:v>
                </c:pt>
                <c:pt idx="806">
                  <c:v>-154.06168</c:v>
                </c:pt>
                <c:pt idx="807">
                  <c:v>-153.91551000000001</c:v>
                </c:pt>
                <c:pt idx="808">
                  <c:v>-153.78188</c:v>
                </c:pt>
                <c:pt idx="809">
                  <c:v>-153.66245000000001</c:v>
                </c:pt>
                <c:pt idx="810">
                  <c:v>-153.55018000000001</c:v>
                </c:pt>
                <c:pt idx="811">
                  <c:v>-153.46615</c:v>
                </c:pt>
                <c:pt idx="812">
                  <c:v>-153.39192</c:v>
                </c:pt>
                <c:pt idx="813">
                  <c:v>-153.35202000000001</c:v>
                </c:pt>
                <c:pt idx="814">
                  <c:v>-153.31634</c:v>
                </c:pt>
                <c:pt idx="815">
                  <c:v>-153.28671</c:v>
                </c:pt>
                <c:pt idx="816">
                  <c:v>-153.25991999999999</c:v>
                </c:pt>
                <c:pt idx="817">
                  <c:v>-153.22731999999999</c:v>
                </c:pt>
                <c:pt idx="818">
                  <c:v>-153.20917</c:v>
                </c:pt>
                <c:pt idx="819">
                  <c:v>-153.18690000000001</c:v>
                </c:pt>
                <c:pt idx="820">
                  <c:v>-153.18075999999999</c:v>
                </c:pt>
                <c:pt idx="821">
                  <c:v>-153.19322</c:v>
                </c:pt>
                <c:pt idx="822">
                  <c:v>-153.20525000000001</c:v>
                </c:pt>
                <c:pt idx="823">
                  <c:v>-153.22434999999999</c:v>
                </c:pt>
                <c:pt idx="824">
                  <c:v>-153.22848999999999</c:v>
                </c:pt>
                <c:pt idx="825">
                  <c:v>-153.23138</c:v>
                </c:pt>
                <c:pt idx="826">
                  <c:v>-153.22245000000001</c:v>
                </c:pt>
                <c:pt idx="827">
                  <c:v>-153.25475</c:v>
                </c:pt>
                <c:pt idx="828">
                  <c:v>-153.30794</c:v>
                </c:pt>
                <c:pt idx="829">
                  <c:v>-153.37271000000001</c:v>
                </c:pt>
                <c:pt idx="830">
                  <c:v>-153.43316999999999</c:v>
                </c:pt>
                <c:pt idx="831">
                  <c:v>-153.48240999999999</c:v>
                </c:pt>
                <c:pt idx="832">
                  <c:v>-153.51446000000001</c:v>
                </c:pt>
                <c:pt idx="833">
                  <c:v>-153.54019</c:v>
                </c:pt>
                <c:pt idx="834">
                  <c:v>-153.57353000000001</c:v>
                </c:pt>
                <c:pt idx="835">
                  <c:v>-153.60136</c:v>
                </c:pt>
                <c:pt idx="836">
                  <c:v>-153.64955</c:v>
                </c:pt>
                <c:pt idx="837">
                  <c:v>-153.68753000000001</c:v>
                </c:pt>
                <c:pt idx="838">
                  <c:v>-153.73668000000001</c:v>
                </c:pt>
                <c:pt idx="839">
                  <c:v>-153.78269</c:v>
                </c:pt>
                <c:pt idx="840">
                  <c:v>-153.83204000000001</c:v>
                </c:pt>
                <c:pt idx="841">
                  <c:v>-153.88297</c:v>
                </c:pt>
                <c:pt idx="842">
                  <c:v>-153.95335</c:v>
                </c:pt>
                <c:pt idx="843">
                  <c:v>-154.02911</c:v>
                </c:pt>
                <c:pt idx="844">
                  <c:v>-154.11081999999999</c:v>
                </c:pt>
                <c:pt idx="845">
                  <c:v>-154.1764</c:v>
                </c:pt>
                <c:pt idx="846">
                  <c:v>-154.25046</c:v>
                </c:pt>
                <c:pt idx="847">
                  <c:v>-154.32235</c:v>
                </c:pt>
                <c:pt idx="848">
                  <c:v>-154.39403999999999</c:v>
                </c:pt>
                <c:pt idx="849">
                  <c:v>-154.45008000000001</c:v>
                </c:pt>
                <c:pt idx="850">
                  <c:v>-154.50304</c:v>
                </c:pt>
                <c:pt idx="851">
                  <c:v>-154.55411000000001</c:v>
                </c:pt>
                <c:pt idx="852">
                  <c:v>-154.63063</c:v>
                </c:pt>
                <c:pt idx="853">
                  <c:v>-154.69776999999999</c:v>
                </c:pt>
                <c:pt idx="854">
                  <c:v>-154.76873000000001</c:v>
                </c:pt>
                <c:pt idx="855">
                  <c:v>-154.84693999999999</c:v>
                </c:pt>
                <c:pt idx="856">
                  <c:v>-154.92188999999999</c:v>
                </c:pt>
                <c:pt idx="857">
                  <c:v>-155.0222</c:v>
                </c:pt>
                <c:pt idx="858">
                  <c:v>-155.11571000000001</c:v>
                </c:pt>
                <c:pt idx="859">
                  <c:v>-155.20425</c:v>
                </c:pt>
                <c:pt idx="860">
                  <c:v>-155.27699000000001</c:v>
                </c:pt>
                <c:pt idx="861">
                  <c:v>-155.33690000000001</c:v>
                </c:pt>
                <c:pt idx="862">
                  <c:v>-155.39977999999999</c:v>
                </c:pt>
                <c:pt idx="863">
                  <c:v>-155.45139</c:v>
                </c:pt>
                <c:pt idx="864">
                  <c:v>-155.51362</c:v>
                </c:pt>
                <c:pt idx="865">
                  <c:v>-155.56778</c:v>
                </c:pt>
                <c:pt idx="866">
                  <c:v>-155.64223000000001</c:v>
                </c:pt>
                <c:pt idx="867">
                  <c:v>-155.71540999999999</c:v>
                </c:pt>
                <c:pt idx="868">
                  <c:v>-155.77816000000001</c:v>
                </c:pt>
                <c:pt idx="869">
                  <c:v>-155.83020999999999</c:v>
                </c:pt>
                <c:pt idx="870">
                  <c:v>-155.86752999999999</c:v>
                </c:pt>
                <c:pt idx="871">
                  <c:v>-155.91414</c:v>
                </c:pt>
                <c:pt idx="872">
                  <c:v>-155.94793000000001</c:v>
                </c:pt>
                <c:pt idx="873">
                  <c:v>-155.97649999999999</c:v>
                </c:pt>
                <c:pt idx="874">
                  <c:v>-156.00252</c:v>
                </c:pt>
                <c:pt idx="875">
                  <c:v>-156.02573000000001</c:v>
                </c:pt>
                <c:pt idx="876">
                  <c:v>-156.04208</c:v>
                </c:pt>
                <c:pt idx="877">
                  <c:v>-156.04998000000001</c:v>
                </c:pt>
                <c:pt idx="878">
                  <c:v>-156.05869999999999</c:v>
                </c:pt>
                <c:pt idx="879">
                  <c:v>-156.07669000000001</c:v>
                </c:pt>
                <c:pt idx="880">
                  <c:v>-156.08685</c:v>
                </c:pt>
                <c:pt idx="881">
                  <c:v>-156.08148</c:v>
                </c:pt>
                <c:pt idx="882">
                  <c:v>-156.07785000000001</c:v>
                </c:pt>
                <c:pt idx="883">
                  <c:v>-156.06817000000001</c:v>
                </c:pt>
                <c:pt idx="884">
                  <c:v>-156.04978</c:v>
                </c:pt>
                <c:pt idx="885">
                  <c:v>-156.03721999999999</c:v>
                </c:pt>
                <c:pt idx="886">
                  <c:v>-156.02403000000001</c:v>
                </c:pt>
                <c:pt idx="887">
                  <c:v>-156.00979000000001</c:v>
                </c:pt>
                <c:pt idx="888">
                  <c:v>-155.99601999999999</c:v>
                </c:pt>
                <c:pt idx="889">
                  <c:v>-155.98733999999999</c:v>
                </c:pt>
                <c:pt idx="890">
                  <c:v>-155.96836999999999</c:v>
                </c:pt>
                <c:pt idx="891">
                  <c:v>-155.92867000000001</c:v>
                </c:pt>
                <c:pt idx="892">
                  <c:v>-155.89616000000001</c:v>
                </c:pt>
                <c:pt idx="893">
                  <c:v>-155.84368000000001</c:v>
                </c:pt>
                <c:pt idx="894">
                  <c:v>-155.80052000000001</c:v>
                </c:pt>
                <c:pt idx="895">
                  <c:v>-155.74767</c:v>
                </c:pt>
                <c:pt idx="896">
                  <c:v>-155.67438000000001</c:v>
                </c:pt>
                <c:pt idx="897">
                  <c:v>-155.58976999999999</c:v>
                </c:pt>
                <c:pt idx="898">
                  <c:v>-155.50591</c:v>
                </c:pt>
                <c:pt idx="899">
                  <c:v>-155.42418000000001</c:v>
                </c:pt>
                <c:pt idx="900">
                  <c:v>-155.36525</c:v>
                </c:pt>
                <c:pt idx="901">
                  <c:v>-155.31365</c:v>
                </c:pt>
                <c:pt idx="902">
                  <c:v>-155.26298</c:v>
                </c:pt>
                <c:pt idx="903">
                  <c:v>-155.22716</c:v>
                </c:pt>
                <c:pt idx="904">
                  <c:v>-155.18939</c:v>
                </c:pt>
                <c:pt idx="905">
                  <c:v>-155.16611</c:v>
                </c:pt>
                <c:pt idx="906">
                  <c:v>-155.14824999999999</c:v>
                </c:pt>
                <c:pt idx="907">
                  <c:v>-155.12876</c:v>
                </c:pt>
                <c:pt idx="908">
                  <c:v>-155.13854000000001</c:v>
                </c:pt>
                <c:pt idx="909">
                  <c:v>-155.17488</c:v>
                </c:pt>
                <c:pt idx="910">
                  <c:v>-155.20337000000001</c:v>
                </c:pt>
                <c:pt idx="911">
                  <c:v>-155.22407999999999</c:v>
                </c:pt>
                <c:pt idx="912">
                  <c:v>-155.25935999999999</c:v>
                </c:pt>
                <c:pt idx="913">
                  <c:v>-155.28873999999999</c:v>
                </c:pt>
                <c:pt idx="914">
                  <c:v>-155.30374</c:v>
                </c:pt>
                <c:pt idx="915">
                  <c:v>-155.31782999999999</c:v>
                </c:pt>
                <c:pt idx="916">
                  <c:v>-155.32208</c:v>
                </c:pt>
                <c:pt idx="917">
                  <c:v>-155.29988</c:v>
                </c:pt>
                <c:pt idx="918">
                  <c:v>-155.26152999999999</c:v>
                </c:pt>
                <c:pt idx="919">
                  <c:v>-155.20645999999999</c:v>
                </c:pt>
                <c:pt idx="920">
                  <c:v>-155.15871999999999</c:v>
                </c:pt>
                <c:pt idx="921">
                  <c:v>-155.12322</c:v>
                </c:pt>
                <c:pt idx="922">
                  <c:v>-155.12817000000001</c:v>
                </c:pt>
                <c:pt idx="923">
                  <c:v>-155.16804999999999</c:v>
                </c:pt>
                <c:pt idx="924">
                  <c:v>-155.21478999999999</c:v>
                </c:pt>
                <c:pt idx="925">
                  <c:v>-155.26969</c:v>
                </c:pt>
                <c:pt idx="926">
                  <c:v>-155.32989000000001</c:v>
                </c:pt>
                <c:pt idx="927">
                  <c:v>-155.35825</c:v>
                </c:pt>
                <c:pt idx="928">
                  <c:v>-155.36868000000001</c:v>
                </c:pt>
                <c:pt idx="929">
                  <c:v>-155.37455</c:v>
                </c:pt>
                <c:pt idx="930">
                  <c:v>-155.35487000000001</c:v>
                </c:pt>
                <c:pt idx="931">
                  <c:v>-155.31601000000001</c:v>
                </c:pt>
                <c:pt idx="932">
                  <c:v>-155.25834</c:v>
                </c:pt>
                <c:pt idx="933">
                  <c:v>-155.19623999999999</c:v>
                </c:pt>
                <c:pt idx="934">
                  <c:v>-155.13542000000001</c:v>
                </c:pt>
                <c:pt idx="935">
                  <c:v>-155.05125000000001</c:v>
                </c:pt>
                <c:pt idx="936">
                  <c:v>-154.98285999999999</c:v>
                </c:pt>
                <c:pt idx="937">
                  <c:v>-154.92429000000001</c:v>
                </c:pt>
                <c:pt idx="938">
                  <c:v>-154.87377000000001</c:v>
                </c:pt>
                <c:pt idx="939">
                  <c:v>-154.81697</c:v>
                </c:pt>
                <c:pt idx="940">
                  <c:v>-154.74852999999999</c:v>
                </c:pt>
                <c:pt idx="941">
                  <c:v>-154.66013000000001</c:v>
                </c:pt>
                <c:pt idx="942">
                  <c:v>-154.55358000000001</c:v>
                </c:pt>
                <c:pt idx="943">
                  <c:v>-154.45346000000001</c:v>
                </c:pt>
                <c:pt idx="944">
                  <c:v>-154.34214</c:v>
                </c:pt>
                <c:pt idx="945">
                  <c:v>-154.20724999999999</c:v>
                </c:pt>
                <c:pt idx="946">
                  <c:v>-154.07202000000001</c:v>
                </c:pt>
                <c:pt idx="947">
                  <c:v>-153.92168000000001</c:v>
                </c:pt>
                <c:pt idx="948">
                  <c:v>-153.77762000000001</c:v>
                </c:pt>
                <c:pt idx="949">
                  <c:v>-153.66173000000001</c:v>
                </c:pt>
                <c:pt idx="950">
                  <c:v>-153.57015000000001</c:v>
                </c:pt>
                <c:pt idx="951">
                  <c:v>-153.48832999999999</c:v>
                </c:pt>
                <c:pt idx="952">
                  <c:v>-153.43204</c:v>
                </c:pt>
                <c:pt idx="953">
                  <c:v>-153.39695</c:v>
                </c:pt>
                <c:pt idx="954">
                  <c:v>-153.37602999999999</c:v>
                </c:pt>
                <c:pt idx="955">
                  <c:v>-153.3588</c:v>
                </c:pt>
                <c:pt idx="956">
                  <c:v>-153.34997999999999</c:v>
                </c:pt>
                <c:pt idx="957">
                  <c:v>-153.34956</c:v>
                </c:pt>
                <c:pt idx="958">
                  <c:v>-153.35562999999999</c:v>
                </c:pt>
                <c:pt idx="959">
                  <c:v>-153.36836</c:v>
                </c:pt>
                <c:pt idx="960">
                  <c:v>-153.35182</c:v>
                </c:pt>
                <c:pt idx="961">
                  <c:v>-153.31757999999999</c:v>
                </c:pt>
                <c:pt idx="962">
                  <c:v>-153.28146000000001</c:v>
                </c:pt>
                <c:pt idx="963">
                  <c:v>-153.2174</c:v>
                </c:pt>
                <c:pt idx="964">
                  <c:v>-153.13200000000001</c:v>
                </c:pt>
                <c:pt idx="965">
                  <c:v>-153.02303000000001</c:v>
                </c:pt>
                <c:pt idx="966">
                  <c:v>-152.92690999999999</c:v>
                </c:pt>
                <c:pt idx="967">
                  <c:v>-152.83152999999999</c:v>
                </c:pt>
                <c:pt idx="968">
                  <c:v>-152.74495999999999</c:v>
                </c:pt>
                <c:pt idx="969">
                  <c:v>-152.66467</c:v>
                </c:pt>
                <c:pt idx="970">
                  <c:v>-152.60017999999999</c:v>
                </c:pt>
                <c:pt idx="971">
                  <c:v>-152.56858</c:v>
                </c:pt>
                <c:pt idx="972">
                  <c:v>-152.57384999999999</c:v>
                </c:pt>
                <c:pt idx="973">
                  <c:v>-152.62522999999999</c:v>
                </c:pt>
                <c:pt idx="974">
                  <c:v>-152.72887</c:v>
                </c:pt>
                <c:pt idx="975">
                  <c:v>-152.86688000000001</c:v>
                </c:pt>
                <c:pt idx="976">
                  <c:v>-153.04751999999999</c:v>
                </c:pt>
                <c:pt idx="977">
                  <c:v>-153.26843</c:v>
                </c:pt>
                <c:pt idx="978">
                  <c:v>-153.48301000000001</c:v>
                </c:pt>
                <c:pt idx="979">
                  <c:v>-153.68341000000001</c:v>
                </c:pt>
                <c:pt idx="980">
                  <c:v>-153.85534000000001</c:v>
                </c:pt>
                <c:pt idx="981">
                  <c:v>-153.98881</c:v>
                </c:pt>
                <c:pt idx="982">
                  <c:v>-154.08207999999999</c:v>
                </c:pt>
                <c:pt idx="983">
                  <c:v>-154.12994</c:v>
                </c:pt>
                <c:pt idx="984">
                  <c:v>-154.12486999999999</c:v>
                </c:pt>
                <c:pt idx="985">
                  <c:v>-154.11374000000001</c:v>
                </c:pt>
                <c:pt idx="986">
                  <c:v>-154.1</c:v>
                </c:pt>
                <c:pt idx="987">
                  <c:v>-154.09564</c:v>
                </c:pt>
                <c:pt idx="988">
                  <c:v>-154.10314</c:v>
                </c:pt>
                <c:pt idx="989">
                  <c:v>-154.13057000000001</c:v>
                </c:pt>
                <c:pt idx="990">
                  <c:v>-154.15402</c:v>
                </c:pt>
                <c:pt idx="991">
                  <c:v>-154.18474000000001</c:v>
                </c:pt>
                <c:pt idx="992">
                  <c:v>-154.21453</c:v>
                </c:pt>
                <c:pt idx="993">
                  <c:v>-154.23496</c:v>
                </c:pt>
                <c:pt idx="994">
                  <c:v>-154.23913999999999</c:v>
                </c:pt>
                <c:pt idx="995">
                  <c:v>-154.22326000000001</c:v>
                </c:pt>
                <c:pt idx="996">
                  <c:v>-154.19443000000001</c:v>
                </c:pt>
                <c:pt idx="997">
                  <c:v>-154.16725</c:v>
                </c:pt>
                <c:pt idx="998">
                  <c:v>-154.11610999999999</c:v>
                </c:pt>
                <c:pt idx="999">
                  <c:v>-154.05108999999999</c:v>
                </c:pt>
                <c:pt idx="1000">
                  <c:v>-153.96644000000001</c:v>
                </c:pt>
                <c:pt idx="1001">
                  <c:v>-153.89850000000001</c:v>
                </c:pt>
                <c:pt idx="1002">
                  <c:v>-153.84672</c:v>
                </c:pt>
                <c:pt idx="1003">
                  <c:v>-153.82818</c:v>
                </c:pt>
                <c:pt idx="1004">
                  <c:v>-153.82599999999999</c:v>
                </c:pt>
                <c:pt idx="1005">
                  <c:v>-153.82212999999999</c:v>
                </c:pt>
                <c:pt idx="1006">
                  <c:v>-153.83770999999999</c:v>
                </c:pt>
                <c:pt idx="1007">
                  <c:v>-153.82767999999999</c:v>
                </c:pt>
                <c:pt idx="1008">
                  <c:v>-153.81610000000001</c:v>
                </c:pt>
                <c:pt idx="1009">
                  <c:v>-153.79324</c:v>
                </c:pt>
                <c:pt idx="1010">
                  <c:v>-153.78933000000001</c:v>
                </c:pt>
                <c:pt idx="1011">
                  <c:v>-153.80914999999999</c:v>
                </c:pt>
                <c:pt idx="1012">
                  <c:v>-153.85543999999999</c:v>
                </c:pt>
                <c:pt idx="1013">
                  <c:v>-153.92501999999999</c:v>
                </c:pt>
                <c:pt idx="1014">
                  <c:v>-154.02440999999999</c:v>
                </c:pt>
                <c:pt idx="1015">
                  <c:v>-154.1618</c:v>
                </c:pt>
                <c:pt idx="1016">
                  <c:v>-154.31056000000001</c:v>
                </c:pt>
                <c:pt idx="1017">
                  <c:v>-154.47806</c:v>
                </c:pt>
                <c:pt idx="1018">
                  <c:v>-154.62022999999999</c:v>
                </c:pt>
                <c:pt idx="1019">
                  <c:v>-154.74657999999999</c:v>
                </c:pt>
                <c:pt idx="1020">
                  <c:v>-154.86080000000001</c:v>
                </c:pt>
                <c:pt idx="1021">
                  <c:v>-154.95788999999999</c:v>
                </c:pt>
                <c:pt idx="1022">
                  <c:v>-155.01727</c:v>
                </c:pt>
                <c:pt idx="1023">
                  <c:v>-155.05673999999999</c:v>
                </c:pt>
                <c:pt idx="1024">
                  <c:v>-155.08529999999999</c:v>
                </c:pt>
                <c:pt idx="1025">
                  <c:v>-155.10835</c:v>
                </c:pt>
                <c:pt idx="1026">
                  <c:v>-155.12264999999999</c:v>
                </c:pt>
                <c:pt idx="1027">
                  <c:v>-155.14589000000001</c:v>
                </c:pt>
                <c:pt idx="1028">
                  <c:v>-155.17099999999999</c:v>
                </c:pt>
                <c:pt idx="1029">
                  <c:v>-155.21274</c:v>
                </c:pt>
                <c:pt idx="1030">
                  <c:v>-155.25389999999999</c:v>
                </c:pt>
                <c:pt idx="1031">
                  <c:v>-155.27905999999999</c:v>
                </c:pt>
                <c:pt idx="1032">
                  <c:v>-155.27225999999999</c:v>
                </c:pt>
                <c:pt idx="1033">
                  <c:v>-155.24746999999999</c:v>
                </c:pt>
                <c:pt idx="1034">
                  <c:v>-155.21348</c:v>
                </c:pt>
                <c:pt idx="1035">
                  <c:v>-155.16963999999999</c:v>
                </c:pt>
                <c:pt idx="1036">
                  <c:v>-155.12809999999999</c:v>
                </c:pt>
                <c:pt idx="1037">
                  <c:v>-155.07830999999999</c:v>
                </c:pt>
                <c:pt idx="1038">
                  <c:v>-155.02950000000001</c:v>
                </c:pt>
                <c:pt idx="1039">
                  <c:v>-154.98907</c:v>
                </c:pt>
                <c:pt idx="1040">
                  <c:v>-154.95026999999999</c:v>
                </c:pt>
                <c:pt idx="1041">
                  <c:v>-154.91005999999999</c:v>
                </c:pt>
                <c:pt idx="1042">
                  <c:v>-154.89051000000001</c:v>
                </c:pt>
                <c:pt idx="1043">
                  <c:v>-154.90177</c:v>
                </c:pt>
                <c:pt idx="1044">
                  <c:v>-154.93634</c:v>
                </c:pt>
                <c:pt idx="1045">
                  <c:v>-154.99447000000001</c:v>
                </c:pt>
                <c:pt idx="1046">
                  <c:v>-155.05833000000001</c:v>
                </c:pt>
                <c:pt idx="1047">
                  <c:v>-155.14830000000001</c:v>
                </c:pt>
                <c:pt idx="1048">
                  <c:v>-155.27216000000001</c:v>
                </c:pt>
                <c:pt idx="1049">
                  <c:v>-155.40443999999999</c:v>
                </c:pt>
                <c:pt idx="1050">
                  <c:v>-155.52252999999999</c:v>
                </c:pt>
                <c:pt idx="1051">
                  <c:v>-155.63804999999999</c:v>
                </c:pt>
                <c:pt idx="1052">
                  <c:v>-155.74623</c:v>
                </c:pt>
                <c:pt idx="1053">
                  <c:v>-155.85359</c:v>
                </c:pt>
                <c:pt idx="1054">
                  <c:v>-155.93847</c:v>
                </c:pt>
                <c:pt idx="1055">
                  <c:v>-155.99421000000001</c:v>
                </c:pt>
                <c:pt idx="1056">
                  <c:v>-156.01758000000001</c:v>
                </c:pt>
                <c:pt idx="1057">
                  <c:v>-156.02182999999999</c:v>
                </c:pt>
                <c:pt idx="1058">
                  <c:v>-155.99355</c:v>
                </c:pt>
                <c:pt idx="1059">
                  <c:v>-155.94316000000001</c:v>
                </c:pt>
                <c:pt idx="1060">
                  <c:v>-155.87895</c:v>
                </c:pt>
                <c:pt idx="1061">
                  <c:v>-155.80489</c:v>
                </c:pt>
                <c:pt idx="1062">
                  <c:v>-155.72989000000001</c:v>
                </c:pt>
                <c:pt idx="1063">
                  <c:v>-155.62703999999999</c:v>
                </c:pt>
                <c:pt idx="1064">
                  <c:v>-155.52461</c:v>
                </c:pt>
                <c:pt idx="1065">
                  <c:v>-155.43161000000001</c:v>
                </c:pt>
                <c:pt idx="1066">
                  <c:v>-155.34063</c:v>
                </c:pt>
                <c:pt idx="1067">
                  <c:v>-155.24943999999999</c:v>
                </c:pt>
                <c:pt idx="1068">
                  <c:v>-155.13247000000001</c:v>
                </c:pt>
                <c:pt idx="1069">
                  <c:v>-155.00238999999999</c:v>
                </c:pt>
                <c:pt idx="1070">
                  <c:v>-154.88130000000001</c:v>
                </c:pt>
                <c:pt idx="1071">
                  <c:v>-154.75925000000001</c:v>
                </c:pt>
                <c:pt idx="1072">
                  <c:v>-154.65350000000001</c:v>
                </c:pt>
                <c:pt idx="1073">
                  <c:v>-154.56523000000001</c:v>
                </c:pt>
                <c:pt idx="1074">
                  <c:v>-154.49646999999999</c:v>
                </c:pt>
                <c:pt idx="1075">
                  <c:v>-154.45966999999999</c:v>
                </c:pt>
                <c:pt idx="1076">
                  <c:v>-154.43356</c:v>
                </c:pt>
                <c:pt idx="1077">
                  <c:v>-154.44989000000001</c:v>
                </c:pt>
                <c:pt idx="1078">
                  <c:v>-154.46530999999999</c:v>
                </c:pt>
                <c:pt idx="1079">
                  <c:v>-154.52054999999999</c:v>
                </c:pt>
                <c:pt idx="1080">
                  <c:v>-154.57768999999999</c:v>
                </c:pt>
                <c:pt idx="1081">
                  <c:v>-154.63359</c:v>
                </c:pt>
                <c:pt idx="1082">
                  <c:v>-154.69873000000001</c:v>
                </c:pt>
                <c:pt idx="1083">
                  <c:v>-154.75528</c:v>
                </c:pt>
                <c:pt idx="1084">
                  <c:v>-154.79661999999999</c:v>
                </c:pt>
                <c:pt idx="1085">
                  <c:v>-154.84124</c:v>
                </c:pt>
                <c:pt idx="1086">
                  <c:v>-154.86071000000001</c:v>
                </c:pt>
                <c:pt idx="1087">
                  <c:v>-154.87126000000001</c:v>
                </c:pt>
                <c:pt idx="1088">
                  <c:v>-154.87781000000001</c:v>
                </c:pt>
                <c:pt idx="1089">
                  <c:v>-154.88300000000001</c:v>
                </c:pt>
                <c:pt idx="1090">
                  <c:v>-154.8708</c:v>
                </c:pt>
                <c:pt idx="1091">
                  <c:v>-154.85431</c:v>
                </c:pt>
                <c:pt idx="1092">
                  <c:v>-154.85244</c:v>
                </c:pt>
                <c:pt idx="1093">
                  <c:v>-154.8723</c:v>
                </c:pt>
                <c:pt idx="1094">
                  <c:v>-154.90218999999999</c:v>
                </c:pt>
                <c:pt idx="1095">
                  <c:v>-154.97237999999999</c:v>
                </c:pt>
                <c:pt idx="1096">
                  <c:v>-155.08421999999999</c:v>
                </c:pt>
                <c:pt idx="1097">
                  <c:v>-155.17555999999999</c:v>
                </c:pt>
                <c:pt idx="1098">
                  <c:v>-155.27406999999999</c:v>
                </c:pt>
                <c:pt idx="1099">
                  <c:v>-155.37631999999999</c:v>
                </c:pt>
                <c:pt idx="1100">
                  <c:v>-155.45071999999999</c:v>
                </c:pt>
                <c:pt idx="1101">
                  <c:v>-155.51468</c:v>
                </c:pt>
                <c:pt idx="1102">
                  <c:v>-155.53912</c:v>
                </c:pt>
                <c:pt idx="1103">
                  <c:v>-155.54427000000001</c:v>
                </c:pt>
                <c:pt idx="1104">
                  <c:v>-155.51777999999999</c:v>
                </c:pt>
                <c:pt idx="1105">
                  <c:v>-155.49162999999999</c:v>
                </c:pt>
                <c:pt idx="1106">
                  <c:v>-155.44605999999999</c:v>
                </c:pt>
                <c:pt idx="1107">
                  <c:v>-155.36284000000001</c:v>
                </c:pt>
                <c:pt idx="1108">
                  <c:v>-155.27515</c:v>
                </c:pt>
                <c:pt idx="1109">
                  <c:v>-155.16722999999999</c:v>
                </c:pt>
                <c:pt idx="1110">
                  <c:v>-155.02869999999999</c:v>
                </c:pt>
                <c:pt idx="1111">
                  <c:v>-154.88072</c:v>
                </c:pt>
                <c:pt idx="1112">
                  <c:v>-154.71046000000001</c:v>
                </c:pt>
                <c:pt idx="1113">
                  <c:v>-154.55035000000001</c:v>
                </c:pt>
                <c:pt idx="1114">
                  <c:v>-154.40827999999999</c:v>
                </c:pt>
                <c:pt idx="1115">
                  <c:v>-154.28258</c:v>
                </c:pt>
                <c:pt idx="1116">
                  <c:v>-154.17726999999999</c:v>
                </c:pt>
                <c:pt idx="1117">
                  <c:v>-154.08013</c:v>
                </c:pt>
                <c:pt idx="1118">
                  <c:v>-154.02807000000001</c:v>
                </c:pt>
                <c:pt idx="1119">
                  <c:v>-153.99270999999999</c:v>
                </c:pt>
                <c:pt idx="1120">
                  <c:v>-153.95121</c:v>
                </c:pt>
                <c:pt idx="1121">
                  <c:v>-153.93047999999999</c:v>
                </c:pt>
                <c:pt idx="1122">
                  <c:v>-153.93776</c:v>
                </c:pt>
                <c:pt idx="1123">
                  <c:v>-153.93726000000001</c:v>
                </c:pt>
                <c:pt idx="1124">
                  <c:v>-153.96953999999999</c:v>
                </c:pt>
                <c:pt idx="1125">
                  <c:v>-154.00879</c:v>
                </c:pt>
                <c:pt idx="1126">
                  <c:v>-154.04025999999999</c:v>
                </c:pt>
                <c:pt idx="1127">
                  <c:v>-154.06347</c:v>
                </c:pt>
                <c:pt idx="1128">
                  <c:v>-154.05889999999999</c:v>
                </c:pt>
                <c:pt idx="1129">
                  <c:v>-154.03363999999999</c:v>
                </c:pt>
                <c:pt idx="1130">
                  <c:v>-153.99477999999999</c:v>
                </c:pt>
                <c:pt idx="1131">
                  <c:v>-153.96144000000001</c:v>
                </c:pt>
                <c:pt idx="1132">
                  <c:v>-153.93376000000001</c:v>
                </c:pt>
                <c:pt idx="1133">
                  <c:v>-153.90282999999999</c:v>
                </c:pt>
                <c:pt idx="1134">
                  <c:v>-153.85399000000001</c:v>
                </c:pt>
                <c:pt idx="1135">
                  <c:v>-153.82248999999999</c:v>
                </c:pt>
                <c:pt idx="1136">
                  <c:v>-153.77173999999999</c:v>
                </c:pt>
                <c:pt idx="1137">
                  <c:v>-153.74399</c:v>
                </c:pt>
                <c:pt idx="1138">
                  <c:v>-153.74431999999999</c:v>
                </c:pt>
                <c:pt idx="1139">
                  <c:v>-153.75116</c:v>
                </c:pt>
                <c:pt idx="1140">
                  <c:v>-153.76558</c:v>
                </c:pt>
                <c:pt idx="1141">
                  <c:v>-153.7851</c:v>
                </c:pt>
                <c:pt idx="1142">
                  <c:v>-153.81300999999999</c:v>
                </c:pt>
                <c:pt idx="1143">
                  <c:v>-153.83117999999999</c:v>
                </c:pt>
                <c:pt idx="1144">
                  <c:v>-153.85602</c:v>
                </c:pt>
                <c:pt idx="1145">
                  <c:v>-153.87074000000001</c:v>
                </c:pt>
                <c:pt idx="1146">
                  <c:v>-153.86917</c:v>
                </c:pt>
                <c:pt idx="1147">
                  <c:v>-153.83959999999999</c:v>
                </c:pt>
                <c:pt idx="1148">
                  <c:v>-153.77437</c:v>
                </c:pt>
                <c:pt idx="1149">
                  <c:v>-153.714</c:v>
                </c:pt>
                <c:pt idx="1150">
                  <c:v>-153.64113</c:v>
                </c:pt>
                <c:pt idx="1151">
                  <c:v>-153.57052999999999</c:v>
                </c:pt>
                <c:pt idx="1152">
                  <c:v>-153.49867</c:v>
                </c:pt>
                <c:pt idx="1153">
                  <c:v>-153.44676000000001</c:v>
                </c:pt>
                <c:pt idx="1154">
                  <c:v>-153.40324000000001</c:v>
                </c:pt>
                <c:pt idx="1155">
                  <c:v>-153.36259999999999</c:v>
                </c:pt>
                <c:pt idx="1156">
                  <c:v>-153.31496000000001</c:v>
                </c:pt>
                <c:pt idx="1157">
                  <c:v>-153.30001999999999</c:v>
                </c:pt>
                <c:pt idx="1158">
                  <c:v>-153.26850999999999</c:v>
                </c:pt>
                <c:pt idx="1159">
                  <c:v>-153.25111000000001</c:v>
                </c:pt>
                <c:pt idx="1160">
                  <c:v>-153.23499000000001</c:v>
                </c:pt>
                <c:pt idx="1161">
                  <c:v>-153.23372000000001</c:v>
                </c:pt>
                <c:pt idx="1162">
                  <c:v>-153.24895000000001</c:v>
                </c:pt>
                <c:pt idx="1163">
                  <c:v>-153.25041999999999</c:v>
                </c:pt>
                <c:pt idx="1164">
                  <c:v>-153.27565999999999</c:v>
                </c:pt>
                <c:pt idx="1165">
                  <c:v>-153.31095999999999</c:v>
                </c:pt>
                <c:pt idx="1166">
                  <c:v>-153.35095999999999</c:v>
                </c:pt>
                <c:pt idx="1167">
                  <c:v>-153.40519</c:v>
                </c:pt>
                <c:pt idx="1168">
                  <c:v>-153.47256999999999</c:v>
                </c:pt>
                <c:pt idx="1169">
                  <c:v>-153.54732999999999</c:v>
                </c:pt>
                <c:pt idx="1170">
                  <c:v>-153.62458000000001</c:v>
                </c:pt>
                <c:pt idx="1171">
                  <c:v>-153.66262</c:v>
                </c:pt>
                <c:pt idx="1172">
                  <c:v>-153.66373999999999</c:v>
                </c:pt>
                <c:pt idx="1173">
                  <c:v>-153.64203000000001</c:v>
                </c:pt>
                <c:pt idx="1174">
                  <c:v>-153.58108999999999</c:v>
                </c:pt>
                <c:pt idx="1175">
                  <c:v>-153.51517000000001</c:v>
                </c:pt>
                <c:pt idx="1176">
                  <c:v>-153.43546000000001</c:v>
                </c:pt>
                <c:pt idx="1177">
                  <c:v>-153.34110999999999</c:v>
                </c:pt>
                <c:pt idx="1178">
                  <c:v>-153.25442000000001</c:v>
                </c:pt>
                <c:pt idx="1179">
                  <c:v>-153.15996999999999</c:v>
                </c:pt>
                <c:pt idx="1180">
                  <c:v>-153.08170999999999</c:v>
                </c:pt>
                <c:pt idx="1181">
                  <c:v>-153.00756000000001</c:v>
                </c:pt>
                <c:pt idx="1182">
                  <c:v>-152.94155000000001</c:v>
                </c:pt>
                <c:pt idx="1183">
                  <c:v>-152.88409999999999</c:v>
                </c:pt>
                <c:pt idx="1184">
                  <c:v>-152.86049</c:v>
                </c:pt>
                <c:pt idx="1185">
                  <c:v>-152.81873999999999</c:v>
                </c:pt>
                <c:pt idx="1186">
                  <c:v>-152.78122999999999</c:v>
                </c:pt>
                <c:pt idx="1187">
                  <c:v>-152.74540999999999</c:v>
                </c:pt>
                <c:pt idx="1188">
                  <c:v>-152.71512999999999</c:v>
                </c:pt>
                <c:pt idx="1189">
                  <c:v>-152.69945999999999</c:v>
                </c:pt>
                <c:pt idx="1190">
                  <c:v>-152.68110999999999</c:v>
                </c:pt>
                <c:pt idx="1191">
                  <c:v>-152.65727000000001</c:v>
                </c:pt>
                <c:pt idx="1192">
                  <c:v>-152.66551999999999</c:v>
                </c:pt>
                <c:pt idx="1193">
                  <c:v>-152.67264</c:v>
                </c:pt>
                <c:pt idx="1194">
                  <c:v>-152.69788</c:v>
                </c:pt>
                <c:pt idx="1195">
                  <c:v>-152.72071</c:v>
                </c:pt>
                <c:pt idx="1196">
                  <c:v>-152.76151999999999</c:v>
                </c:pt>
                <c:pt idx="1197">
                  <c:v>-152.81594999999999</c:v>
                </c:pt>
                <c:pt idx="1198">
                  <c:v>-152.88639000000001</c:v>
                </c:pt>
                <c:pt idx="1199">
                  <c:v>-152.95330000000001</c:v>
                </c:pt>
                <c:pt idx="1200">
                  <c:v>-153.01111</c:v>
                </c:pt>
                <c:pt idx="1201">
                  <c:v>-153.08136999999999</c:v>
                </c:pt>
                <c:pt idx="1202">
                  <c:v>-153.14123000000001</c:v>
                </c:pt>
                <c:pt idx="1203">
                  <c:v>-153.18619000000001</c:v>
                </c:pt>
                <c:pt idx="1204">
                  <c:v>-153.23285000000001</c:v>
                </c:pt>
                <c:pt idx="1205">
                  <c:v>-153.26909000000001</c:v>
                </c:pt>
                <c:pt idx="1206">
                  <c:v>-153.29725999999999</c:v>
                </c:pt>
                <c:pt idx="1207">
                  <c:v>-153.30368999999999</c:v>
                </c:pt>
                <c:pt idx="1208">
                  <c:v>-153.29792</c:v>
                </c:pt>
                <c:pt idx="1209">
                  <c:v>-153.28143</c:v>
                </c:pt>
                <c:pt idx="1210">
                  <c:v>-153.255</c:v>
                </c:pt>
                <c:pt idx="1211">
                  <c:v>-153.21095</c:v>
                </c:pt>
                <c:pt idx="1212">
                  <c:v>-153.16883999999999</c:v>
                </c:pt>
                <c:pt idx="1213">
                  <c:v>-153.14078000000001</c:v>
                </c:pt>
                <c:pt idx="1214">
                  <c:v>-153.08882</c:v>
                </c:pt>
                <c:pt idx="1215">
                  <c:v>-153.04819000000001</c:v>
                </c:pt>
                <c:pt idx="1216">
                  <c:v>-153.01064</c:v>
                </c:pt>
                <c:pt idx="1217">
                  <c:v>-152.96384</c:v>
                </c:pt>
                <c:pt idx="1218">
                  <c:v>-152.90458000000001</c:v>
                </c:pt>
                <c:pt idx="1219">
                  <c:v>-152.85799</c:v>
                </c:pt>
                <c:pt idx="1220">
                  <c:v>-152.83378999999999</c:v>
                </c:pt>
                <c:pt idx="1221">
                  <c:v>-152.84271000000001</c:v>
                </c:pt>
                <c:pt idx="1222">
                  <c:v>-152.88562999999999</c:v>
                </c:pt>
                <c:pt idx="1223">
                  <c:v>-152.91399000000001</c:v>
                </c:pt>
                <c:pt idx="1224">
                  <c:v>-152.97264000000001</c:v>
                </c:pt>
                <c:pt idx="1225">
                  <c:v>-153.02128999999999</c:v>
                </c:pt>
                <c:pt idx="1226">
                  <c:v>-153.05786000000001</c:v>
                </c:pt>
                <c:pt idx="1227">
                  <c:v>-153.09088</c:v>
                </c:pt>
                <c:pt idx="1228">
                  <c:v>-153.11788000000001</c:v>
                </c:pt>
                <c:pt idx="1229">
                  <c:v>-153.13248999999999</c:v>
                </c:pt>
                <c:pt idx="1230">
                  <c:v>-153.14095</c:v>
                </c:pt>
                <c:pt idx="1231">
                  <c:v>-153.17184</c:v>
                </c:pt>
                <c:pt idx="1232">
                  <c:v>-153.19814</c:v>
                </c:pt>
                <c:pt idx="1233">
                  <c:v>-153.22283999999999</c:v>
                </c:pt>
                <c:pt idx="1234">
                  <c:v>-153.23534000000001</c:v>
                </c:pt>
                <c:pt idx="1235">
                  <c:v>-153.24744000000001</c:v>
                </c:pt>
                <c:pt idx="1236">
                  <c:v>-153.23822000000001</c:v>
                </c:pt>
                <c:pt idx="1237">
                  <c:v>-153.23616000000001</c:v>
                </c:pt>
                <c:pt idx="1238">
                  <c:v>-153.22863000000001</c:v>
                </c:pt>
                <c:pt idx="1239">
                  <c:v>-153.20509999999999</c:v>
                </c:pt>
                <c:pt idx="1240">
                  <c:v>-153.15653</c:v>
                </c:pt>
                <c:pt idx="1241">
                  <c:v>-153.09594000000001</c:v>
                </c:pt>
                <c:pt idx="1242">
                  <c:v>-153.04571000000001</c:v>
                </c:pt>
                <c:pt idx="1243">
                  <c:v>-152.98343</c:v>
                </c:pt>
                <c:pt idx="1244">
                  <c:v>-152.89322999999999</c:v>
                </c:pt>
                <c:pt idx="1245">
                  <c:v>-152.80413999999999</c:v>
                </c:pt>
                <c:pt idx="1246">
                  <c:v>-152.75468000000001</c:v>
                </c:pt>
                <c:pt idx="1247">
                  <c:v>-152.72295</c:v>
                </c:pt>
                <c:pt idx="1248">
                  <c:v>-152.74236999999999</c:v>
                </c:pt>
                <c:pt idx="1249">
                  <c:v>-152.80913000000001</c:v>
                </c:pt>
                <c:pt idx="1250">
                  <c:v>-152.90029999999999</c:v>
                </c:pt>
                <c:pt idx="1251">
                  <c:v>-153.02372</c:v>
                </c:pt>
                <c:pt idx="1252">
                  <c:v>-153.20021</c:v>
                </c:pt>
                <c:pt idx="1253">
                  <c:v>-153.40724</c:v>
                </c:pt>
                <c:pt idx="1254">
                  <c:v>-153.62288000000001</c:v>
                </c:pt>
                <c:pt idx="1255">
                  <c:v>-153.82472000000001</c:v>
                </c:pt>
                <c:pt idx="1256">
                  <c:v>-154.01625999999999</c:v>
                </c:pt>
                <c:pt idx="1257">
                  <c:v>-154.19461999999999</c:v>
                </c:pt>
                <c:pt idx="1258">
                  <c:v>-154.36973</c:v>
                </c:pt>
                <c:pt idx="1259">
                  <c:v>-154.50968</c:v>
                </c:pt>
                <c:pt idx="1260">
                  <c:v>-154.62454</c:v>
                </c:pt>
                <c:pt idx="1261">
                  <c:v>-154.68994000000001</c:v>
                </c:pt>
                <c:pt idx="1262">
                  <c:v>-154.69915</c:v>
                </c:pt>
                <c:pt idx="1263">
                  <c:v>-154.66323</c:v>
                </c:pt>
                <c:pt idx="1264">
                  <c:v>-154.57524000000001</c:v>
                </c:pt>
                <c:pt idx="1265">
                  <c:v>-154.44651999999999</c:v>
                </c:pt>
                <c:pt idx="1266">
                  <c:v>-154.29383000000001</c:v>
                </c:pt>
                <c:pt idx="1267">
                  <c:v>-154.11322999999999</c:v>
                </c:pt>
                <c:pt idx="1268">
                  <c:v>-153.91354999999999</c:v>
                </c:pt>
                <c:pt idx="1269">
                  <c:v>-153.68863999999999</c:v>
                </c:pt>
                <c:pt idx="1270">
                  <c:v>-153.44864999999999</c:v>
                </c:pt>
                <c:pt idx="1271">
                  <c:v>-153.22572</c:v>
                </c:pt>
                <c:pt idx="1272">
                  <c:v>-152.98915</c:v>
                </c:pt>
                <c:pt idx="1273">
                  <c:v>-152.78602000000001</c:v>
                </c:pt>
                <c:pt idx="1274">
                  <c:v>-152.63419999999999</c:v>
                </c:pt>
                <c:pt idx="1275">
                  <c:v>-152.54093</c:v>
                </c:pt>
                <c:pt idx="1276">
                  <c:v>-152.48724000000001</c:v>
                </c:pt>
                <c:pt idx="1277">
                  <c:v>-152.46256</c:v>
                </c:pt>
                <c:pt idx="1278">
                  <c:v>-152.48178999999999</c:v>
                </c:pt>
                <c:pt idx="1279">
                  <c:v>-152.51388</c:v>
                </c:pt>
                <c:pt idx="1280">
                  <c:v>-152.55788000000001</c:v>
                </c:pt>
                <c:pt idx="1281">
                  <c:v>-152.62242000000001</c:v>
                </c:pt>
                <c:pt idx="1282">
                  <c:v>-152.68928</c:v>
                </c:pt>
                <c:pt idx="1283">
                  <c:v>-152.7578</c:v>
                </c:pt>
                <c:pt idx="1284">
                  <c:v>-152.81532999999999</c:v>
                </c:pt>
                <c:pt idx="1285">
                  <c:v>-152.90404000000001</c:v>
                </c:pt>
                <c:pt idx="1286">
                  <c:v>-152.98489000000001</c:v>
                </c:pt>
                <c:pt idx="1287">
                  <c:v>-153.07014000000001</c:v>
                </c:pt>
                <c:pt idx="1288">
                  <c:v>-153.15519</c:v>
                </c:pt>
                <c:pt idx="1289">
                  <c:v>-153.23139</c:v>
                </c:pt>
                <c:pt idx="1290">
                  <c:v>-153.29894999999999</c:v>
                </c:pt>
                <c:pt idx="1291">
                  <c:v>-153.36566999999999</c:v>
                </c:pt>
                <c:pt idx="1292">
                  <c:v>-153.40924000000001</c:v>
                </c:pt>
                <c:pt idx="1293">
                  <c:v>-153.42427000000001</c:v>
                </c:pt>
                <c:pt idx="1294">
                  <c:v>-153.42197999999999</c:v>
                </c:pt>
                <c:pt idx="1295">
                  <c:v>-153.38585</c:v>
                </c:pt>
                <c:pt idx="1296">
                  <c:v>-153.31521000000001</c:v>
                </c:pt>
                <c:pt idx="1297">
                  <c:v>-153.2338</c:v>
                </c:pt>
                <c:pt idx="1298">
                  <c:v>-153.11887999999999</c:v>
                </c:pt>
                <c:pt idx="1299">
                  <c:v>-153.00361000000001</c:v>
                </c:pt>
                <c:pt idx="1300">
                  <c:v>-152.87597</c:v>
                </c:pt>
                <c:pt idx="1301">
                  <c:v>-152.74261000000001</c:v>
                </c:pt>
                <c:pt idx="1302">
                  <c:v>-152.61005</c:v>
                </c:pt>
                <c:pt idx="1303">
                  <c:v>-152.50909999999999</c:v>
                </c:pt>
                <c:pt idx="1304">
                  <c:v>-152.39061000000001</c:v>
                </c:pt>
                <c:pt idx="1305">
                  <c:v>-152.30882</c:v>
                </c:pt>
                <c:pt idx="1306">
                  <c:v>-152.27024</c:v>
                </c:pt>
                <c:pt idx="1307">
                  <c:v>-152.25532999999999</c:v>
                </c:pt>
                <c:pt idx="1308">
                  <c:v>-152.25903</c:v>
                </c:pt>
                <c:pt idx="1309">
                  <c:v>-152.27717999999999</c:v>
                </c:pt>
                <c:pt idx="1310">
                  <c:v>-152.31796</c:v>
                </c:pt>
                <c:pt idx="1311">
                  <c:v>-152.38126</c:v>
                </c:pt>
                <c:pt idx="1312">
                  <c:v>-152.46899999999999</c:v>
                </c:pt>
                <c:pt idx="1313">
                  <c:v>-152.58584999999999</c:v>
                </c:pt>
                <c:pt idx="1314">
                  <c:v>-152.73820000000001</c:v>
                </c:pt>
                <c:pt idx="1315">
                  <c:v>-152.91084000000001</c:v>
                </c:pt>
                <c:pt idx="1316">
                  <c:v>-153.07814999999999</c:v>
                </c:pt>
                <c:pt idx="1317">
                  <c:v>-153.22344000000001</c:v>
                </c:pt>
                <c:pt idx="1318">
                  <c:v>-153.36246</c:v>
                </c:pt>
                <c:pt idx="1319">
                  <c:v>-153.49744000000001</c:v>
                </c:pt>
                <c:pt idx="1320">
                  <c:v>-153.63034999999999</c:v>
                </c:pt>
                <c:pt idx="1321">
                  <c:v>-153.74903</c:v>
                </c:pt>
                <c:pt idx="1322">
                  <c:v>-153.84193999999999</c:v>
                </c:pt>
                <c:pt idx="1323">
                  <c:v>-153.90217000000001</c:v>
                </c:pt>
                <c:pt idx="1324">
                  <c:v>-153.93151</c:v>
                </c:pt>
                <c:pt idx="1325">
                  <c:v>-153.94400999999999</c:v>
                </c:pt>
                <c:pt idx="1326">
                  <c:v>-153.92276000000001</c:v>
                </c:pt>
                <c:pt idx="1327">
                  <c:v>-153.88381999999999</c:v>
                </c:pt>
                <c:pt idx="1328">
                  <c:v>-153.83668</c:v>
                </c:pt>
                <c:pt idx="1329">
                  <c:v>-153.76835</c:v>
                </c:pt>
                <c:pt idx="1330">
                  <c:v>-153.68468999999999</c:v>
                </c:pt>
                <c:pt idx="1331">
                  <c:v>-153.58496</c:v>
                </c:pt>
                <c:pt idx="1332">
                  <c:v>-153.48741999999999</c:v>
                </c:pt>
                <c:pt idx="1333">
                  <c:v>-153.37257</c:v>
                </c:pt>
                <c:pt idx="1334">
                  <c:v>-153.24364</c:v>
                </c:pt>
                <c:pt idx="1335">
                  <c:v>-153.12539000000001</c:v>
                </c:pt>
                <c:pt idx="1336">
                  <c:v>-153.00834</c:v>
                </c:pt>
                <c:pt idx="1337">
                  <c:v>-152.93033</c:v>
                </c:pt>
                <c:pt idx="1338">
                  <c:v>-152.88667000000001</c:v>
                </c:pt>
                <c:pt idx="1339">
                  <c:v>-152.83993000000001</c:v>
                </c:pt>
                <c:pt idx="1340">
                  <c:v>-152.83430999999999</c:v>
                </c:pt>
                <c:pt idx="1341">
                  <c:v>-152.84833</c:v>
                </c:pt>
                <c:pt idx="1342">
                  <c:v>-152.89311000000001</c:v>
                </c:pt>
                <c:pt idx="1343">
                  <c:v>-152.99655999999999</c:v>
                </c:pt>
                <c:pt idx="1344">
                  <c:v>-153.13144</c:v>
                </c:pt>
                <c:pt idx="1345">
                  <c:v>-153.29696000000001</c:v>
                </c:pt>
                <c:pt idx="1346">
                  <c:v>-153.49110999999999</c:v>
                </c:pt>
                <c:pt idx="1347">
                  <c:v>-153.69238999999999</c:v>
                </c:pt>
                <c:pt idx="1348">
                  <c:v>-153.87012999999999</c:v>
                </c:pt>
                <c:pt idx="1349">
                  <c:v>-154.04021</c:v>
                </c:pt>
                <c:pt idx="1350">
                  <c:v>-154.15986000000001</c:v>
                </c:pt>
                <c:pt idx="1351">
                  <c:v>-154.27484000000001</c:v>
                </c:pt>
                <c:pt idx="1352">
                  <c:v>-154.36951999999999</c:v>
                </c:pt>
                <c:pt idx="1353">
                  <c:v>-154.41458</c:v>
                </c:pt>
                <c:pt idx="1354">
                  <c:v>-154.42362</c:v>
                </c:pt>
                <c:pt idx="1355">
                  <c:v>-154.41968</c:v>
                </c:pt>
                <c:pt idx="1356">
                  <c:v>-154.39917</c:v>
                </c:pt>
                <c:pt idx="1357">
                  <c:v>-154.36107000000001</c:v>
                </c:pt>
                <c:pt idx="1358">
                  <c:v>-154.32299</c:v>
                </c:pt>
                <c:pt idx="1359">
                  <c:v>-154.26945000000001</c:v>
                </c:pt>
                <c:pt idx="1360">
                  <c:v>-154.20958999999999</c:v>
                </c:pt>
                <c:pt idx="1361">
                  <c:v>-154.1644</c:v>
                </c:pt>
                <c:pt idx="1362">
                  <c:v>-154.1354</c:v>
                </c:pt>
                <c:pt idx="1363">
                  <c:v>-154.12512000000001</c:v>
                </c:pt>
                <c:pt idx="1364">
                  <c:v>-154.16434000000001</c:v>
                </c:pt>
                <c:pt idx="1365">
                  <c:v>-154.23611</c:v>
                </c:pt>
                <c:pt idx="1366">
                  <c:v>-154.31694999999999</c:v>
                </c:pt>
                <c:pt idx="1367">
                  <c:v>-154.42044999999999</c:v>
                </c:pt>
                <c:pt idx="1368">
                  <c:v>-154.50988000000001</c:v>
                </c:pt>
                <c:pt idx="1369">
                  <c:v>-154.58526000000001</c:v>
                </c:pt>
                <c:pt idx="1370">
                  <c:v>-154.63578000000001</c:v>
                </c:pt>
                <c:pt idx="1371">
                  <c:v>-154.66812999999999</c:v>
                </c:pt>
                <c:pt idx="1372">
                  <c:v>-154.67726999999999</c:v>
                </c:pt>
                <c:pt idx="1373">
                  <c:v>-154.68066999999999</c:v>
                </c:pt>
                <c:pt idx="1374">
                  <c:v>-154.66227000000001</c:v>
                </c:pt>
                <c:pt idx="1375">
                  <c:v>-154.60681</c:v>
                </c:pt>
                <c:pt idx="1376">
                  <c:v>-154.53998000000001</c:v>
                </c:pt>
                <c:pt idx="1377">
                  <c:v>-154.45255</c:v>
                </c:pt>
                <c:pt idx="1378">
                  <c:v>-154.36353</c:v>
                </c:pt>
                <c:pt idx="1379">
                  <c:v>-154.28353999999999</c:v>
                </c:pt>
                <c:pt idx="1380">
                  <c:v>-154.18951999999999</c:v>
                </c:pt>
                <c:pt idx="1381">
                  <c:v>-154.09049999999999</c:v>
                </c:pt>
                <c:pt idx="1382">
                  <c:v>-153.98884000000001</c:v>
                </c:pt>
                <c:pt idx="1383">
                  <c:v>-153.85525999999999</c:v>
                </c:pt>
                <c:pt idx="1384">
                  <c:v>-153.68499</c:v>
                </c:pt>
                <c:pt idx="1385">
                  <c:v>-153.49806000000001</c:v>
                </c:pt>
                <c:pt idx="1386">
                  <c:v>-153.30704</c:v>
                </c:pt>
                <c:pt idx="1387">
                  <c:v>-153.13847000000001</c:v>
                </c:pt>
                <c:pt idx="1388">
                  <c:v>-152.96137999999999</c:v>
                </c:pt>
                <c:pt idx="1389">
                  <c:v>-152.79683</c:v>
                </c:pt>
                <c:pt idx="1390">
                  <c:v>-152.67042000000001</c:v>
                </c:pt>
                <c:pt idx="1391">
                  <c:v>-152.58834999999999</c:v>
                </c:pt>
                <c:pt idx="1392">
                  <c:v>-152.53927999999999</c:v>
                </c:pt>
                <c:pt idx="1393">
                  <c:v>-152.5438</c:v>
                </c:pt>
                <c:pt idx="1394">
                  <c:v>-152.57338999999999</c:v>
                </c:pt>
                <c:pt idx="1395">
                  <c:v>-152.64641</c:v>
                </c:pt>
                <c:pt idx="1396">
                  <c:v>-152.7473</c:v>
                </c:pt>
                <c:pt idx="1397">
                  <c:v>-152.89515</c:v>
                </c:pt>
                <c:pt idx="1398">
                  <c:v>-153.06962999999999</c:v>
                </c:pt>
                <c:pt idx="1399">
                  <c:v>-153.23276999999999</c:v>
                </c:pt>
                <c:pt idx="1400">
                  <c:v>-153.38683</c:v>
                </c:pt>
                <c:pt idx="1401">
                  <c:v>-153.54839000000001</c:v>
                </c:pt>
                <c:pt idx="1402">
                  <c:v>-153.72443999999999</c:v>
                </c:pt>
                <c:pt idx="1403">
                  <c:v>-153.88470000000001</c:v>
                </c:pt>
                <c:pt idx="1404">
                  <c:v>-153.99661</c:v>
                </c:pt>
                <c:pt idx="1405">
                  <c:v>-154.08153999999999</c:v>
                </c:pt>
                <c:pt idx="1406">
                  <c:v>-154.14292</c:v>
                </c:pt>
                <c:pt idx="1407">
                  <c:v>-154.16839999999999</c:v>
                </c:pt>
                <c:pt idx="1408">
                  <c:v>-154.16829000000001</c:v>
                </c:pt>
                <c:pt idx="1409">
                  <c:v>-154.13164</c:v>
                </c:pt>
                <c:pt idx="1410">
                  <c:v>-154.06546</c:v>
                </c:pt>
                <c:pt idx="1411">
                  <c:v>-153.95570000000001</c:v>
                </c:pt>
                <c:pt idx="1412">
                  <c:v>-153.80821</c:v>
                </c:pt>
                <c:pt idx="1413">
                  <c:v>-153.64015000000001</c:v>
                </c:pt>
                <c:pt idx="1414">
                  <c:v>-153.48951</c:v>
                </c:pt>
                <c:pt idx="1415">
                  <c:v>-153.33287999999999</c:v>
                </c:pt>
                <c:pt idx="1416">
                  <c:v>-153.15468000000001</c:v>
                </c:pt>
                <c:pt idx="1417">
                  <c:v>-152.97290000000001</c:v>
                </c:pt>
                <c:pt idx="1418">
                  <c:v>-152.78643</c:v>
                </c:pt>
                <c:pt idx="1419">
                  <c:v>-152.58401000000001</c:v>
                </c:pt>
                <c:pt idx="1420">
                  <c:v>-152.36399</c:v>
                </c:pt>
                <c:pt idx="1421">
                  <c:v>-152.13050999999999</c:v>
                </c:pt>
                <c:pt idx="1422">
                  <c:v>-151.86623</c:v>
                </c:pt>
                <c:pt idx="1423">
                  <c:v>-151.60605000000001</c:v>
                </c:pt>
                <c:pt idx="1424">
                  <c:v>-151.35302999999999</c:v>
                </c:pt>
                <c:pt idx="1425">
                  <c:v>-151.10363000000001</c:v>
                </c:pt>
                <c:pt idx="1426">
                  <c:v>-150.88175000000001</c:v>
                </c:pt>
                <c:pt idx="1427">
                  <c:v>-150.70654999999999</c:v>
                </c:pt>
                <c:pt idx="1428">
                  <c:v>-150.54116999999999</c:v>
                </c:pt>
                <c:pt idx="1429">
                  <c:v>-150.43879999999999</c:v>
                </c:pt>
                <c:pt idx="1430">
                  <c:v>-150.37725</c:v>
                </c:pt>
                <c:pt idx="1431">
                  <c:v>-150.36796000000001</c:v>
                </c:pt>
                <c:pt idx="1432">
                  <c:v>-150.40547000000001</c:v>
                </c:pt>
                <c:pt idx="1433">
                  <c:v>-150.45760999999999</c:v>
                </c:pt>
                <c:pt idx="1434">
                  <c:v>-150.56068999999999</c:v>
                </c:pt>
                <c:pt idx="1435">
                  <c:v>-150.69699</c:v>
                </c:pt>
                <c:pt idx="1436">
                  <c:v>-150.88618</c:v>
                </c:pt>
                <c:pt idx="1437">
                  <c:v>-151.09810999999999</c:v>
                </c:pt>
                <c:pt idx="1438">
                  <c:v>-151.3374</c:v>
                </c:pt>
                <c:pt idx="1439">
                  <c:v>-151.59640999999999</c:v>
                </c:pt>
                <c:pt idx="1440">
                  <c:v>-151.86199999999999</c:v>
                </c:pt>
                <c:pt idx="1441">
                  <c:v>-152.12090000000001</c:v>
                </c:pt>
                <c:pt idx="1442">
                  <c:v>-152.38495</c:v>
                </c:pt>
                <c:pt idx="1443">
                  <c:v>-152.62803</c:v>
                </c:pt>
                <c:pt idx="1444">
                  <c:v>-152.84866</c:v>
                </c:pt>
                <c:pt idx="1445">
                  <c:v>-153.05319</c:v>
                </c:pt>
                <c:pt idx="1446">
                  <c:v>-153.21316999999999</c:v>
                </c:pt>
                <c:pt idx="1447">
                  <c:v>-153.31098</c:v>
                </c:pt>
                <c:pt idx="1448">
                  <c:v>-153.36319</c:v>
                </c:pt>
                <c:pt idx="1449">
                  <c:v>-153.37661</c:v>
                </c:pt>
                <c:pt idx="1450">
                  <c:v>-153.35928000000001</c:v>
                </c:pt>
                <c:pt idx="1451">
                  <c:v>-153.33228</c:v>
                </c:pt>
                <c:pt idx="1452">
                  <c:v>-153.30036000000001</c:v>
                </c:pt>
                <c:pt idx="1453">
                  <c:v>-153.23893000000001</c:v>
                </c:pt>
                <c:pt idx="1454">
                  <c:v>-153.14821000000001</c:v>
                </c:pt>
                <c:pt idx="1455">
                  <c:v>-153.04940999999999</c:v>
                </c:pt>
                <c:pt idx="1456">
                  <c:v>-152.94173000000001</c:v>
                </c:pt>
                <c:pt idx="1457">
                  <c:v>-152.82951</c:v>
                </c:pt>
                <c:pt idx="1458">
                  <c:v>-152.73393999999999</c:v>
                </c:pt>
                <c:pt idx="1459">
                  <c:v>-152.64836</c:v>
                </c:pt>
                <c:pt idx="1460">
                  <c:v>-152.59618</c:v>
                </c:pt>
                <c:pt idx="1461">
                  <c:v>-152.57337000000001</c:v>
                </c:pt>
                <c:pt idx="1462">
                  <c:v>-152.57593</c:v>
                </c:pt>
                <c:pt idx="1463">
                  <c:v>-152.5951</c:v>
                </c:pt>
                <c:pt idx="1464">
                  <c:v>-152.61566999999999</c:v>
                </c:pt>
                <c:pt idx="1465">
                  <c:v>-152.63996</c:v>
                </c:pt>
                <c:pt idx="1466">
                  <c:v>-152.68218999999999</c:v>
                </c:pt>
                <c:pt idx="1467">
                  <c:v>-152.74185</c:v>
                </c:pt>
                <c:pt idx="1468">
                  <c:v>-152.81437</c:v>
                </c:pt>
                <c:pt idx="1469">
                  <c:v>-152.88597999999999</c:v>
                </c:pt>
                <c:pt idx="1470">
                  <c:v>-152.95597000000001</c:v>
                </c:pt>
                <c:pt idx="1471">
                  <c:v>-153.02601999999999</c:v>
                </c:pt>
                <c:pt idx="1472">
                  <c:v>-153.07312999999999</c:v>
                </c:pt>
                <c:pt idx="1473">
                  <c:v>-153.10150999999999</c:v>
                </c:pt>
                <c:pt idx="1474">
                  <c:v>-153.12699000000001</c:v>
                </c:pt>
                <c:pt idx="1475">
                  <c:v>-153.14150000000001</c:v>
                </c:pt>
                <c:pt idx="1476">
                  <c:v>-153.13676000000001</c:v>
                </c:pt>
                <c:pt idx="1477">
                  <c:v>-153.11663999999999</c:v>
                </c:pt>
                <c:pt idx="1478">
                  <c:v>-153.09303</c:v>
                </c:pt>
                <c:pt idx="1479">
                  <c:v>-153.05656999999999</c:v>
                </c:pt>
                <c:pt idx="1480">
                  <c:v>-153.01354000000001</c:v>
                </c:pt>
                <c:pt idx="1481">
                  <c:v>-152.98464999999999</c:v>
                </c:pt>
                <c:pt idx="1482">
                  <c:v>-152.95368999999999</c:v>
                </c:pt>
                <c:pt idx="1483">
                  <c:v>-152.93092999999999</c:v>
                </c:pt>
                <c:pt idx="1484">
                  <c:v>-152.93446</c:v>
                </c:pt>
                <c:pt idx="1485">
                  <c:v>-152.95959999999999</c:v>
                </c:pt>
                <c:pt idx="1486">
                  <c:v>-153.00948</c:v>
                </c:pt>
                <c:pt idx="1487">
                  <c:v>-153.10169999999999</c:v>
                </c:pt>
                <c:pt idx="1488">
                  <c:v>-153.19818000000001</c:v>
                </c:pt>
                <c:pt idx="1489">
                  <c:v>-153.29401999999999</c:v>
                </c:pt>
                <c:pt idx="1490">
                  <c:v>-153.38212999999999</c:v>
                </c:pt>
                <c:pt idx="1491">
                  <c:v>-153.46280999999999</c:v>
                </c:pt>
                <c:pt idx="1492">
                  <c:v>-153.52825999999999</c:v>
                </c:pt>
                <c:pt idx="1493">
                  <c:v>-153.59211999999999</c:v>
                </c:pt>
                <c:pt idx="1494">
                  <c:v>-153.63406000000001</c:v>
                </c:pt>
                <c:pt idx="1495">
                  <c:v>-153.67526000000001</c:v>
                </c:pt>
                <c:pt idx="1496">
                  <c:v>-153.73289</c:v>
                </c:pt>
                <c:pt idx="1497">
                  <c:v>-153.78972999999999</c:v>
                </c:pt>
                <c:pt idx="1498">
                  <c:v>-153.81603999999999</c:v>
                </c:pt>
                <c:pt idx="1499">
                  <c:v>-153.82751999999999</c:v>
                </c:pt>
                <c:pt idx="1500">
                  <c:v>-153.81650999999999</c:v>
                </c:pt>
                <c:pt idx="1501">
                  <c:v>-153.81855999999999</c:v>
                </c:pt>
                <c:pt idx="1502">
                  <c:v>-153.80099000000001</c:v>
                </c:pt>
                <c:pt idx="1503">
                  <c:v>-153.75163000000001</c:v>
                </c:pt>
                <c:pt idx="1504">
                  <c:v>-153.68770000000001</c:v>
                </c:pt>
                <c:pt idx="1505">
                  <c:v>-153.60561000000001</c:v>
                </c:pt>
                <c:pt idx="1506">
                  <c:v>-153.52762000000001</c:v>
                </c:pt>
                <c:pt idx="1507">
                  <c:v>-153.44668999999999</c:v>
                </c:pt>
                <c:pt idx="1508">
                  <c:v>-153.35812000000001</c:v>
                </c:pt>
                <c:pt idx="1509">
                  <c:v>-153.26604</c:v>
                </c:pt>
                <c:pt idx="1510">
                  <c:v>-153.18027000000001</c:v>
                </c:pt>
                <c:pt idx="1511">
                  <c:v>-153.08814000000001</c:v>
                </c:pt>
                <c:pt idx="1512">
                  <c:v>-153.02651</c:v>
                </c:pt>
                <c:pt idx="1513">
                  <c:v>-152.99315000000001</c:v>
                </c:pt>
                <c:pt idx="1514">
                  <c:v>-152.97197</c:v>
                </c:pt>
                <c:pt idx="1515">
                  <c:v>-152.95538999999999</c:v>
                </c:pt>
                <c:pt idx="1516">
                  <c:v>-152.91865000000001</c:v>
                </c:pt>
                <c:pt idx="1517">
                  <c:v>-152.88014000000001</c:v>
                </c:pt>
                <c:pt idx="1518">
                  <c:v>-152.82840999999999</c:v>
                </c:pt>
                <c:pt idx="1519">
                  <c:v>-152.77315999999999</c:v>
                </c:pt>
                <c:pt idx="1520">
                  <c:v>-152.73589000000001</c:v>
                </c:pt>
                <c:pt idx="1521">
                  <c:v>-152.70078000000001</c:v>
                </c:pt>
                <c:pt idx="1522">
                  <c:v>-152.66664</c:v>
                </c:pt>
                <c:pt idx="1523">
                  <c:v>-152.65738999999999</c:v>
                </c:pt>
                <c:pt idx="1524">
                  <c:v>-152.63518999999999</c:v>
                </c:pt>
                <c:pt idx="1525">
                  <c:v>-152.58674999999999</c:v>
                </c:pt>
                <c:pt idx="1526">
                  <c:v>-152.52099999999999</c:v>
                </c:pt>
                <c:pt idx="1527">
                  <c:v>-152.43959000000001</c:v>
                </c:pt>
                <c:pt idx="1528">
                  <c:v>-152.33530999999999</c:v>
                </c:pt>
                <c:pt idx="1529">
                  <c:v>-152.17596</c:v>
                </c:pt>
                <c:pt idx="1530">
                  <c:v>-151.99462</c:v>
                </c:pt>
                <c:pt idx="1531">
                  <c:v>-151.78286</c:v>
                </c:pt>
                <c:pt idx="1532">
                  <c:v>-151.57236</c:v>
                </c:pt>
                <c:pt idx="1533">
                  <c:v>-151.37961999999999</c:v>
                </c:pt>
                <c:pt idx="1534">
                  <c:v>-151.19023999999999</c:v>
                </c:pt>
                <c:pt idx="1535">
                  <c:v>-151.01600999999999</c:v>
                </c:pt>
                <c:pt idx="1536">
                  <c:v>-150.87646000000001</c:v>
                </c:pt>
                <c:pt idx="1537">
                  <c:v>-150.79675</c:v>
                </c:pt>
                <c:pt idx="1538">
                  <c:v>-150.75163000000001</c:v>
                </c:pt>
                <c:pt idx="1539">
                  <c:v>-150.75031000000001</c:v>
                </c:pt>
                <c:pt idx="1540">
                  <c:v>-150.78120999999999</c:v>
                </c:pt>
                <c:pt idx="1541">
                  <c:v>-150.86109999999999</c:v>
                </c:pt>
                <c:pt idx="1542">
                  <c:v>-150.98310000000001</c:v>
                </c:pt>
                <c:pt idx="1543">
                  <c:v>-151.09603999999999</c:v>
                </c:pt>
                <c:pt idx="1544">
                  <c:v>-151.24223000000001</c:v>
                </c:pt>
                <c:pt idx="1545">
                  <c:v>-151.39723000000001</c:v>
                </c:pt>
                <c:pt idx="1546">
                  <c:v>-151.54597000000001</c:v>
                </c:pt>
                <c:pt idx="1547">
                  <c:v>-151.71437</c:v>
                </c:pt>
                <c:pt idx="1548">
                  <c:v>-151.87271000000001</c:v>
                </c:pt>
                <c:pt idx="1549">
                  <c:v>-152.02305000000001</c:v>
                </c:pt>
                <c:pt idx="1550">
                  <c:v>-152.14232999999999</c:v>
                </c:pt>
                <c:pt idx="1551">
                  <c:v>-152.21598</c:v>
                </c:pt>
                <c:pt idx="1552">
                  <c:v>-152.25074000000001</c:v>
                </c:pt>
                <c:pt idx="1553">
                  <c:v>-152.22749999999999</c:v>
                </c:pt>
                <c:pt idx="1554">
                  <c:v>-152.13681</c:v>
                </c:pt>
                <c:pt idx="1555">
                  <c:v>-151.99059</c:v>
                </c:pt>
                <c:pt idx="1556">
                  <c:v>-151.80551</c:v>
                </c:pt>
                <c:pt idx="1557">
                  <c:v>-151.61831000000001</c:v>
                </c:pt>
                <c:pt idx="1558">
                  <c:v>-151.40315000000001</c:v>
                </c:pt>
                <c:pt idx="1559">
                  <c:v>-151.16927999999999</c:v>
                </c:pt>
                <c:pt idx="1560">
                  <c:v>-150.90083999999999</c:v>
                </c:pt>
                <c:pt idx="1561">
                  <c:v>-150.60182</c:v>
                </c:pt>
                <c:pt idx="1562">
                  <c:v>-150.30137999999999</c:v>
                </c:pt>
                <c:pt idx="1563">
                  <c:v>-150.00295</c:v>
                </c:pt>
                <c:pt idx="1564">
                  <c:v>-149.71141</c:v>
                </c:pt>
                <c:pt idx="1565">
                  <c:v>-149.43989999999999</c:v>
                </c:pt>
                <c:pt idx="1566">
                  <c:v>-149.24869000000001</c:v>
                </c:pt>
                <c:pt idx="1567">
                  <c:v>-149.10449</c:v>
                </c:pt>
                <c:pt idx="1568">
                  <c:v>-149.02274</c:v>
                </c:pt>
                <c:pt idx="1569">
                  <c:v>-149.00594000000001</c:v>
                </c:pt>
                <c:pt idx="1570">
                  <c:v>-149.09112999999999</c:v>
                </c:pt>
                <c:pt idx="1571">
                  <c:v>-149.25189</c:v>
                </c:pt>
                <c:pt idx="1572">
                  <c:v>-149.46257</c:v>
                </c:pt>
                <c:pt idx="1573">
                  <c:v>-149.71483000000001</c:v>
                </c:pt>
                <c:pt idx="1574">
                  <c:v>-149.99467999999999</c:v>
                </c:pt>
                <c:pt idx="1575">
                  <c:v>-150.25533999999999</c:v>
                </c:pt>
                <c:pt idx="1576">
                  <c:v>-150.49272999999999</c:v>
                </c:pt>
                <c:pt idx="1577">
                  <c:v>-150.73603</c:v>
                </c:pt>
                <c:pt idx="1578">
                  <c:v>-150.96522999999999</c:v>
                </c:pt>
                <c:pt idx="1579">
                  <c:v>-151.18684999999999</c:v>
                </c:pt>
                <c:pt idx="1580">
                  <c:v>-151.36761000000001</c:v>
                </c:pt>
                <c:pt idx="1581">
                  <c:v>-151.50515999999999</c:v>
                </c:pt>
                <c:pt idx="1582">
                  <c:v>-151.61019999999999</c:v>
                </c:pt>
                <c:pt idx="1583">
                  <c:v>-151.68281999999999</c:v>
                </c:pt>
                <c:pt idx="1584">
                  <c:v>-151.75271000000001</c:v>
                </c:pt>
                <c:pt idx="1585">
                  <c:v>-151.82048</c:v>
                </c:pt>
                <c:pt idx="1586">
                  <c:v>-151.87414999999999</c:v>
                </c:pt>
                <c:pt idx="1587">
                  <c:v>-151.93146999999999</c:v>
                </c:pt>
                <c:pt idx="1588">
                  <c:v>-152.01344</c:v>
                </c:pt>
                <c:pt idx="1589">
                  <c:v>-152.10529</c:v>
                </c:pt>
                <c:pt idx="1590">
                  <c:v>-152.19708</c:v>
                </c:pt>
                <c:pt idx="1591">
                  <c:v>-152.29825</c:v>
                </c:pt>
                <c:pt idx="1592">
                  <c:v>-152.39541</c:v>
                </c:pt>
                <c:pt idx="1593">
                  <c:v>-152.50483</c:v>
                </c:pt>
                <c:pt idx="1594">
                  <c:v>-152.60782</c:v>
                </c:pt>
                <c:pt idx="1595">
                  <c:v>-152.71635000000001</c:v>
                </c:pt>
                <c:pt idx="1596">
                  <c:v>-152.81592000000001</c:v>
                </c:pt>
                <c:pt idx="1597">
                  <c:v>-152.90299999999999</c:v>
                </c:pt>
                <c:pt idx="1598">
                  <c:v>-152.97660999999999</c:v>
                </c:pt>
                <c:pt idx="1599">
                  <c:v>-153.04557</c:v>
                </c:pt>
                <c:pt idx="1600">
                  <c:v>-153.08658</c:v>
                </c:pt>
                <c:pt idx="1601">
                  <c:v>-153.10245</c:v>
                </c:pt>
                <c:pt idx="1602">
                  <c:v>-153.08779999999999</c:v>
                </c:pt>
                <c:pt idx="1603">
                  <c:v>-153.04821999999999</c:v>
                </c:pt>
                <c:pt idx="1604">
                  <c:v>-152.98366999999999</c:v>
                </c:pt>
                <c:pt idx="1605">
                  <c:v>-152.88112000000001</c:v>
                </c:pt>
                <c:pt idx="1606">
                  <c:v>-152.75529</c:v>
                </c:pt>
                <c:pt idx="1607">
                  <c:v>-152.61520999999999</c:v>
                </c:pt>
                <c:pt idx="1608">
                  <c:v>-152.47756000000001</c:v>
                </c:pt>
                <c:pt idx="1609">
                  <c:v>-152.32544999999999</c:v>
                </c:pt>
                <c:pt idx="1610">
                  <c:v>-152.17026999999999</c:v>
                </c:pt>
                <c:pt idx="1611">
                  <c:v>-152.02268000000001</c:v>
                </c:pt>
                <c:pt idx="1612">
                  <c:v>-151.88817</c:v>
                </c:pt>
                <c:pt idx="1613">
                  <c:v>-151.75274999999999</c:v>
                </c:pt>
                <c:pt idx="1614">
                  <c:v>-151.61225999999999</c:v>
                </c:pt>
                <c:pt idx="1615">
                  <c:v>-151.50290000000001</c:v>
                </c:pt>
                <c:pt idx="1616">
                  <c:v>-151.42296999999999</c:v>
                </c:pt>
                <c:pt idx="1617">
                  <c:v>-151.40736999999999</c:v>
                </c:pt>
                <c:pt idx="1618">
                  <c:v>-151.42824999999999</c:v>
                </c:pt>
                <c:pt idx="1619">
                  <c:v>-151.48324</c:v>
                </c:pt>
                <c:pt idx="1620">
                  <c:v>-151.56736000000001</c:v>
                </c:pt>
                <c:pt idx="1621">
                  <c:v>-151.65664000000001</c:v>
                </c:pt>
                <c:pt idx="1622">
                  <c:v>-151.77708999999999</c:v>
                </c:pt>
                <c:pt idx="1623">
                  <c:v>-151.91427999999999</c:v>
                </c:pt>
                <c:pt idx="1624">
                  <c:v>-152.0694</c:v>
                </c:pt>
                <c:pt idx="1625">
                  <c:v>-152.24086</c:v>
                </c:pt>
                <c:pt idx="1626">
                  <c:v>-152.42528999999999</c:v>
                </c:pt>
                <c:pt idx="1627">
                  <c:v>-152.60455999999999</c:v>
                </c:pt>
                <c:pt idx="1628">
                  <c:v>-152.77406999999999</c:v>
                </c:pt>
                <c:pt idx="1629">
                  <c:v>-152.96787</c:v>
                </c:pt>
                <c:pt idx="1630">
                  <c:v>-153.14416</c:v>
                </c:pt>
                <c:pt idx="1631">
                  <c:v>-153.32552000000001</c:v>
                </c:pt>
                <c:pt idx="1632">
                  <c:v>-153.47049000000001</c:v>
                </c:pt>
                <c:pt idx="1633">
                  <c:v>-153.58775</c:v>
                </c:pt>
                <c:pt idx="1634">
                  <c:v>-153.68781000000001</c:v>
                </c:pt>
                <c:pt idx="1635">
                  <c:v>-153.77243999999999</c:v>
                </c:pt>
                <c:pt idx="1636">
                  <c:v>-153.82834</c:v>
                </c:pt>
                <c:pt idx="1637">
                  <c:v>-153.86241999999999</c:v>
                </c:pt>
                <c:pt idx="1638">
                  <c:v>-153.87164999999999</c:v>
                </c:pt>
                <c:pt idx="1639">
                  <c:v>-153.85469000000001</c:v>
                </c:pt>
                <c:pt idx="1640">
                  <c:v>-153.80949000000001</c:v>
                </c:pt>
                <c:pt idx="1641">
                  <c:v>-153.74757</c:v>
                </c:pt>
                <c:pt idx="1642">
                  <c:v>-153.67690999999999</c:v>
                </c:pt>
                <c:pt idx="1643">
                  <c:v>-153.60451</c:v>
                </c:pt>
                <c:pt idx="1644">
                  <c:v>-153.53572</c:v>
                </c:pt>
                <c:pt idx="1645">
                  <c:v>-153.49665999999999</c:v>
                </c:pt>
                <c:pt idx="1646">
                  <c:v>-153.47642999999999</c:v>
                </c:pt>
                <c:pt idx="1647">
                  <c:v>-153.45197999999999</c:v>
                </c:pt>
                <c:pt idx="1648">
                  <c:v>-153.42849000000001</c:v>
                </c:pt>
                <c:pt idx="1649">
                  <c:v>-153.38896</c:v>
                </c:pt>
                <c:pt idx="1650">
                  <c:v>-153.35176000000001</c:v>
                </c:pt>
                <c:pt idx="1651">
                  <c:v>-153.30852999999999</c:v>
                </c:pt>
                <c:pt idx="1652">
                  <c:v>-153.26826</c:v>
                </c:pt>
                <c:pt idx="1653">
                  <c:v>-153.23101</c:v>
                </c:pt>
                <c:pt idx="1654">
                  <c:v>-153.20510999999999</c:v>
                </c:pt>
                <c:pt idx="1655">
                  <c:v>-153.1781</c:v>
                </c:pt>
                <c:pt idx="1656">
                  <c:v>-153.16493</c:v>
                </c:pt>
                <c:pt idx="1657">
                  <c:v>-153.17133999999999</c:v>
                </c:pt>
                <c:pt idx="1658">
                  <c:v>-153.20151000000001</c:v>
                </c:pt>
                <c:pt idx="1659">
                  <c:v>-153.26021</c:v>
                </c:pt>
                <c:pt idx="1660">
                  <c:v>-153.33073999999999</c:v>
                </c:pt>
                <c:pt idx="1661">
                  <c:v>-153.42862</c:v>
                </c:pt>
                <c:pt idx="1662">
                  <c:v>-153.51707999999999</c:v>
                </c:pt>
                <c:pt idx="1663">
                  <c:v>-153.59357</c:v>
                </c:pt>
                <c:pt idx="1664">
                  <c:v>-153.65314000000001</c:v>
                </c:pt>
                <c:pt idx="1665">
                  <c:v>-153.71028000000001</c:v>
                </c:pt>
                <c:pt idx="1666">
                  <c:v>-153.74639999999999</c:v>
                </c:pt>
                <c:pt idx="1667">
                  <c:v>-153.74394000000001</c:v>
                </c:pt>
                <c:pt idx="1668">
                  <c:v>-153.71528000000001</c:v>
                </c:pt>
                <c:pt idx="1669">
                  <c:v>-153.66444999999999</c:v>
                </c:pt>
                <c:pt idx="1670">
                  <c:v>-153.60318000000001</c:v>
                </c:pt>
                <c:pt idx="1671">
                  <c:v>-153.52857</c:v>
                </c:pt>
                <c:pt idx="1672">
                  <c:v>-153.45326</c:v>
                </c:pt>
                <c:pt idx="1673">
                  <c:v>-153.35565</c:v>
                </c:pt>
                <c:pt idx="1674">
                  <c:v>-153.27484000000001</c:v>
                </c:pt>
                <c:pt idx="1675">
                  <c:v>-153.20672999999999</c:v>
                </c:pt>
                <c:pt idx="1676">
                  <c:v>-153.16011</c:v>
                </c:pt>
                <c:pt idx="1677">
                  <c:v>-153.13206</c:v>
                </c:pt>
                <c:pt idx="1678">
                  <c:v>-153.12683999999999</c:v>
                </c:pt>
                <c:pt idx="1679">
                  <c:v>-153.12689</c:v>
                </c:pt>
                <c:pt idx="1680">
                  <c:v>-153.13426999999999</c:v>
                </c:pt>
                <c:pt idx="1681">
                  <c:v>-153.12628000000001</c:v>
                </c:pt>
                <c:pt idx="1682">
                  <c:v>-153.08759000000001</c:v>
                </c:pt>
                <c:pt idx="1683">
                  <c:v>-153.03698</c:v>
                </c:pt>
                <c:pt idx="1684">
                  <c:v>-152.97659999999999</c:v>
                </c:pt>
                <c:pt idx="1685">
                  <c:v>-152.89098000000001</c:v>
                </c:pt>
                <c:pt idx="1686">
                  <c:v>-152.81362999999999</c:v>
                </c:pt>
                <c:pt idx="1687">
                  <c:v>-152.75458</c:v>
                </c:pt>
                <c:pt idx="1688">
                  <c:v>-152.74197000000001</c:v>
                </c:pt>
                <c:pt idx="1689">
                  <c:v>-152.75296</c:v>
                </c:pt>
                <c:pt idx="1690">
                  <c:v>-152.77694</c:v>
                </c:pt>
                <c:pt idx="1691">
                  <c:v>-152.81152</c:v>
                </c:pt>
                <c:pt idx="1692">
                  <c:v>-152.85061999999999</c:v>
                </c:pt>
                <c:pt idx="1693">
                  <c:v>-152.91224</c:v>
                </c:pt>
                <c:pt idx="1694">
                  <c:v>-152.97179</c:v>
                </c:pt>
                <c:pt idx="1695">
                  <c:v>-153.00547</c:v>
                </c:pt>
                <c:pt idx="1696">
                  <c:v>-153.02302</c:v>
                </c:pt>
                <c:pt idx="1697">
                  <c:v>-153.03394</c:v>
                </c:pt>
                <c:pt idx="1698">
                  <c:v>-153.02865</c:v>
                </c:pt>
                <c:pt idx="1699">
                  <c:v>-153.01615000000001</c:v>
                </c:pt>
                <c:pt idx="1700">
                  <c:v>-153.0067</c:v>
                </c:pt>
                <c:pt idx="1701">
                  <c:v>-152.99884</c:v>
                </c:pt>
                <c:pt idx="1702">
                  <c:v>-152.97067000000001</c:v>
                </c:pt>
                <c:pt idx="1703">
                  <c:v>-152.94349</c:v>
                </c:pt>
                <c:pt idx="1704">
                  <c:v>-152.93492000000001</c:v>
                </c:pt>
                <c:pt idx="1705">
                  <c:v>-152.91282000000001</c:v>
                </c:pt>
                <c:pt idx="1706">
                  <c:v>-152.87728000000001</c:v>
                </c:pt>
                <c:pt idx="1707">
                  <c:v>-152.81630999999999</c:v>
                </c:pt>
                <c:pt idx="1708">
                  <c:v>-152.74316999999999</c:v>
                </c:pt>
                <c:pt idx="1709">
                  <c:v>-152.68052</c:v>
                </c:pt>
                <c:pt idx="1710">
                  <c:v>-152.60477</c:v>
                </c:pt>
                <c:pt idx="1711">
                  <c:v>-152.50835000000001</c:v>
                </c:pt>
                <c:pt idx="1712">
                  <c:v>-152.41165000000001</c:v>
                </c:pt>
                <c:pt idx="1713">
                  <c:v>-152.33628999999999</c:v>
                </c:pt>
                <c:pt idx="1714">
                  <c:v>-152.25367</c:v>
                </c:pt>
                <c:pt idx="1715">
                  <c:v>-152.17292</c:v>
                </c:pt>
                <c:pt idx="1716">
                  <c:v>-152.10715999999999</c:v>
                </c:pt>
                <c:pt idx="1717">
                  <c:v>-152.07153</c:v>
                </c:pt>
                <c:pt idx="1718">
                  <c:v>-152.06440000000001</c:v>
                </c:pt>
                <c:pt idx="1719">
                  <c:v>-152.07478</c:v>
                </c:pt>
                <c:pt idx="1720">
                  <c:v>-152.09751</c:v>
                </c:pt>
                <c:pt idx="1721">
                  <c:v>-152.16111000000001</c:v>
                </c:pt>
                <c:pt idx="1722">
                  <c:v>-152.22981999999999</c:v>
                </c:pt>
                <c:pt idx="1723">
                  <c:v>-152.30726999999999</c:v>
                </c:pt>
                <c:pt idx="1724">
                  <c:v>-152.42194000000001</c:v>
                </c:pt>
                <c:pt idx="1725">
                  <c:v>-152.56117</c:v>
                </c:pt>
                <c:pt idx="1726">
                  <c:v>-152.71019000000001</c:v>
                </c:pt>
                <c:pt idx="1727">
                  <c:v>-152.89012</c:v>
                </c:pt>
                <c:pt idx="1728">
                  <c:v>-153.07624999999999</c:v>
                </c:pt>
                <c:pt idx="1729">
                  <c:v>-153.25859</c:v>
                </c:pt>
                <c:pt idx="1730">
                  <c:v>-153.43156999999999</c:v>
                </c:pt>
                <c:pt idx="1731">
                  <c:v>-153.61490000000001</c:v>
                </c:pt>
                <c:pt idx="1732">
                  <c:v>-153.77610000000001</c:v>
                </c:pt>
                <c:pt idx="1733">
                  <c:v>-153.92067</c:v>
                </c:pt>
                <c:pt idx="1734">
                  <c:v>-154.03483</c:v>
                </c:pt>
                <c:pt idx="1735">
                  <c:v>-154.12235000000001</c:v>
                </c:pt>
                <c:pt idx="1736">
                  <c:v>-154.17277999999999</c:v>
                </c:pt>
                <c:pt idx="1737">
                  <c:v>-154.20278999999999</c:v>
                </c:pt>
                <c:pt idx="1738">
                  <c:v>-154.2012</c:v>
                </c:pt>
                <c:pt idx="1739">
                  <c:v>-154.19119000000001</c:v>
                </c:pt>
                <c:pt idx="1740">
                  <c:v>-154.15575999999999</c:v>
                </c:pt>
                <c:pt idx="1741">
                  <c:v>-154.09786</c:v>
                </c:pt>
                <c:pt idx="1742">
                  <c:v>-154.02922000000001</c:v>
                </c:pt>
                <c:pt idx="1743">
                  <c:v>-153.93941000000001</c:v>
                </c:pt>
                <c:pt idx="1744">
                  <c:v>-153.84295</c:v>
                </c:pt>
                <c:pt idx="1745">
                  <c:v>-153.71681000000001</c:v>
                </c:pt>
                <c:pt idx="1746">
                  <c:v>-153.58011999999999</c:v>
                </c:pt>
                <c:pt idx="1747">
                  <c:v>-153.45600999999999</c:v>
                </c:pt>
                <c:pt idx="1748">
                  <c:v>-153.35489000000001</c:v>
                </c:pt>
                <c:pt idx="1749">
                  <c:v>-153.25119000000001</c:v>
                </c:pt>
                <c:pt idx="1750">
                  <c:v>-153.14911000000001</c:v>
                </c:pt>
                <c:pt idx="1751">
                  <c:v>-153.06818000000001</c:v>
                </c:pt>
                <c:pt idx="1752">
                  <c:v>-152.99453</c:v>
                </c:pt>
                <c:pt idx="1753">
                  <c:v>-152.93552</c:v>
                </c:pt>
                <c:pt idx="1754">
                  <c:v>-152.87345999999999</c:v>
                </c:pt>
                <c:pt idx="1755">
                  <c:v>-152.81334000000001</c:v>
                </c:pt>
                <c:pt idx="1756">
                  <c:v>-152.76777000000001</c:v>
                </c:pt>
                <c:pt idx="1757">
                  <c:v>-152.75212999999999</c:v>
                </c:pt>
                <c:pt idx="1758">
                  <c:v>-152.75835000000001</c:v>
                </c:pt>
                <c:pt idx="1759">
                  <c:v>-152.77829</c:v>
                </c:pt>
                <c:pt idx="1760">
                  <c:v>-152.80712</c:v>
                </c:pt>
                <c:pt idx="1761">
                  <c:v>-152.86610999999999</c:v>
                </c:pt>
                <c:pt idx="1762">
                  <c:v>-152.92443</c:v>
                </c:pt>
                <c:pt idx="1763">
                  <c:v>-152.97557</c:v>
                </c:pt>
                <c:pt idx="1764">
                  <c:v>-153.01365999999999</c:v>
                </c:pt>
                <c:pt idx="1765">
                  <c:v>-153.03131999999999</c:v>
                </c:pt>
                <c:pt idx="1766">
                  <c:v>-153.01593</c:v>
                </c:pt>
                <c:pt idx="1767">
                  <c:v>-152.98650000000001</c:v>
                </c:pt>
                <c:pt idx="1768">
                  <c:v>-152.92676</c:v>
                </c:pt>
                <c:pt idx="1769">
                  <c:v>-152.8467</c:v>
                </c:pt>
                <c:pt idx="1770">
                  <c:v>-152.76723000000001</c:v>
                </c:pt>
                <c:pt idx="1771">
                  <c:v>-152.68333000000001</c:v>
                </c:pt>
                <c:pt idx="1772">
                  <c:v>-152.59206</c:v>
                </c:pt>
                <c:pt idx="1773">
                  <c:v>-152.49887000000001</c:v>
                </c:pt>
                <c:pt idx="1774">
                  <c:v>-152.41847999999999</c:v>
                </c:pt>
                <c:pt idx="1775">
                  <c:v>-152.33559</c:v>
                </c:pt>
                <c:pt idx="1776">
                  <c:v>-152.28548000000001</c:v>
                </c:pt>
                <c:pt idx="1777">
                  <c:v>-152.27302</c:v>
                </c:pt>
                <c:pt idx="1778">
                  <c:v>-152.27443</c:v>
                </c:pt>
                <c:pt idx="1779">
                  <c:v>-152.34017</c:v>
                </c:pt>
                <c:pt idx="1780">
                  <c:v>-152.44042999999999</c:v>
                </c:pt>
                <c:pt idx="1781">
                  <c:v>-152.57565</c:v>
                </c:pt>
                <c:pt idx="1782">
                  <c:v>-152.73581999999999</c:v>
                </c:pt>
                <c:pt idx="1783">
                  <c:v>-152.88596999999999</c:v>
                </c:pt>
                <c:pt idx="1784">
                  <c:v>-153.05878000000001</c:v>
                </c:pt>
                <c:pt idx="1785">
                  <c:v>-153.25349</c:v>
                </c:pt>
                <c:pt idx="1786">
                  <c:v>-153.42944</c:v>
                </c:pt>
                <c:pt idx="1787">
                  <c:v>-153.57988</c:v>
                </c:pt>
                <c:pt idx="1788">
                  <c:v>-153.74133</c:v>
                </c:pt>
                <c:pt idx="1789">
                  <c:v>-153.89563999999999</c:v>
                </c:pt>
                <c:pt idx="1790">
                  <c:v>-154.05788000000001</c:v>
                </c:pt>
                <c:pt idx="1791">
                  <c:v>-154.20841999999999</c:v>
                </c:pt>
                <c:pt idx="1792">
                  <c:v>-154.34854000000001</c:v>
                </c:pt>
                <c:pt idx="1793">
                  <c:v>-154.47238999999999</c:v>
                </c:pt>
                <c:pt idx="1794">
                  <c:v>-154.56462999999999</c:v>
                </c:pt>
                <c:pt idx="1795">
                  <c:v>-154.62674000000001</c:v>
                </c:pt>
                <c:pt idx="1796">
                  <c:v>-154.64617000000001</c:v>
                </c:pt>
                <c:pt idx="1797">
                  <c:v>-154.63449</c:v>
                </c:pt>
                <c:pt idx="1798">
                  <c:v>-154.62685999999999</c:v>
                </c:pt>
                <c:pt idx="1799">
                  <c:v>-154.58964</c:v>
                </c:pt>
                <c:pt idx="1800">
                  <c:v>-154.54467</c:v>
                </c:pt>
                <c:pt idx="1801">
                  <c:v>-154.47985</c:v>
                </c:pt>
                <c:pt idx="1802">
                  <c:v>-154.38567</c:v>
                </c:pt>
                <c:pt idx="1803">
                  <c:v>-154.27547999999999</c:v>
                </c:pt>
                <c:pt idx="1804">
                  <c:v>-154.13094000000001</c:v>
                </c:pt>
                <c:pt idx="1805">
                  <c:v>-153.97190000000001</c:v>
                </c:pt>
                <c:pt idx="1806">
                  <c:v>-153.82164</c:v>
                </c:pt>
                <c:pt idx="1807">
                  <c:v>-153.68976000000001</c:v>
                </c:pt>
                <c:pt idx="1808">
                  <c:v>-153.57248999999999</c:v>
                </c:pt>
                <c:pt idx="1809">
                  <c:v>-153.44848999999999</c:v>
                </c:pt>
                <c:pt idx="1810">
                  <c:v>-153.32848000000001</c:v>
                </c:pt>
                <c:pt idx="1811">
                  <c:v>-153.21623</c:v>
                </c:pt>
                <c:pt idx="1812">
                  <c:v>-153.12405000000001</c:v>
                </c:pt>
                <c:pt idx="1813">
                  <c:v>-153.05645999999999</c:v>
                </c:pt>
                <c:pt idx="1814">
                  <c:v>-153.00771</c:v>
                </c:pt>
                <c:pt idx="1815">
                  <c:v>-152.99862999999999</c:v>
                </c:pt>
                <c:pt idx="1816">
                  <c:v>-153.00586999999999</c:v>
                </c:pt>
                <c:pt idx="1817">
                  <c:v>-153.01482999999999</c:v>
                </c:pt>
                <c:pt idx="1818">
                  <c:v>-153.05287000000001</c:v>
                </c:pt>
                <c:pt idx="1819">
                  <c:v>-153.13538</c:v>
                </c:pt>
                <c:pt idx="1820">
                  <c:v>-153.25044</c:v>
                </c:pt>
                <c:pt idx="1821">
                  <c:v>-153.40656999999999</c:v>
                </c:pt>
                <c:pt idx="1822">
                  <c:v>-153.55869000000001</c:v>
                </c:pt>
                <c:pt idx="1823">
                  <c:v>-153.71403000000001</c:v>
                </c:pt>
                <c:pt idx="1824">
                  <c:v>-153.87679</c:v>
                </c:pt>
                <c:pt idx="1825">
                  <c:v>-154.02455</c:v>
                </c:pt>
                <c:pt idx="1826">
                  <c:v>-154.16795999999999</c:v>
                </c:pt>
                <c:pt idx="1827">
                  <c:v>-154.28495000000001</c:v>
                </c:pt>
                <c:pt idx="1828">
                  <c:v>-154.40804</c:v>
                </c:pt>
                <c:pt idx="1829">
                  <c:v>-154.48774</c:v>
                </c:pt>
                <c:pt idx="1830">
                  <c:v>-154.54536999999999</c:v>
                </c:pt>
                <c:pt idx="1831">
                  <c:v>-154.55125000000001</c:v>
                </c:pt>
                <c:pt idx="1832">
                  <c:v>-154.49064000000001</c:v>
                </c:pt>
                <c:pt idx="1833">
                  <c:v>-154.37986000000001</c:v>
                </c:pt>
                <c:pt idx="1834">
                  <c:v>-154.23616999999999</c:v>
                </c:pt>
                <c:pt idx="1835">
                  <c:v>-154.05591999999999</c:v>
                </c:pt>
                <c:pt idx="1836">
                  <c:v>-153.84852000000001</c:v>
                </c:pt>
                <c:pt idx="1837">
                  <c:v>-153.63099</c:v>
                </c:pt>
                <c:pt idx="1838">
                  <c:v>-153.40723</c:v>
                </c:pt>
                <c:pt idx="1839">
                  <c:v>-153.20896999999999</c:v>
                </c:pt>
                <c:pt idx="1840">
                  <c:v>-153.05128999999999</c:v>
                </c:pt>
                <c:pt idx="1841">
                  <c:v>-152.94323</c:v>
                </c:pt>
                <c:pt idx="1842">
                  <c:v>-152.84611000000001</c:v>
                </c:pt>
                <c:pt idx="1843">
                  <c:v>-152.76289</c:v>
                </c:pt>
                <c:pt idx="1844">
                  <c:v>-152.69068999999999</c:v>
                </c:pt>
                <c:pt idx="1845">
                  <c:v>-152.63575</c:v>
                </c:pt>
                <c:pt idx="1846">
                  <c:v>-152.63977</c:v>
                </c:pt>
                <c:pt idx="1847">
                  <c:v>-152.69139999999999</c:v>
                </c:pt>
                <c:pt idx="1848">
                  <c:v>-152.77475999999999</c:v>
                </c:pt>
                <c:pt idx="1849">
                  <c:v>-152.89259999999999</c:v>
                </c:pt>
                <c:pt idx="1850">
                  <c:v>-153.03486000000001</c:v>
                </c:pt>
                <c:pt idx="1851">
                  <c:v>-153.17818</c:v>
                </c:pt>
                <c:pt idx="1852">
                  <c:v>-153.30835999999999</c:v>
                </c:pt>
                <c:pt idx="1853">
                  <c:v>-153.42599000000001</c:v>
                </c:pt>
                <c:pt idx="1854">
                  <c:v>-153.51698999999999</c:v>
                </c:pt>
                <c:pt idx="1855">
                  <c:v>-153.57038</c:v>
                </c:pt>
                <c:pt idx="1856">
                  <c:v>-153.6028</c:v>
                </c:pt>
                <c:pt idx="1857">
                  <c:v>-153.61483000000001</c:v>
                </c:pt>
                <c:pt idx="1858">
                  <c:v>-153.60333</c:v>
                </c:pt>
                <c:pt idx="1859">
                  <c:v>-153.56025</c:v>
                </c:pt>
                <c:pt idx="1860">
                  <c:v>-153.48805999999999</c:v>
                </c:pt>
                <c:pt idx="1861">
                  <c:v>-153.39178999999999</c:v>
                </c:pt>
                <c:pt idx="1862">
                  <c:v>-153.27795</c:v>
                </c:pt>
                <c:pt idx="1863">
                  <c:v>-153.17339000000001</c:v>
                </c:pt>
                <c:pt idx="1864">
                  <c:v>-153.0667</c:v>
                </c:pt>
                <c:pt idx="1865">
                  <c:v>-152.95153999999999</c:v>
                </c:pt>
                <c:pt idx="1866">
                  <c:v>-152.81865999999999</c:v>
                </c:pt>
                <c:pt idx="1867">
                  <c:v>-152.67240000000001</c:v>
                </c:pt>
                <c:pt idx="1868">
                  <c:v>-152.55884</c:v>
                </c:pt>
                <c:pt idx="1869">
                  <c:v>-152.45603</c:v>
                </c:pt>
                <c:pt idx="1870">
                  <c:v>-152.34925999999999</c:v>
                </c:pt>
                <c:pt idx="1871">
                  <c:v>-152.25737000000001</c:v>
                </c:pt>
                <c:pt idx="1872">
                  <c:v>-152.17662000000001</c:v>
                </c:pt>
                <c:pt idx="1873">
                  <c:v>-152.12065000000001</c:v>
                </c:pt>
                <c:pt idx="1874">
                  <c:v>-152.06550999999999</c:v>
                </c:pt>
                <c:pt idx="1875">
                  <c:v>-152.02367000000001</c:v>
                </c:pt>
                <c:pt idx="1876">
                  <c:v>-151.99972</c:v>
                </c:pt>
                <c:pt idx="1877">
                  <c:v>-151.97203999999999</c:v>
                </c:pt>
                <c:pt idx="1878">
                  <c:v>-151.94193999999999</c:v>
                </c:pt>
                <c:pt idx="1879">
                  <c:v>-151.91056</c:v>
                </c:pt>
                <c:pt idx="1880">
                  <c:v>-151.8963</c:v>
                </c:pt>
                <c:pt idx="1881">
                  <c:v>-151.87352000000001</c:v>
                </c:pt>
                <c:pt idx="1882">
                  <c:v>-151.85272000000001</c:v>
                </c:pt>
                <c:pt idx="1883">
                  <c:v>-151.87012999999999</c:v>
                </c:pt>
                <c:pt idx="1884">
                  <c:v>-151.89855</c:v>
                </c:pt>
                <c:pt idx="1885">
                  <c:v>-151.92742999999999</c:v>
                </c:pt>
                <c:pt idx="1886">
                  <c:v>-151.96302</c:v>
                </c:pt>
                <c:pt idx="1887">
                  <c:v>-152.02471</c:v>
                </c:pt>
                <c:pt idx="1888">
                  <c:v>-152.07751999999999</c:v>
                </c:pt>
                <c:pt idx="1889">
                  <c:v>-152.13177999999999</c:v>
                </c:pt>
                <c:pt idx="1890">
                  <c:v>-152.19113999999999</c:v>
                </c:pt>
                <c:pt idx="1891">
                  <c:v>-152.28595000000001</c:v>
                </c:pt>
                <c:pt idx="1892">
                  <c:v>-152.39906999999999</c:v>
                </c:pt>
                <c:pt idx="1893">
                  <c:v>-152.52312000000001</c:v>
                </c:pt>
                <c:pt idx="1894">
                  <c:v>-152.63408000000001</c:v>
                </c:pt>
                <c:pt idx="1895">
                  <c:v>-152.75093000000001</c:v>
                </c:pt>
                <c:pt idx="1896">
                  <c:v>-152.86233999999999</c:v>
                </c:pt>
                <c:pt idx="1897">
                  <c:v>-152.94549000000001</c:v>
                </c:pt>
                <c:pt idx="1898">
                  <c:v>-153.01660999999999</c:v>
                </c:pt>
                <c:pt idx="1899">
                  <c:v>-153.09902</c:v>
                </c:pt>
                <c:pt idx="1900">
                  <c:v>-153.15831</c:v>
                </c:pt>
                <c:pt idx="1901">
                  <c:v>-153.20102</c:v>
                </c:pt>
                <c:pt idx="1902">
                  <c:v>-153.22129000000001</c:v>
                </c:pt>
                <c:pt idx="1903">
                  <c:v>-153.23436000000001</c:v>
                </c:pt>
                <c:pt idx="1904">
                  <c:v>-153.25442000000001</c:v>
                </c:pt>
                <c:pt idx="1905">
                  <c:v>-153.26934</c:v>
                </c:pt>
                <c:pt idx="1906">
                  <c:v>-153.28035</c:v>
                </c:pt>
                <c:pt idx="1907">
                  <c:v>-153.27185</c:v>
                </c:pt>
                <c:pt idx="1908">
                  <c:v>-153.24494000000001</c:v>
                </c:pt>
                <c:pt idx="1909">
                  <c:v>-153.22765000000001</c:v>
                </c:pt>
                <c:pt idx="1910">
                  <c:v>-153.17883</c:v>
                </c:pt>
                <c:pt idx="1911">
                  <c:v>-153.13496000000001</c:v>
                </c:pt>
                <c:pt idx="1912">
                  <c:v>-153.10006000000001</c:v>
                </c:pt>
                <c:pt idx="1913">
                  <c:v>-153.06816000000001</c:v>
                </c:pt>
                <c:pt idx="1914">
                  <c:v>-153.06766999999999</c:v>
                </c:pt>
                <c:pt idx="1915">
                  <c:v>-153.09984</c:v>
                </c:pt>
                <c:pt idx="1916">
                  <c:v>-153.16732999999999</c:v>
                </c:pt>
                <c:pt idx="1917">
                  <c:v>-153.27023</c:v>
                </c:pt>
                <c:pt idx="1918">
                  <c:v>-153.38900000000001</c:v>
                </c:pt>
                <c:pt idx="1919">
                  <c:v>-153.51590999999999</c:v>
                </c:pt>
                <c:pt idx="1920">
                  <c:v>-153.6388</c:v>
                </c:pt>
                <c:pt idx="1921">
                  <c:v>-153.73858000000001</c:v>
                </c:pt>
                <c:pt idx="1922">
                  <c:v>-153.79032000000001</c:v>
                </c:pt>
                <c:pt idx="1923">
                  <c:v>-153.82666</c:v>
                </c:pt>
                <c:pt idx="1924">
                  <c:v>-153.84595999999999</c:v>
                </c:pt>
                <c:pt idx="1925">
                  <c:v>-153.83670000000001</c:v>
                </c:pt>
                <c:pt idx="1926">
                  <c:v>-153.80136999999999</c:v>
                </c:pt>
                <c:pt idx="1927">
                  <c:v>-153.7679</c:v>
                </c:pt>
                <c:pt idx="1928">
                  <c:v>-153.71825000000001</c:v>
                </c:pt>
                <c:pt idx="1929">
                  <c:v>-153.62728999999999</c:v>
                </c:pt>
                <c:pt idx="1930">
                  <c:v>-153.49787000000001</c:v>
                </c:pt>
                <c:pt idx="1931">
                  <c:v>-153.35413</c:v>
                </c:pt>
                <c:pt idx="1932">
                  <c:v>-153.18745000000001</c:v>
                </c:pt>
                <c:pt idx="1933">
                  <c:v>-152.99397999999999</c:v>
                </c:pt>
                <c:pt idx="1934">
                  <c:v>-152.7843</c:v>
                </c:pt>
                <c:pt idx="1935">
                  <c:v>-152.57973999999999</c:v>
                </c:pt>
                <c:pt idx="1936">
                  <c:v>-152.40019000000001</c:v>
                </c:pt>
                <c:pt idx="1937">
                  <c:v>-152.24440000000001</c:v>
                </c:pt>
                <c:pt idx="1938">
                  <c:v>-152.1189</c:v>
                </c:pt>
                <c:pt idx="1939">
                  <c:v>-152.02654000000001</c:v>
                </c:pt>
                <c:pt idx="1940">
                  <c:v>-151.95963</c:v>
                </c:pt>
                <c:pt idx="1941">
                  <c:v>-151.91446999999999</c:v>
                </c:pt>
                <c:pt idx="1942">
                  <c:v>-151.91794999999999</c:v>
                </c:pt>
                <c:pt idx="1943">
                  <c:v>-151.96582000000001</c:v>
                </c:pt>
                <c:pt idx="1944">
                  <c:v>-152.06514999999999</c:v>
                </c:pt>
                <c:pt idx="1945">
                  <c:v>-152.17276000000001</c:v>
                </c:pt>
                <c:pt idx="1946">
                  <c:v>-152.30190999999999</c:v>
                </c:pt>
                <c:pt idx="1947">
                  <c:v>-152.40325000000001</c:v>
                </c:pt>
                <c:pt idx="1948">
                  <c:v>-152.51424</c:v>
                </c:pt>
                <c:pt idx="1949">
                  <c:v>-152.63898</c:v>
                </c:pt>
                <c:pt idx="1950">
                  <c:v>-152.76336000000001</c:v>
                </c:pt>
                <c:pt idx="1951">
                  <c:v>-152.87356</c:v>
                </c:pt>
                <c:pt idx="1952">
                  <c:v>-152.94497000000001</c:v>
                </c:pt>
                <c:pt idx="1953">
                  <c:v>-153.01847000000001</c:v>
                </c:pt>
                <c:pt idx="1954">
                  <c:v>-153.06787</c:v>
                </c:pt>
                <c:pt idx="1955">
                  <c:v>-153.09701999999999</c:v>
                </c:pt>
                <c:pt idx="1956">
                  <c:v>-153.14202</c:v>
                </c:pt>
                <c:pt idx="1957">
                  <c:v>-153.19381999999999</c:v>
                </c:pt>
                <c:pt idx="1958">
                  <c:v>-153.25463999999999</c:v>
                </c:pt>
                <c:pt idx="1959">
                  <c:v>-153.34356</c:v>
                </c:pt>
                <c:pt idx="1960">
                  <c:v>-153.45336</c:v>
                </c:pt>
                <c:pt idx="1961">
                  <c:v>-153.55104</c:v>
                </c:pt>
                <c:pt idx="1962">
                  <c:v>-153.67322999999999</c:v>
                </c:pt>
                <c:pt idx="1963">
                  <c:v>-153.82612</c:v>
                </c:pt>
                <c:pt idx="1964">
                  <c:v>-153.98577</c:v>
                </c:pt>
                <c:pt idx="1965">
                  <c:v>-154.15433999999999</c:v>
                </c:pt>
                <c:pt idx="1966">
                  <c:v>-154.32678000000001</c:v>
                </c:pt>
                <c:pt idx="1967">
                  <c:v>-154.49064999999999</c:v>
                </c:pt>
                <c:pt idx="1968">
                  <c:v>-154.66130999999999</c:v>
                </c:pt>
                <c:pt idx="1969">
                  <c:v>-154.81818999999999</c:v>
                </c:pt>
                <c:pt idx="1970">
                  <c:v>-154.97197</c:v>
                </c:pt>
                <c:pt idx="1971">
                  <c:v>-155.09245000000001</c:v>
                </c:pt>
                <c:pt idx="1972">
                  <c:v>-155.17137</c:v>
                </c:pt>
                <c:pt idx="1973">
                  <c:v>-155.22828000000001</c:v>
                </c:pt>
                <c:pt idx="1974">
                  <c:v>-155.23262</c:v>
                </c:pt>
                <c:pt idx="1975">
                  <c:v>-155.20841999999999</c:v>
                </c:pt>
                <c:pt idx="1976">
                  <c:v>-155.15976000000001</c:v>
                </c:pt>
                <c:pt idx="1977">
                  <c:v>-155.10715999999999</c:v>
                </c:pt>
                <c:pt idx="1978">
                  <c:v>-155.01073</c:v>
                </c:pt>
                <c:pt idx="1979">
                  <c:v>-154.92152999999999</c:v>
                </c:pt>
                <c:pt idx="1980">
                  <c:v>-154.80556999999999</c:v>
                </c:pt>
                <c:pt idx="1981">
                  <c:v>-154.68396999999999</c:v>
                </c:pt>
                <c:pt idx="1982">
                  <c:v>-154.56798000000001</c:v>
                </c:pt>
                <c:pt idx="1983">
                  <c:v>-154.44650999999999</c:v>
                </c:pt>
                <c:pt idx="1984">
                  <c:v>-154.31881999999999</c:v>
                </c:pt>
                <c:pt idx="1985">
                  <c:v>-154.16876999999999</c:v>
                </c:pt>
                <c:pt idx="1986">
                  <c:v>-153.99262999999999</c:v>
                </c:pt>
                <c:pt idx="1987">
                  <c:v>-153.80994000000001</c:v>
                </c:pt>
                <c:pt idx="1988">
                  <c:v>-153.60497000000001</c:v>
                </c:pt>
                <c:pt idx="1989">
                  <c:v>-153.36885000000001</c:v>
                </c:pt>
                <c:pt idx="1990">
                  <c:v>-153.15091000000001</c:v>
                </c:pt>
                <c:pt idx="1991">
                  <c:v>-152.92448999999999</c:v>
                </c:pt>
                <c:pt idx="1992">
                  <c:v>-152.72847999999999</c:v>
                </c:pt>
                <c:pt idx="1993">
                  <c:v>-152.55724000000001</c:v>
                </c:pt>
                <c:pt idx="1994">
                  <c:v>-152.42526000000001</c:v>
                </c:pt>
                <c:pt idx="1995">
                  <c:v>-152.33347000000001</c:v>
                </c:pt>
                <c:pt idx="1996">
                  <c:v>-152.29042999999999</c:v>
                </c:pt>
                <c:pt idx="1997">
                  <c:v>-152.26686000000001</c:v>
                </c:pt>
                <c:pt idx="1998">
                  <c:v>-152.28671</c:v>
                </c:pt>
                <c:pt idx="1999">
                  <c:v>-152.31128000000001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874F-A03A-92510397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56783"/>
        <c:axId val="506628639"/>
      </c:scatterChart>
      <c:valAx>
        <c:axId val="507356783"/>
        <c:scaling>
          <c:orientation val="minMax"/>
          <c:max val="2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28639"/>
        <c:crosses val="autoZero"/>
        <c:crossBetween val="midCat"/>
      </c:valAx>
      <c:valAx>
        <c:axId val="5066286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T'!$A$4:$A$6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T'!$E$4:$E$6</c:f>
              <c:numCache>
                <c:formatCode>General</c:formatCode>
                <c:ptCount val="3"/>
                <c:pt idx="0">
                  <c:v>1.5363369407251624</c:v>
                </c:pt>
                <c:pt idx="1">
                  <c:v>1.4879562134824009</c:v>
                </c:pt>
                <c:pt idx="2">
                  <c:v>1.4308865159102615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8-BE47-8059-8A1852AF231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T'!$A$7:$A$9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T'!$E$7:$E$9</c:f>
              <c:numCache>
                <c:formatCode>General</c:formatCode>
                <c:ptCount val="3"/>
                <c:pt idx="0">
                  <c:v>2.0703682631814142</c:v>
                </c:pt>
                <c:pt idx="1">
                  <c:v>2.0045928832756275</c:v>
                </c:pt>
                <c:pt idx="2">
                  <c:v>1.9073881129327497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8-BE47-8059-8A1852AF231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T'!$A$10:$A$13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T'!$E$10:$E$13</c:f>
              <c:numCache>
                <c:formatCode>General</c:formatCode>
                <c:ptCount val="4"/>
                <c:pt idx="0">
                  <c:v>2.5739104513575479</c:v>
                </c:pt>
                <c:pt idx="1">
                  <c:v>2.4303947785626674</c:v>
                </c:pt>
                <c:pt idx="2">
                  <c:v>2.3591509489019242</c:v>
                </c:pt>
                <c:pt idx="3">
                  <c:v>2.2774705999217639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8-BE47-8059-8A1852AF231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T'!$A$14:$A$17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T'!$E$14:$E$17</c:f>
              <c:numCache>
                <c:formatCode>General</c:formatCode>
                <c:ptCount val="4"/>
                <c:pt idx="0">
                  <c:v>2.9020279583379307</c:v>
                </c:pt>
                <c:pt idx="1">
                  <c:v>2.8388823879062648</c:v>
                </c:pt>
                <c:pt idx="2">
                  <c:v>2.7207780048225869</c:v>
                </c:pt>
                <c:pt idx="3">
                  <c:v>2.634268659429865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8-BE47-8059-8A1852AF231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T'!$A$18:$A$21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T'!$E$18:$E$21</c:f>
              <c:numCache>
                <c:formatCode>General</c:formatCode>
                <c:ptCount val="4"/>
                <c:pt idx="0">
                  <c:v>2.9917865267704609</c:v>
                </c:pt>
                <c:pt idx="1">
                  <c:v>2.9029765725574554</c:v>
                </c:pt>
                <c:pt idx="2">
                  <c:v>2.7964251197337364</c:v>
                </c:pt>
                <c:pt idx="3">
                  <c:v>2.7164372947533035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E8-BE47-8059-8A1852AF231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T'!$A$22:$A$25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T'!$E$22:$E$25</c:f>
              <c:numCache>
                <c:formatCode>General</c:formatCode>
                <c:ptCount val="4"/>
                <c:pt idx="0">
                  <c:v>3.1827864146809639</c:v>
                </c:pt>
                <c:pt idx="1">
                  <c:v>3.092409408562752</c:v>
                </c:pt>
                <c:pt idx="2">
                  <c:v>3.0226126174975101</c:v>
                </c:pt>
                <c:pt idx="3">
                  <c:v>2.8840945014768415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5E8-BE47-8059-8A1852AF231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T'!$A$26:$A$29</c:f>
              <c:numCache>
                <c:formatCode>General</c:formatCode>
                <c:ptCount val="4"/>
                <c:pt idx="0">
                  <c:v>900</c:v>
                </c:pt>
                <c:pt idx="1">
                  <c:v>1100</c:v>
                </c:pt>
                <c:pt idx="2">
                  <c:v>1250</c:v>
                </c:pt>
                <c:pt idx="3">
                  <c:v>1400</c:v>
                </c:pt>
              </c:numCache>
            </c:numRef>
          </c:xVal>
          <c:yVal>
            <c:numRef>
              <c:f>'summary vs T'!$E$26:$E$29</c:f>
              <c:numCache>
                <c:formatCode>General</c:formatCode>
                <c:ptCount val="4"/>
                <c:pt idx="0">
                  <c:v>3.4839120486570514</c:v>
                </c:pt>
                <c:pt idx="1">
                  <c:v>3.3183517162108926</c:v>
                </c:pt>
                <c:pt idx="2">
                  <c:v>3.2533946287371336</c:v>
                </c:pt>
                <c:pt idx="3">
                  <c:v>3.1769449859161014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5E8-BE47-8059-8A1852AF231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T'!$A$30:$A$32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T'!$E$30:$E$32</c:f>
              <c:numCache>
                <c:formatCode>General</c:formatCode>
                <c:ptCount val="3"/>
                <c:pt idx="0">
                  <c:v>3.5669268848990563</c:v>
                </c:pt>
                <c:pt idx="1">
                  <c:v>3.4611353753769558</c:v>
                </c:pt>
                <c:pt idx="2">
                  <c:v>3.3238337194966885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5E8-BE47-8059-8A1852AF231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T'!$A$33:$A$35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T'!$E$33:$E$35</c:f>
              <c:numCache>
                <c:formatCode>General</c:formatCode>
                <c:ptCount val="3"/>
                <c:pt idx="0">
                  <c:v>3.7470015859618631</c:v>
                </c:pt>
                <c:pt idx="1">
                  <c:v>3.6575126319266893</c:v>
                </c:pt>
                <c:pt idx="2">
                  <c:v>3.5526974607634636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E8-BE47-8059-8A1852AF231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T'!$A$36:$A$38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T'!$E$36:$E$38</c:f>
              <c:numCache>
                <c:formatCode>General</c:formatCode>
                <c:ptCount val="3"/>
                <c:pt idx="0">
                  <c:v>3.8701442894201015</c:v>
                </c:pt>
                <c:pt idx="1">
                  <c:v>3.751267912107918</c:v>
                </c:pt>
                <c:pt idx="2">
                  <c:v>3.6898929082063989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5E8-BE47-8059-8A1852AF231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T'!$A$39:$A$41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T'!$E$39:$E$41</c:f>
              <c:numCache>
                <c:formatCode>General</c:formatCode>
                <c:ptCount val="3"/>
                <c:pt idx="0">
                  <c:v>4.0171711784071977</c:v>
                </c:pt>
                <c:pt idx="1">
                  <c:v>3.9338832545371067</c:v>
                </c:pt>
                <c:pt idx="2">
                  <c:v>3.849115444496082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5E8-BE47-8059-8A1852AF231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'summary vs T'!$A$42:$A$44</c:f>
              <c:numCache>
                <c:formatCode>General</c:formatCode>
                <c:ptCount val="3"/>
                <c:pt idx="0">
                  <c:v>1100</c:v>
                </c:pt>
                <c:pt idx="1">
                  <c:v>1250</c:v>
                </c:pt>
                <c:pt idx="2">
                  <c:v>1400</c:v>
                </c:pt>
              </c:numCache>
            </c:numRef>
          </c:xVal>
          <c:yVal>
            <c:numRef>
              <c:f>'summary vs T'!$E$42:$E$44</c:f>
              <c:numCache>
                <c:formatCode>General</c:formatCode>
                <c:ptCount val="3"/>
                <c:pt idx="0">
                  <c:v>4.0884606079150823</c:v>
                </c:pt>
                <c:pt idx="1">
                  <c:v>4.0426833234247299</c:v>
                </c:pt>
                <c:pt idx="2">
                  <c:v>3.9577664547171407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5E8-BE47-8059-8A1852AF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63983"/>
        <c:axId val="850555311"/>
      </c:scatterChart>
      <c:valAx>
        <c:axId val="719663983"/>
        <c:scaling>
          <c:orientation val="minMax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5311"/>
        <c:crosses val="autoZero"/>
        <c:crossBetween val="midCat"/>
      </c:valAx>
      <c:valAx>
        <c:axId val="8505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'summary vs T'!$O$27:$O$38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'summary vs T'!$P$27:$P$38</c:f>
              <c:numCache>
                <c:formatCode>0.0000E+00</c:formatCode>
                <c:ptCount val="12"/>
                <c:pt idx="0">
                  <c:v>-3.5150141604966954E-4</c:v>
                </c:pt>
                <c:pt idx="1">
                  <c:v>-5.4326716749554841E-4</c:v>
                </c:pt>
                <c:pt idx="2">
                  <c:v>-5.9287970287156795E-4</c:v>
                </c:pt>
                <c:pt idx="3">
                  <c:v>-5.3551859781613147E-4</c:v>
                </c:pt>
                <c:pt idx="4">
                  <c:v>-5.5069846403431463E-4</c:v>
                </c:pt>
                <c:pt idx="5">
                  <c:v>-5.9738382640824473E-4</c:v>
                </c:pt>
                <c:pt idx="6">
                  <c:v>-6.1393412548189994E-4</c:v>
                </c:pt>
                <c:pt idx="7">
                  <c:v>-8.10310551341226E-4</c:v>
                </c:pt>
                <c:pt idx="8">
                  <c:v>-6.476804173279982E-4</c:v>
                </c:pt>
                <c:pt idx="9">
                  <c:v>-6.0083793737900851E-4</c:v>
                </c:pt>
                <c:pt idx="10">
                  <c:v>-5.6018577970371906E-4</c:v>
                </c:pt>
                <c:pt idx="11">
                  <c:v>-4.3564717732647176E-4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A54D-B67D-2D6B7A5A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83951"/>
        <c:axId val="669675055"/>
      </c:scatterChart>
      <c:valAx>
        <c:axId val="8529839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75055"/>
        <c:crosses val="autoZero"/>
        <c:crossBetween val="midCat"/>
      </c:valAx>
      <c:valAx>
        <c:axId val="6696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8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cell_old'!$S$4:$S$15</c:f>
              <c:numCache>
                <c:formatCode>General</c:formatCode>
                <c:ptCount val="12"/>
                <c:pt idx="0">
                  <c:v>1.469236761090698</c:v>
                </c:pt>
                <c:pt idx="1">
                  <c:v>1.9695327434087477</c:v>
                </c:pt>
                <c:pt idx="2">
                  <c:v>2.3878806404662081</c:v>
                </c:pt>
                <c:pt idx="3">
                  <c:v>2.7006053757451434</c:v>
                </c:pt>
                <c:pt idx="4">
                  <c:v>2.8164961955867809</c:v>
                </c:pt>
                <c:pt idx="5">
                  <c:v>2.9677392615997027</c:v>
                </c:pt>
                <c:pt idx="6">
                  <c:v>3.2160293957604464</c:v>
                </c:pt>
                <c:pt idx="7">
                  <c:v>3.411100038079196</c:v>
                </c:pt>
                <c:pt idx="8">
                  <c:v>3.5995051442314585</c:v>
                </c:pt>
                <c:pt idx="9">
                  <c:v>3.796544134954134</c:v>
                </c:pt>
                <c:pt idx="10">
                  <c:v>3.7704215160007046</c:v>
                </c:pt>
                <c:pt idx="11">
                  <c:v>4.1403824482478706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4-1A42-95D5-324C7F5FB59F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cell_old'!$AF$4:$AF$15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4.0317972923478846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4-1A42-95D5-324C7F5FB59F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cell_old'!$AI$4:$AI$9</c:f>
              <c:numCache>
                <c:formatCode>General</c:formatCode>
                <c:ptCount val="6"/>
                <c:pt idx="0">
                  <c:v>1.4510507934797401</c:v>
                </c:pt>
                <c:pt idx="1">
                  <c:v>2.3431189772007475</c:v>
                </c:pt>
                <c:pt idx="2">
                  <c:v>2.7743115508385991</c:v>
                </c:pt>
                <c:pt idx="3">
                  <c:v>3.1973372548367971</c:v>
                </c:pt>
                <c:pt idx="4">
                  <c:v>3.6097400718198567</c:v>
                </c:pt>
                <c:pt idx="5">
                  <c:v>3.9598318133429951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4-1A42-95D5-324C7F5F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-3.9842800260404543E-2</c:v>
                </c:pt>
                <c:pt idx="2">
                  <c:v>-6.8150954095158145E-2</c:v>
                </c:pt>
                <c:pt idx="3">
                  <c:v>-7.2626649707292046E-2</c:v>
                </c:pt>
                <c:pt idx="4">
                  <c:v>-7.6429006063673199E-2</c:v>
                </c:pt>
                <c:pt idx="5">
                  <c:v>-7.090007558332001E-2</c:v>
                </c:pt>
                <c:pt idx="6">
                  <c:v>-5.3017069230648417E-2</c:v>
                </c:pt>
                <c:pt idx="7">
                  <c:v>-4.2143910802318274E-2</c:v>
                </c:pt>
                <c:pt idx="8">
                  <c:v>-1.5640099192028245E-2</c:v>
                </c:pt>
                <c:pt idx="9">
                  <c:v>-7.2983415543070862E-3</c:v>
                </c:pt>
                <c:pt idx="10">
                  <c:v>3.1701821508448802E-2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2-BF49-A8B3-9D5541145416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cell_old'!$AD$4:$AD$15</c:f>
              <c:numCache>
                <c:formatCode>General</c:formatCode>
                <c:ptCount val="12"/>
                <c:pt idx="0">
                  <c:v>0</c:v>
                </c:pt>
                <c:pt idx="1">
                  <c:v>-3.4639894773358826E-2</c:v>
                </c:pt>
                <c:pt idx="2">
                  <c:v>-5.6881197990223509E-2</c:v>
                </c:pt>
                <c:pt idx="3">
                  <c:v>-6.5943842838371403E-2</c:v>
                </c:pt>
                <c:pt idx="4">
                  <c:v>-6.0022499916567718E-2</c:v>
                </c:pt>
                <c:pt idx="5">
                  <c:v>-6.6550877799546271E-2</c:v>
                </c:pt>
                <c:pt idx="6">
                  <c:v>-6.267962340787836E-2</c:v>
                </c:pt>
                <c:pt idx="7">
                  <c:v>-6.0457457870185749E-2</c:v>
                </c:pt>
                <c:pt idx="8">
                  <c:v>-3.2919122048248539E-2</c:v>
                </c:pt>
                <c:pt idx="9">
                  <c:v>-3.7269153675440592E-2</c:v>
                </c:pt>
                <c:pt idx="10">
                  <c:v>2.079553016975666E-2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2-BF49-A8B3-9D5541145416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'big cell_old'!$AH$4:$AH$9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'big cell_old'!$AJ$4:$AJ$9</c:f>
              <c:numCache>
                <c:formatCode>General</c:formatCode>
                <c:ptCount val="6"/>
                <c:pt idx="0">
                  <c:v>0</c:v>
                </c:pt>
                <c:pt idx="1">
                  <c:v>-6.9513785599427891E-2</c:v>
                </c:pt>
                <c:pt idx="2">
                  <c:v>-0.13679066363585957</c:v>
                </c:pt>
                <c:pt idx="3">
                  <c:v>-9.0827469387173565E-2</c:v>
                </c:pt>
                <c:pt idx="4">
                  <c:v>2.7590212507357492E-2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2-BF49-A8B3-9D5541145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75375"/>
        <c:axId val="248479552"/>
      </c:scatterChart>
      <c:valAx>
        <c:axId val="91617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9552"/>
        <c:crosses val="autoZero"/>
        <c:crossBetween val="midCat"/>
      </c:valAx>
      <c:valAx>
        <c:axId val="24847955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17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541643232095983"/>
          <c:y val="6.0821751307932138E-2"/>
          <c:w val="0.29279785339332581"/>
          <c:h val="0.2038598530888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Big Cell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cell_old'!$AF$19:$AF$30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9-C44A-9C5D-5424A66443B5}"/>
            </c:ext>
          </c:extLst>
        </c:ser>
        <c:ser>
          <c:idx val="1"/>
          <c:order val="1"/>
          <c:tx>
            <c:v>Small Cell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cell_old'!$AB$19:$AB$30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cell_old'!$AG$19:$AG$30</c:f>
              <c:numCache>
                <c:formatCode>General</c:formatCode>
                <c:ptCount val="12"/>
                <c:pt idx="0">
                  <c:v>1.0056034194424355</c:v>
                </c:pt>
                <c:pt idx="1">
                  <c:v>1.0203452423414601</c:v>
                </c:pt>
                <c:pt idx="2">
                  <c:v>0.98998574056816269</c:v>
                </c:pt>
                <c:pt idx="3">
                  <c:v>1.0012558882556946</c:v>
                </c:pt>
                <c:pt idx="4">
                  <c:v>0.98843599198849363</c:v>
                </c:pt>
                <c:pt idx="5">
                  <c:v>1.011252200216157</c:v>
                </c:pt>
                <c:pt idx="6">
                  <c:v>1.0055704025207604</c:v>
                </c:pt>
                <c:pt idx="7">
                  <c:v>1.0143606786448891</c:v>
                </c:pt>
                <c:pt idx="8">
                  <c:v>1.0178999161817883</c:v>
                </c:pt>
                <c:pt idx="9">
                  <c:v>0.98800759062993004</c:v>
                </c:pt>
                <c:pt idx="10">
                  <c:v>1.0373319206683169</c:v>
                </c:pt>
                <c:pt idx="11">
                  <c:v>0.97377412418847031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49-C44A-9C5D-5424A66443B5}"/>
            </c:ext>
          </c:extLst>
        </c:ser>
        <c:ser>
          <c:idx val="2"/>
          <c:order val="2"/>
          <c:tx>
            <c:v>GGA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('big cell_old'!$AB$19,'big cell_old'!$AB$21,'big cell_old'!$AB$23,'big cell_old'!$AB$25,'big cell_old'!$AB$27,'big cell_old'!$AB$30)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33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('big cell_old'!$AH$19,'big cell_old'!$AH$21,'big cell_old'!$AH$23,'big cell_old'!$AH$25,'big cell_old'!$AH$27,'big cell_old'!$AH$30)</c:f>
              <c:numCache>
                <c:formatCode>General</c:formatCode>
                <c:ptCount val="6"/>
                <c:pt idx="0">
                  <c:v>0.98769947134434277</c:v>
                </c:pt>
                <c:pt idx="1">
                  <c:v>0.98125464794726036</c:v>
                </c:pt>
                <c:pt idx="2">
                  <c:v>0.98502229656326834</c:v>
                </c:pt>
                <c:pt idx="3">
                  <c:v>0.99418782025180163</c:v>
                </c:pt>
                <c:pt idx="4">
                  <c:v>1.0028434262984178</c:v>
                </c:pt>
                <c:pt idx="5">
                  <c:v>0.95639276391453132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9-C44A-9C5D-5424A664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57919"/>
        <c:axId val="972928367"/>
      </c:scatterChart>
      <c:valAx>
        <c:axId val="16170579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28367"/>
        <c:crosses val="autoZero"/>
        <c:crossBetween val="midCat"/>
      </c:valAx>
      <c:valAx>
        <c:axId val="97292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86045494313213"/>
          <c:y val="2.1700568678915139E-2"/>
          <c:w val="0.30336176727909009"/>
          <c:h val="0.271413677456984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cell_old'!$AG$4:$AG$15</c:f>
              <c:numCache>
                <c:formatCode>General</c:formatCode>
                <c:ptCount val="12"/>
                <c:pt idx="0">
                  <c:v>1</c:v>
                </c:pt>
                <c:pt idx="1">
                  <c:v>1.0193976971228347</c:v>
                </c:pt>
                <c:pt idx="2">
                  <c:v>0.99640961631333302</c:v>
                </c:pt>
                <c:pt idx="3">
                  <c:v>0.99637118263718638</c:v>
                </c:pt>
                <c:pt idx="4">
                  <c:v>0.99317345041617933</c:v>
                </c:pt>
                <c:pt idx="5">
                  <c:v>1.0056485600906582</c:v>
                </c:pt>
                <c:pt idx="6">
                  <c:v>1.0034341460992822</c:v>
                </c:pt>
                <c:pt idx="7">
                  <c:v>1.0069813276263109</c:v>
                </c:pt>
                <c:pt idx="8">
                  <c:v>1.0174233253747795</c:v>
                </c:pt>
                <c:pt idx="9">
                  <c:v>0.99586855924231243</c:v>
                </c:pt>
                <c:pt idx="10">
                  <c:v>1.0011449676326818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9F49-8576-6D8CA97D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2528"/>
        <c:axId val="789672208"/>
      </c:scatterChart>
      <c:valAx>
        <c:axId val="201922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2208"/>
        <c:crosses val="autoZero"/>
        <c:crossBetween val="midCat"/>
      </c:valAx>
      <c:valAx>
        <c:axId val="7896722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cell_old'!$AP$21:$AP$32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73.436876806480853</c:v>
                </c:pt>
                <c:pt idx="2">
                  <c:v>80.459993513772304</c:v>
                </c:pt>
                <c:pt idx="3">
                  <c:v>89.26167366216967</c:v>
                </c:pt>
                <c:pt idx="4">
                  <c:v>90.698588945333213</c:v>
                </c:pt>
                <c:pt idx="5">
                  <c:v>96.744993523413626</c:v>
                </c:pt>
                <c:pt idx="6">
                  <c:v>104.04334098540143</c:v>
                </c:pt>
                <c:pt idx="7">
                  <c:v>112.541742253666</c:v>
                </c:pt>
                <c:pt idx="8">
                  <c:v>118.77371700128496</c:v>
                </c:pt>
                <c:pt idx="9">
                  <c:v>125.66271016010391</c:v>
                </c:pt>
                <c:pt idx="10">
                  <c:v>139.1294183990172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4-8C4E-A703-7045A369410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cell_old'!$AQ$21:$AQ$32</c:f>
              <c:numCache>
                <c:formatCode>General</c:formatCode>
                <c:ptCount val="12"/>
                <c:pt idx="0">
                  <c:v>53.556026489314334</c:v>
                </c:pt>
                <c:pt idx="1">
                  <c:v>67.158938470334022</c:v>
                </c:pt>
                <c:pt idx="2">
                  <c:v>76.997535804600147</c:v>
                </c:pt>
                <c:pt idx="3">
                  <c:v>81.923332348746925</c:v>
                </c:pt>
                <c:pt idx="4">
                  <c:v>82.001116115543709</c:v>
                </c:pt>
                <c:pt idx="5">
                  <c:v>90.400872728543106</c:v>
                </c:pt>
                <c:pt idx="6">
                  <c:v>97.163657007283447</c:v>
                </c:pt>
                <c:pt idx="7">
                  <c:v>102.98636266232381</c:v>
                </c:pt>
                <c:pt idx="8">
                  <c:v>119.03020977822716</c:v>
                </c:pt>
                <c:pt idx="9">
                  <c:v>109.85004156987478</c:v>
                </c:pt>
                <c:pt idx="10">
                  <c:v>137.74036267972565</c:v>
                </c:pt>
                <c:pt idx="11">
                  <c:v>138.16817339710786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4-8C4E-A703-7045A369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cell_old'!$AK$21:$AK$32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cell_old'!$AR$21:$AR$32</c:f>
              <c:numCache>
                <c:formatCode>General</c:formatCode>
                <c:ptCount val="12"/>
                <c:pt idx="0">
                  <c:v>1</c:v>
                </c:pt>
                <c:pt idx="1">
                  <c:v>1.0934788202306083</c:v>
                </c:pt>
                <c:pt idx="2">
                  <c:v>1.0449684223396314</c:v>
                </c:pt>
                <c:pt idx="3">
                  <c:v>1.0895757179674221</c:v>
                </c:pt>
                <c:pt idx="4">
                  <c:v>1.1060652981544097</c:v>
                </c:pt>
                <c:pt idx="5">
                  <c:v>1.0701776498764644</c:v>
                </c:pt>
                <c:pt idx="6">
                  <c:v>1.070805115719371</c:v>
                </c:pt>
                <c:pt idx="7">
                  <c:v>1.0927829602320531</c:v>
                </c:pt>
                <c:pt idx="8">
                  <c:v>0.99784514555237624</c:v>
                </c:pt>
                <c:pt idx="9">
                  <c:v>1.1439477706539676</c:v>
                </c:pt>
                <c:pt idx="10">
                  <c:v>1.0100845946116854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284C-A40D-69E751BC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59311"/>
        <c:axId val="1837564639"/>
      </c:scatterChart>
      <c:valAx>
        <c:axId val="129435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64639"/>
        <c:crosses val="autoZero"/>
        <c:crossBetween val="midCat"/>
      </c:valAx>
      <c:valAx>
        <c:axId val="18375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5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C'!$X$4:$X$15</c:f>
              <c:numCache>
                <c:formatCode>General</c:formatCode>
                <c:ptCount val="12"/>
                <c:pt idx="0">
                  <c:v>0</c:v>
                </c:pt>
                <c:pt idx="1">
                  <c:v>-2.4133822729123011E-2</c:v>
                </c:pt>
                <c:pt idx="2">
                  <c:v>-5.0582132800311097E-2</c:v>
                </c:pt>
                <c:pt idx="3">
                  <c:v>-6.7753342876079259E-2</c:v>
                </c:pt>
                <c:pt idx="4">
                  <c:v>-7.1914405047760255E-2</c:v>
                </c:pt>
                <c:pt idx="5">
                  <c:v>-7.273497986393096E-2</c:v>
                </c:pt>
                <c:pt idx="6">
                  <c:v>-6.3769950307357881E-2</c:v>
                </c:pt>
                <c:pt idx="7">
                  <c:v>-5.4977953917200395E-2</c:v>
                </c:pt>
                <c:pt idx="8">
                  <c:v>-3.8427363354301747E-2</c:v>
                </c:pt>
                <c:pt idx="9">
                  <c:v>-3.0515520416752651E-2</c:v>
                </c:pt>
                <c:pt idx="10">
                  <c:v>-9.3077047267762225E-3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F-D348-9407-61100D8ED56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C'!$X$34:$X$45</c:f>
              <c:numCache>
                <c:formatCode>General</c:formatCode>
                <c:ptCount val="12"/>
                <c:pt idx="0">
                  <c:v>0</c:v>
                </c:pt>
                <c:pt idx="1">
                  <c:v>-3.7159768890941969E-2</c:v>
                </c:pt>
                <c:pt idx="2">
                  <c:v>-6.1920946225389795E-2</c:v>
                </c:pt>
                <c:pt idx="3">
                  <c:v>-7.3579825012865641E-2</c:v>
                </c:pt>
                <c:pt idx="4">
                  <c:v>-6.8422080308511823E-2</c:v>
                </c:pt>
                <c:pt idx="5">
                  <c:v>-7.6630374269878843E-2</c:v>
                </c:pt>
                <c:pt idx="6">
                  <c:v>-7.5278993995794075E-2</c:v>
                </c:pt>
                <c:pt idx="7">
                  <c:v>-7.5576702575684607E-2</c:v>
                </c:pt>
                <c:pt idx="8">
                  <c:v>-5.0297564238476866E-2</c:v>
                </c:pt>
                <c:pt idx="9">
                  <c:v>-5.7428146616105735E-2</c:v>
                </c:pt>
                <c:pt idx="10">
                  <c:v>-2.3033159080902976E-3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F-D348-9407-61100D8E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C'!$U$4:$U$15</c:f>
              <c:numCache>
                <c:formatCode>General</c:formatCode>
                <c:ptCount val="12"/>
                <c:pt idx="0">
                  <c:v>1.4993190696641996</c:v>
                </c:pt>
                <c:pt idx="1">
                  <c:v>1.9684198714303731</c:v>
                </c:pt>
                <c:pt idx="2">
                  <c:v>2.358961129361969</c:v>
                </c:pt>
                <c:pt idx="3">
                  <c:v>2.7150208326861662</c:v>
                </c:pt>
                <c:pt idx="4">
                  <c:v>2.8195485311693695</c:v>
                </c:pt>
                <c:pt idx="5">
                  <c:v>3.0057022737771355</c:v>
                </c:pt>
                <c:pt idx="6">
                  <c:v>3.2420852565753564</c:v>
                </c:pt>
                <c:pt idx="7">
                  <c:v>3.4617501230056704</c:v>
                </c:pt>
                <c:pt idx="8">
                  <c:v>3.6104488277246363</c:v>
                </c:pt>
                <c:pt idx="9">
                  <c:v>3.8420100869291156</c:v>
                </c:pt>
                <c:pt idx="10">
                  <c:v>3.9199258541857396</c:v>
                </c:pt>
                <c:pt idx="11">
                  <c:v>4.1281566848062949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0-2249-9101-EB9BA9ABCE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C'!$S$34:$S$45</c:f>
              <c:numCache>
                <c:formatCode>General</c:formatCode>
                <c:ptCount val="12"/>
                <c:pt idx="0">
                  <c:v>1.477353873361718</c:v>
                </c:pt>
                <c:pt idx="1">
                  <c:v>2.0096033643728393</c:v>
                </c:pt>
                <c:pt idx="2">
                  <c:v>2.3639677842403177</c:v>
                </c:pt>
                <c:pt idx="3">
                  <c:v>2.7039970343198072</c:v>
                </c:pt>
                <c:pt idx="4">
                  <c:v>2.7839262110166381</c:v>
                </c:pt>
                <c:pt idx="5">
                  <c:v>3.0011328579605725</c:v>
                </c:pt>
                <c:pt idx="6">
                  <c:v>3.2339439740134295</c:v>
                </c:pt>
                <c:pt idx="7">
                  <c:v>3.4600857495516206</c:v>
                </c:pt>
                <c:pt idx="8">
                  <c:v>3.6639359846091177</c:v>
                </c:pt>
                <c:pt idx="9">
                  <c:v>3.7510144234962257</c:v>
                </c:pt>
                <c:pt idx="10">
                  <c:v>3.9111785929221581</c:v>
                </c:pt>
                <c:pt idx="11">
                  <c:v>4.0630927917021671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0-2249-9101-EB9BA9AB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68607"/>
        <c:axId val="1469875279"/>
      </c:scatterChart>
      <c:valAx>
        <c:axId val="14698686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75279"/>
        <c:crosses val="autoZero"/>
        <c:crossBetween val="midCat"/>
      </c:valAx>
      <c:valAx>
        <c:axId val="14698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6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4-C54C-A598-BC1689D0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'big cell C'!$P$4:$P$15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C'!$AC$4:$AC$15</c:f>
              <c:numCache>
                <c:formatCode>General</c:formatCode>
                <c:ptCount val="12"/>
                <c:pt idx="0">
                  <c:v>1</c:v>
                </c:pt>
                <c:pt idx="1">
                  <c:v>0.98220015846366482</c:v>
                </c:pt>
                <c:pt idx="2">
                  <c:v>0.97670426092399387</c:v>
                </c:pt>
                <c:pt idx="3">
                  <c:v>0.98156761085618771</c:v>
                </c:pt>
                <c:pt idx="4">
                  <c:v>0.98660807821845453</c:v>
                </c:pt>
                <c:pt idx="5">
                  <c:v>0.98726008366220941</c:v>
                </c:pt>
                <c:pt idx="6">
                  <c:v>0.98524800493650155</c:v>
                </c:pt>
                <c:pt idx="7">
                  <c:v>0.98599154326476868</c:v>
                </c:pt>
                <c:pt idx="8">
                  <c:v>0.98063766929453777</c:v>
                </c:pt>
                <c:pt idx="9">
                  <c:v>0.99713834545869484</c:v>
                </c:pt>
                <c:pt idx="10">
                  <c:v>0.98039010963752726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0B40-9A06-1FA0D66F1B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'big cell C'!$P$34:$P$45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'big cell C'!$AA$34:$AA$45</c:f>
              <c:numCache>
                <c:formatCode>General</c:formatCode>
                <c:ptCount val="12"/>
                <c:pt idx="0">
                  <c:v>1</c:v>
                </c:pt>
                <c:pt idx="1">
                  <c:v>1.0178792213178298</c:v>
                </c:pt>
                <c:pt idx="2">
                  <c:v>0.99372022577444685</c:v>
                </c:pt>
                <c:pt idx="3">
                  <c:v>0.99265633463537106</c:v>
                </c:pt>
                <c:pt idx="4">
                  <c:v>0.98920334812336497</c:v>
                </c:pt>
                <c:pt idx="5">
                  <c:v>1.0010790893366477</c:v>
                </c:pt>
                <c:pt idx="6">
                  <c:v>0.99815281825209701</c:v>
                </c:pt>
                <c:pt idx="7">
                  <c:v>1.0031648231965986</c:v>
                </c:pt>
                <c:pt idx="8">
                  <c:v>1.0138048787248293</c:v>
                </c:pt>
                <c:pt idx="9">
                  <c:v>0.98899441283891865</c:v>
                </c:pt>
                <c:pt idx="10">
                  <c:v>0.98822486352449179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A-0B40-9A06-1FA0D66F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64223"/>
        <c:axId val="434496655"/>
      </c:scatterChart>
      <c:valAx>
        <c:axId val="72326422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96655"/>
        <c:crosses val="autoZero"/>
        <c:crossBetween val="midCat"/>
      </c:valAx>
      <c:valAx>
        <c:axId val="43449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6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DD45-AD52-113E2E66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3.0695538057742781E-2"/>
                  <c:y val="-0.5836085593467482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cell'!$C$133:$C$138</c:f>
              <c:numCache>
                <c:formatCode>General</c:formatCode>
                <c:ptCount val="6"/>
                <c:pt idx="0">
                  <c:v>-309.955796057778</c:v>
                </c:pt>
                <c:pt idx="1">
                  <c:v>-308.92415458444401</c:v>
                </c:pt>
                <c:pt idx="2">
                  <c:v>-309.54670579600003</c:v>
                </c:pt>
                <c:pt idx="3">
                  <c:v>-308.70712619733303</c:v>
                </c:pt>
                <c:pt idx="4">
                  <c:v>-308.303431972</c:v>
                </c:pt>
                <c:pt idx="5">
                  <c:v>-307.94234553777801</c:v>
                </c:pt>
              </c:numCache>
            </c:numRef>
          </c:xVal>
          <c:yVal>
            <c:numRef>
              <c:f>'small cell'!$E$133:$E$138</c:f>
              <c:numCache>
                <c:formatCode>General</c:formatCode>
                <c:ptCount val="6"/>
                <c:pt idx="0">
                  <c:v>10.194000000000001</c:v>
                </c:pt>
                <c:pt idx="1">
                  <c:v>6.1825444444444404</c:v>
                </c:pt>
                <c:pt idx="2">
                  <c:v>3.8217120000000002</c:v>
                </c:pt>
                <c:pt idx="3">
                  <c:v>0.75652666666666701</c:v>
                </c:pt>
                <c:pt idx="4">
                  <c:v>-0.34482133333333398</c:v>
                </c:pt>
                <c:pt idx="5">
                  <c:v>-2.3884066666666599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C-1841-BD32-34F51DD2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7839020122484692E-3"/>
                  <c:y val="-0.59284959171770191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cell'!$G$133:$G$138</c:f>
              <c:numCache>
                <c:formatCode>General</c:formatCode>
                <c:ptCount val="6"/>
                <c:pt idx="0">
                  <c:v>2803.221</c:v>
                </c:pt>
                <c:pt idx="1">
                  <c:v>2893.640625</c:v>
                </c:pt>
                <c:pt idx="2">
                  <c:v>2985.983999999999</c:v>
                </c:pt>
                <c:pt idx="3">
                  <c:v>3080.2713749999994</c:v>
                </c:pt>
                <c:pt idx="4">
                  <c:v>3128.150390625</c:v>
                </c:pt>
                <c:pt idx="5">
                  <c:v>3176.5229999999997</c:v>
                </c:pt>
              </c:numCache>
            </c:numRef>
          </c:xVal>
          <c:yVal>
            <c:numRef>
              <c:f>'small cell'!$E$133:$E$138</c:f>
              <c:numCache>
                <c:formatCode>General</c:formatCode>
                <c:ptCount val="6"/>
                <c:pt idx="0">
                  <c:v>10.194000000000001</c:v>
                </c:pt>
                <c:pt idx="1">
                  <c:v>6.1825444444444404</c:v>
                </c:pt>
                <c:pt idx="2">
                  <c:v>3.8217120000000002</c:v>
                </c:pt>
                <c:pt idx="3">
                  <c:v>0.75652666666666701</c:v>
                </c:pt>
                <c:pt idx="4">
                  <c:v>-0.34482133333333398</c:v>
                </c:pt>
                <c:pt idx="5">
                  <c:v>-2.3884066666666599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EF4C-9FFC-875A45FC3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9904"/>
        <c:axId val="22587584"/>
      </c:scatterChart>
      <c:valAx>
        <c:axId val="226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7584"/>
        <c:crosses val="autoZero"/>
        <c:crossBetween val="midCat"/>
      </c:valAx>
      <c:valAx>
        <c:axId val="2258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cell'!$X$4:$X$15</c:f>
              <c:numCache>
                <c:formatCode>General</c:formatCode>
                <c:ptCount val="12"/>
                <c:pt idx="0">
                  <c:v>0</c:v>
                </c:pt>
                <c:pt idx="1">
                  <c:v>-3.45832758703295E-2</c:v>
                </c:pt>
                <c:pt idx="2">
                  <c:v>-6.1097628288953487E-2</c:v>
                </c:pt>
                <c:pt idx="3">
                  <c:v>-7.6101475873389113E-2</c:v>
                </c:pt>
                <c:pt idx="4">
                  <c:v>-7.1649914333457687E-2</c:v>
                </c:pt>
                <c:pt idx="5">
                  <c:v>-0.10668399826434705</c:v>
                </c:pt>
                <c:pt idx="6">
                  <c:v>-8.6148537072976872E-2</c:v>
                </c:pt>
                <c:pt idx="7">
                  <c:v>-7.1376954639960744E-2</c:v>
                </c:pt>
                <c:pt idx="8">
                  <c:v>-5.3857330404136761E-2</c:v>
                </c:pt>
                <c:pt idx="9">
                  <c:v>-6.3574261035288515E-2</c:v>
                </c:pt>
                <c:pt idx="10">
                  <c:v>-1.7782562296657645E-2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6-9848-8026-B035B0A0C5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cell'!$AD$4:$AD$15</c:f>
              <c:numCache>
                <c:formatCode>General</c:formatCode>
                <c:ptCount val="12"/>
                <c:pt idx="0">
                  <c:v>-1.1825890942618322E-2</c:v>
                </c:pt>
                <c:pt idx="1">
                  <c:v>-4.5209553200267427E-2</c:v>
                </c:pt>
                <c:pt idx="2">
                  <c:v>-5.0293215457916318E-2</c:v>
                </c:pt>
                <c:pt idx="3">
                  <c:v>-7.4727897783978925E-2</c:v>
                </c:pt>
                <c:pt idx="4">
                  <c:v>-7.740476513478356E-2</c:v>
                </c:pt>
                <c:pt idx="5">
                  <c:v>-9.2531968544643739E-2</c:v>
                </c:pt>
                <c:pt idx="6">
                  <c:v>-7.785670223086516E-2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6-9848-8026-B035B0A0C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cell'!$S$4:$S$15</c:f>
              <c:numCache>
                <c:formatCode>General</c:formatCode>
                <c:ptCount val="12"/>
                <c:pt idx="0">
                  <c:v>1.4879562134824009</c:v>
                </c:pt>
                <c:pt idx="1">
                  <c:v>2.0045928832756275</c:v>
                </c:pt>
                <c:pt idx="2">
                  <c:v>2.3591509489019242</c:v>
                </c:pt>
                <c:pt idx="3">
                  <c:v>2.7207780048225869</c:v>
                </c:pt>
                <c:pt idx="4">
                  <c:v>2.7964251197337364</c:v>
                </c:pt>
                <c:pt idx="5">
                  <c:v>3.0226126174975101</c:v>
                </c:pt>
                <c:pt idx="6">
                  <c:v>3.2533946287371336</c:v>
                </c:pt>
                <c:pt idx="7">
                  <c:v>3.4611353753769558</c:v>
                </c:pt>
                <c:pt idx="8">
                  <c:v>3.6575126319266893</c:v>
                </c:pt>
                <c:pt idx="9">
                  <c:v>3.751267912107918</c:v>
                </c:pt>
                <c:pt idx="10">
                  <c:v>3.9338832545371067</c:v>
                </c:pt>
                <c:pt idx="11">
                  <c:v>4.0426833234247299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EC4B-85C3-F48DB0D172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'small cell'!$P$4:$P$15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33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'small cell'!$AC$4:$AC$15</c:f>
              <c:numCache>
                <c:formatCode>General</c:formatCode>
                <c:ptCount val="12"/>
                <c:pt idx="0">
                  <c:v>1.4898762632855662</c:v>
                </c:pt>
                <c:pt idx="1">
                  <c:v>1.9947362871373</c:v>
                </c:pt>
                <c:pt idx="2">
                  <c:v>2.3551697569007821</c:v>
                </c:pt>
                <c:pt idx="3">
                  <c:v>2.716193824429741</c:v>
                </c:pt>
                <c:pt idx="4">
                  <c:v>2.8102813268506712</c:v>
                </c:pt>
                <c:pt idx="5">
                  <c:v>3.0112572584585982</c:v>
                </c:pt>
                <c:pt idx="6">
                  <c:v>3.2468626306109023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5-EC4B-85C3-F48DB0D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07296"/>
        <c:axId val="200486896"/>
      </c:scatterChart>
      <c:valAx>
        <c:axId val="2477072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6896"/>
        <c:crosses val="autoZero"/>
        <c:crossBetween val="midCat"/>
      </c:valAx>
      <c:valAx>
        <c:axId val="200486896"/>
        <c:scaling>
          <c:orientation val="minMax"/>
          <c:max val="4.05"/>
          <c:min val="1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103799626016054"/>
                  <c:y val="-0.637706807628067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'small cell 900 K'!$G$36:$G$42</c:f>
              <c:numCache>
                <c:formatCode>General</c:formatCode>
                <c:ptCount val="7"/>
                <c:pt idx="0">
                  <c:v>2893.640625</c:v>
                </c:pt>
                <c:pt idx="1">
                  <c:v>2985.983999999999</c:v>
                </c:pt>
                <c:pt idx="2">
                  <c:v>3032.8834218749998</c:v>
                </c:pt>
                <c:pt idx="3">
                  <c:v>3080.2713749999994</c:v>
                </c:pt>
                <c:pt idx="4">
                  <c:v>3128.150390625</c:v>
                </c:pt>
                <c:pt idx="5">
                  <c:v>3176.5229999999997</c:v>
                </c:pt>
                <c:pt idx="6">
                  <c:v>3225.3917343749999</c:v>
                </c:pt>
              </c:numCache>
            </c:numRef>
          </c:xVal>
          <c:yVal>
            <c:numRef>
              <c:f>'small cell 900 K'!$E$36:$E$42</c:f>
              <c:numCache>
                <c:formatCode>General</c:formatCode>
                <c:ptCount val="7"/>
                <c:pt idx="0">
                  <c:v>7.6915746666666696</c:v>
                </c:pt>
                <c:pt idx="1">
                  <c:v>5.3552613333333303</c:v>
                </c:pt>
                <c:pt idx="2">
                  <c:v>2.857116</c:v>
                </c:pt>
                <c:pt idx="3">
                  <c:v>3.0608279999999999</c:v>
                </c:pt>
                <c:pt idx="4">
                  <c:v>1.3894280000000001</c:v>
                </c:pt>
                <c:pt idx="5">
                  <c:v>-0.76423200000000102</c:v>
                </c:pt>
                <c:pt idx="6">
                  <c:v>-1.9820759999999999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1-6D4C-BFB0-E9041F74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20544"/>
        <c:axId val="914116256"/>
      </c:scatterChart>
      <c:valAx>
        <c:axId val="960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6256"/>
        <c:crosses val="autoZero"/>
        <c:crossBetween val="midCat"/>
      </c:valAx>
      <c:valAx>
        <c:axId val="9141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7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9</xdr:row>
      <xdr:rowOff>139700</xdr:rowOff>
    </xdr:from>
    <xdr:to>
      <xdr:col>19</xdr:col>
      <xdr:colOff>438150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514F5-7426-2144-80BF-B879E88F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533400</xdr:colOff>
      <xdr:row>9</xdr:row>
      <xdr:rowOff>139700</xdr:rowOff>
    </xdr:from>
    <xdr:to>
      <xdr:col>33</xdr:col>
      <xdr:colOff>152400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5F028-8F69-6F44-B1C8-7F0D9F5D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374650</xdr:colOff>
      <xdr:row>15</xdr:row>
      <xdr:rowOff>139700</xdr:rowOff>
    </xdr:from>
    <xdr:to>
      <xdr:col>19</xdr:col>
      <xdr:colOff>819150</xdr:colOff>
      <xdr:row>33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993D1-9281-4247-AF8C-3C03D779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215900</xdr:colOff>
      <xdr:row>15</xdr:row>
      <xdr:rowOff>190500</xdr:rowOff>
    </xdr:from>
    <xdr:to>
      <xdr:col>25</xdr:col>
      <xdr:colOff>660400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9BCF1-B410-DA44-8978-79EB48BB3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84</xdr:row>
      <xdr:rowOff>76200</xdr:rowOff>
    </xdr:from>
    <xdr:to>
      <xdr:col>20</xdr:col>
      <xdr:colOff>247650</xdr:colOff>
      <xdr:row>97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863B9-971E-1B47-8920-DA953DF7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685800</xdr:colOff>
      <xdr:row>84</xdr:row>
      <xdr:rowOff>25400</xdr:rowOff>
    </xdr:from>
    <xdr:to>
      <xdr:col>26</xdr:col>
      <xdr:colOff>304800</xdr:colOff>
      <xdr:row>97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9D0F0F-6740-5849-9E31-5D1B28223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114300</xdr:colOff>
      <xdr:row>16</xdr:row>
      <xdr:rowOff>0</xdr:rowOff>
    </xdr:from>
    <xdr:to>
      <xdr:col>32</xdr:col>
      <xdr:colOff>558800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C1A98F-1975-064A-88C7-FEFC4511E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38100</xdr:colOff>
      <xdr:row>34</xdr:row>
      <xdr:rowOff>114300</xdr:rowOff>
    </xdr:from>
    <xdr:to>
      <xdr:col>32</xdr:col>
      <xdr:colOff>482600</xdr:colOff>
      <xdr:row>52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476BF-C2DC-3F4C-A3FA-42E41ED88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25</xdr:row>
      <xdr:rowOff>152400</xdr:rowOff>
    </xdr:from>
    <xdr:to>
      <xdr:col>20</xdr:col>
      <xdr:colOff>330200</xdr:colOff>
      <xdr:row>39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0EA6-D99D-1640-A278-C268D1FDB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596900</xdr:colOff>
      <xdr:row>25</xdr:row>
      <xdr:rowOff>127000</xdr:rowOff>
    </xdr:from>
    <xdr:to>
      <xdr:col>25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8BD8-0673-A242-B37F-59F53959D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450850</xdr:colOff>
      <xdr:row>22</xdr:row>
      <xdr:rowOff>165100</xdr:rowOff>
    </xdr:from>
    <xdr:to>
      <xdr:col>20</xdr:col>
      <xdr:colOff>241300</xdr:colOff>
      <xdr:row>36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14519D-5559-8D44-A17C-49F64EFC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635000</xdr:colOff>
      <xdr:row>22</xdr:row>
      <xdr:rowOff>165100</xdr:rowOff>
    </xdr:from>
    <xdr:to>
      <xdr:col>25</xdr:col>
      <xdr:colOff>425450</xdr:colOff>
      <xdr:row>36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AF7684-DC7C-D542-80D7-5B461570A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603250</xdr:colOff>
      <xdr:row>24</xdr:row>
      <xdr:rowOff>76200</xdr:rowOff>
    </xdr:from>
    <xdr:to>
      <xdr:col>20</xdr:col>
      <xdr:colOff>749300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FE3E6-5F3F-3449-B363-1A480310D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152400</xdr:colOff>
      <xdr:row>24</xdr:row>
      <xdr:rowOff>63500</xdr:rowOff>
    </xdr:from>
    <xdr:to>
      <xdr:col>26</xdr:col>
      <xdr:colOff>298450</xdr:colOff>
      <xdr:row>37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53722-3B36-AA45-89B9-0C652EDB8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234950</xdr:colOff>
      <xdr:row>18</xdr:row>
      <xdr:rowOff>19050</xdr:rowOff>
    </xdr:from>
    <xdr:to>
      <xdr:col>33</xdr:col>
      <xdr:colOff>679450</xdr:colOff>
      <xdr:row>31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548E9-CE40-6847-A747-35A3A7B4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107950</xdr:colOff>
      <xdr:row>3</xdr:row>
      <xdr:rowOff>69850</xdr:rowOff>
    </xdr:from>
    <xdr:to>
      <xdr:col>20</xdr:col>
      <xdr:colOff>552450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DFCFB-8DCE-5F47-B111-9FBD8CBE1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749300</xdr:colOff>
      <xdr:row>25</xdr:row>
      <xdr:rowOff>44450</xdr:rowOff>
    </xdr:from>
    <xdr:to>
      <xdr:col>10</xdr:col>
      <xdr:colOff>368300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CA11-5AB2-9947-A4C3-6969D495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10</xdr:col>
      <xdr:colOff>444500</xdr:colOff>
      <xdr:row>54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1E3DD-284C-2946-8C51-B213FFB9E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16</xdr:col>
      <xdr:colOff>444500</xdr:colOff>
      <xdr:row>54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0E556D-860B-7A46-A3A2-205EA3FB1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5</xdr:row>
      <xdr:rowOff>6350</xdr:rowOff>
    </xdr:from>
    <xdr:to>
      <xdr:col>21</xdr:col>
      <xdr:colOff>368300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EE840-294A-084D-9059-00179806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641350</xdr:colOff>
      <xdr:row>25</xdr:row>
      <xdr:rowOff>31750</xdr:rowOff>
    </xdr:from>
    <xdr:to>
      <xdr:col>22</xdr:col>
      <xdr:colOff>260350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F05E-1969-F045-989B-1A2C0609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38100</xdr:rowOff>
    </xdr:from>
    <xdr:to>
      <xdr:col>20</xdr:col>
      <xdr:colOff>368300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35766-6ADB-A34E-843D-6E42BF45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444500</xdr:colOff>
      <xdr:row>17</xdr:row>
      <xdr:rowOff>0</xdr:rowOff>
    </xdr:from>
    <xdr:to>
      <xdr:col>26</xdr:col>
      <xdr:colOff>584200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2A7EF-CF0B-7649-A396-47014774A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120650</xdr:colOff>
      <xdr:row>31</xdr:row>
      <xdr:rowOff>0</xdr:rowOff>
    </xdr:from>
    <xdr:to>
      <xdr:col>33</xdr:col>
      <xdr:colOff>565150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19BBDF-CD6B-634B-8C78-621E4D70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158750</xdr:colOff>
      <xdr:row>3</xdr:row>
      <xdr:rowOff>101600</xdr:rowOff>
    </xdr:from>
    <xdr:to>
      <xdr:col>41</xdr:col>
      <xdr:colOff>603250</xdr:colOff>
      <xdr:row>17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FEADC-D140-B342-AAF4-0DB3883E3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425450</xdr:colOff>
      <xdr:row>3</xdr:row>
      <xdr:rowOff>50800</xdr:rowOff>
    </xdr:from>
    <xdr:to>
      <xdr:col>49</xdr:col>
      <xdr:colOff>44450</xdr:colOff>
      <xdr:row>16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96725-49A1-EF4F-9FDB-A9B9E946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431800</xdr:colOff>
      <xdr:row>19</xdr:row>
      <xdr:rowOff>12700</xdr:rowOff>
    </xdr:from>
    <xdr:to>
      <xdr:col>50</xdr:col>
      <xdr:colOff>50800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7D689D-3797-9840-9C0A-7C27DDCA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704850</xdr:colOff>
      <xdr:row>16</xdr:row>
      <xdr:rowOff>139700</xdr:rowOff>
    </xdr:from>
    <xdr:to>
      <xdr:col>28</xdr:col>
      <xdr:colOff>323850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29AAB-3B65-DC4F-BCBF-E749A5C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88A8B-10D0-5D42-94E8-8FDACCEC9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311150</xdr:colOff>
      <xdr:row>1</xdr:row>
      <xdr:rowOff>177800</xdr:rowOff>
    </xdr:from>
    <xdr:to>
      <xdr:col>34</xdr:col>
      <xdr:colOff>755650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99336-B5E3-9349-89EC-70A93475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6A73-1CE6-F842-AE62-3B0CA74A7AB1}">
  <dimension ref="B1:AK2006"/>
  <sheetViews>
    <sheetView workbookViewId="0">
      <selection activeCell="M10" sqref="M10"/>
    </sheetView>
  </sheetViews>
  <sheetFormatPr baseColWidth="10" defaultRowHeight="16"/>
  <cols>
    <col min="11" max="12" width="12.1640625" bestFit="1" customWidth="1"/>
  </cols>
  <sheetData>
    <row r="1" spans="2:37">
      <c r="E1" t="s">
        <v>0</v>
      </c>
      <c r="F1">
        <f>23+35.5</f>
        <v>58.5</v>
      </c>
      <c r="G1" t="s">
        <v>1</v>
      </c>
    </row>
    <row r="2" spans="2:37">
      <c r="E2" t="s">
        <v>2</v>
      </c>
      <c r="F2">
        <f>238+3*35.5</f>
        <v>344.5</v>
      </c>
      <c r="G2" t="s">
        <v>1</v>
      </c>
      <c r="P2" t="s">
        <v>20</v>
      </c>
      <c r="AB2" t="s">
        <v>20</v>
      </c>
    </row>
    <row r="3" spans="2:37">
      <c r="P3" t="s">
        <v>12</v>
      </c>
      <c r="Q3" t="s">
        <v>21</v>
      </c>
      <c r="AB3" t="s">
        <v>13</v>
      </c>
      <c r="AC3" t="s">
        <v>21</v>
      </c>
    </row>
    <row r="4" spans="2:37">
      <c r="B4" t="s">
        <v>12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2:37">
      <c r="D5" s="1">
        <f>G5/SUM(F5:G5)</f>
        <v>0</v>
      </c>
      <c r="F5">
        <v>81</v>
      </c>
      <c r="G5">
        <v>0</v>
      </c>
      <c r="H5" s="5">
        <f>F5+3*G5</f>
        <v>81</v>
      </c>
      <c r="I5" s="5">
        <f>SUM(F5:H5)</f>
        <v>162</v>
      </c>
      <c r="J5" s="2">
        <f>$F$2*(D5)+$F$1*(1-D5)</f>
        <v>58.5</v>
      </c>
      <c r="K5" s="5">
        <f>SUM(F5:G5)/(6.022E+23)</f>
        <v>1.3450680836931252E-22</v>
      </c>
      <c r="L5" s="5">
        <f>J5*K5</f>
        <v>7.868648289604783E-21</v>
      </c>
      <c r="M5" s="5">
        <f>SUM(F5:G5)</f>
        <v>81</v>
      </c>
      <c r="P5">
        <v>10</v>
      </c>
      <c r="Q5">
        <v>20</v>
      </c>
      <c r="R5">
        <v>30</v>
      </c>
      <c r="S5">
        <v>33</v>
      </c>
      <c r="T5">
        <v>40</v>
      </c>
      <c r="U5">
        <v>50</v>
      </c>
      <c r="V5">
        <v>60</v>
      </c>
      <c r="W5">
        <v>70</v>
      </c>
      <c r="X5">
        <v>80</v>
      </c>
      <c r="Y5">
        <v>90</v>
      </c>
      <c r="AB5">
        <v>10</v>
      </c>
      <c r="AC5">
        <v>20</v>
      </c>
      <c r="AD5">
        <v>30</v>
      </c>
      <c r="AE5">
        <v>33</v>
      </c>
      <c r="AF5">
        <v>40</v>
      </c>
      <c r="AG5">
        <v>50</v>
      </c>
      <c r="AH5">
        <v>60</v>
      </c>
      <c r="AI5">
        <v>70</v>
      </c>
      <c r="AJ5">
        <v>80</v>
      </c>
      <c r="AK5">
        <v>90</v>
      </c>
    </row>
    <row r="6" spans="2:37">
      <c r="C6" s="5">
        <v>1</v>
      </c>
      <c r="D6" s="1">
        <f>G6/SUM(F6:G6)</f>
        <v>0.1</v>
      </c>
      <c r="E6" s="5"/>
      <c r="F6" s="5">
        <v>72</v>
      </c>
      <c r="G6" s="5">
        <v>8</v>
      </c>
      <c r="H6" s="5">
        <f>F6+3*G6</f>
        <v>96</v>
      </c>
      <c r="I6" s="5">
        <f>SUM(F6:H6)</f>
        <v>176</v>
      </c>
      <c r="J6" s="2">
        <f>$F$2*(D6)+$F$1*(1-D6)</f>
        <v>87.1</v>
      </c>
      <c r="K6" s="5">
        <f>SUM(F6:G6)/(6.022E+23)</f>
        <v>1.3284623048820989E-22</v>
      </c>
      <c r="L6" s="5">
        <f>J6*K6</f>
        <v>1.157090667552308E-20</v>
      </c>
      <c r="M6" s="5">
        <f>SUM(F6:G6)</f>
        <v>80</v>
      </c>
    </row>
    <row r="7" spans="2:37">
      <c r="C7">
        <v>1</v>
      </c>
      <c r="D7" s="1">
        <f>G7/SUM(F7:G7)</f>
        <v>0.2</v>
      </c>
      <c r="E7" s="2"/>
      <c r="F7">
        <v>64</v>
      </c>
      <c r="G7">
        <v>16</v>
      </c>
      <c r="H7">
        <f>F7+3*G7</f>
        <v>112</v>
      </c>
      <c r="I7">
        <f>SUM(F7:H7)</f>
        <v>192</v>
      </c>
      <c r="J7" s="3">
        <f t="shared" ref="J7:J23" si="0">$F$2*(D7)+$F$1*(1-D7)</f>
        <v>115.70000000000002</v>
      </c>
      <c r="K7">
        <f t="shared" ref="K7:K23" si="1">SUM(F7:G7)/(6.022E+23)</f>
        <v>1.3284623048820989E-22</v>
      </c>
      <c r="L7">
        <f t="shared" ref="L7:L23" si="2">J7*K7</f>
        <v>1.5370308867485886E-20</v>
      </c>
      <c r="M7">
        <f t="shared" ref="M7:M23" si="3">SUM(F7:G7)</f>
        <v>80</v>
      </c>
      <c r="O7">
        <v>1</v>
      </c>
      <c r="P7" s="4">
        <v>-311.71291000000002</v>
      </c>
      <c r="Q7" s="4">
        <v>-324.09834999999998</v>
      </c>
      <c r="R7" s="4"/>
      <c r="S7" s="4">
        <v>-425.02472</v>
      </c>
      <c r="T7" s="4">
        <v>-428.52857999999998</v>
      </c>
      <c r="AA7">
        <v>1</v>
      </c>
      <c r="AB7" s="4">
        <v>-148.23694</v>
      </c>
      <c r="AD7" s="4"/>
      <c r="AE7" s="4"/>
      <c r="AF7" s="4"/>
    </row>
    <row r="8" spans="2:37">
      <c r="C8" s="5">
        <v>2</v>
      </c>
      <c r="D8" s="1">
        <f t="shared" ref="D8:D12" si="4">G8/SUM(F8:G8)</f>
        <v>0.2</v>
      </c>
      <c r="E8" s="2"/>
      <c r="F8" s="5">
        <v>56</v>
      </c>
      <c r="G8" s="5">
        <v>14</v>
      </c>
      <c r="H8" s="5">
        <f t="shared" ref="H8:H12" si="5">F8+3*G8</f>
        <v>98</v>
      </c>
      <c r="I8" s="5">
        <f t="shared" ref="I8:I12" si="6">SUM(F8:H8)</f>
        <v>168</v>
      </c>
      <c r="J8" s="2">
        <f t="shared" ref="J8:J12" si="7">$F$2*(D8)+$F$1*(1-D8)</f>
        <v>115.70000000000002</v>
      </c>
      <c r="K8" s="5">
        <f t="shared" ref="K8:K12" si="8">SUM(F8:G8)/(6.022E+23)</f>
        <v>1.1624045167718365E-22</v>
      </c>
      <c r="L8" s="5">
        <f t="shared" ref="L8:L12" si="9">J8*K8</f>
        <v>1.3449020259050151E-20</v>
      </c>
      <c r="M8" s="5">
        <f t="shared" ref="M8:M12" si="10">SUM(F8:G8)</f>
        <v>70</v>
      </c>
      <c r="O8">
        <v>2</v>
      </c>
      <c r="P8" s="4">
        <v>-312.12072999999998</v>
      </c>
      <c r="Q8" s="4">
        <v>-305.93597999999997</v>
      </c>
      <c r="R8" s="4"/>
      <c r="S8" s="4">
        <v>-428.56175999999999</v>
      </c>
      <c r="T8" s="4">
        <v>-419.54937000000001</v>
      </c>
      <c r="AA8">
        <v>2</v>
      </c>
      <c r="AB8" s="4">
        <v>-154.52696</v>
      </c>
    </row>
    <row r="9" spans="2:37">
      <c r="C9">
        <v>1</v>
      </c>
      <c r="D9" s="1">
        <f t="shared" si="4"/>
        <v>0.29729729729729731</v>
      </c>
      <c r="E9" s="2"/>
      <c r="F9">
        <v>52</v>
      </c>
      <c r="G9">
        <v>22</v>
      </c>
      <c r="H9">
        <f t="shared" si="5"/>
        <v>118</v>
      </c>
      <c r="I9">
        <f t="shared" si="6"/>
        <v>192</v>
      </c>
      <c r="J9" s="3">
        <f t="shared" si="7"/>
        <v>143.52702702702703</v>
      </c>
      <c r="K9">
        <f t="shared" si="8"/>
        <v>1.2288276320159415E-22</v>
      </c>
      <c r="L9">
        <f t="shared" si="9"/>
        <v>1.7636997675190966E-20</v>
      </c>
      <c r="M9">
        <f t="shared" si="10"/>
        <v>74</v>
      </c>
      <c r="O9">
        <v>3</v>
      </c>
      <c r="P9" s="4">
        <v>-312.37304999999998</v>
      </c>
      <c r="Q9" s="4">
        <v>-339.10336000000001</v>
      </c>
      <c r="R9" s="4"/>
      <c r="S9" s="4">
        <v>-429.21399000000002</v>
      </c>
      <c r="T9" s="4">
        <v>-433.69967000000003</v>
      </c>
      <c r="AA9">
        <v>3</v>
      </c>
      <c r="AB9" s="4">
        <v>-154.39277000000001</v>
      </c>
    </row>
    <row r="10" spans="2:37">
      <c r="C10" s="5">
        <v>2</v>
      </c>
      <c r="D10" s="1">
        <f t="shared" si="4"/>
        <v>0.30303030303030304</v>
      </c>
      <c r="E10" s="2"/>
      <c r="F10" s="5">
        <v>46</v>
      </c>
      <c r="G10" s="5">
        <v>20</v>
      </c>
      <c r="H10" s="5">
        <f t="shared" si="5"/>
        <v>106</v>
      </c>
      <c r="I10" s="5">
        <f t="shared" si="6"/>
        <v>172</v>
      </c>
      <c r="J10" s="2">
        <f t="shared" si="7"/>
        <v>145.16666666666666</v>
      </c>
      <c r="K10" s="5">
        <f t="shared" si="8"/>
        <v>1.0959814015277315E-22</v>
      </c>
      <c r="L10" s="5">
        <f t="shared" si="9"/>
        <v>1.5909996678844233E-20</v>
      </c>
      <c r="M10" s="5">
        <f t="shared" si="10"/>
        <v>66</v>
      </c>
      <c r="O10">
        <v>4</v>
      </c>
      <c r="P10" s="4">
        <v>-312.45280000000002</v>
      </c>
      <c r="Q10" s="4">
        <v>-342.77354000000003</v>
      </c>
      <c r="R10" s="4"/>
      <c r="S10" s="4">
        <v>-429.15242999999998</v>
      </c>
      <c r="T10" s="4">
        <v>-433.76850999999999</v>
      </c>
      <c r="AA10">
        <v>4</v>
      </c>
      <c r="AB10" s="4">
        <v>-154.43371999999999</v>
      </c>
    </row>
    <row r="11" spans="2:37">
      <c r="C11">
        <v>1</v>
      </c>
      <c r="D11" s="1">
        <f t="shared" si="4"/>
        <v>0.33333333333333331</v>
      </c>
      <c r="E11" s="2"/>
      <c r="F11">
        <v>48</v>
      </c>
      <c r="G11">
        <v>24</v>
      </c>
      <c r="H11">
        <f t="shared" si="5"/>
        <v>120</v>
      </c>
      <c r="I11">
        <f t="shared" si="6"/>
        <v>192</v>
      </c>
      <c r="J11" s="3">
        <f t="shared" si="7"/>
        <v>153.83333333333334</v>
      </c>
      <c r="K11">
        <f t="shared" si="8"/>
        <v>1.1956160743938891E-22</v>
      </c>
      <c r="L11">
        <f t="shared" si="9"/>
        <v>1.8392560611092663E-20</v>
      </c>
      <c r="M11">
        <f t="shared" si="10"/>
        <v>72</v>
      </c>
      <c r="O11">
        <v>5</v>
      </c>
      <c r="P11" s="4">
        <v>-312.70451000000003</v>
      </c>
      <c r="Q11" s="4">
        <v>-343.06313</v>
      </c>
      <c r="R11" s="4"/>
      <c r="S11" s="4">
        <v>-429.47985</v>
      </c>
      <c r="T11" s="4">
        <v>-433.82362999999998</v>
      </c>
      <c r="AA11">
        <v>5</v>
      </c>
      <c r="AB11" s="4">
        <v>-154.4675</v>
      </c>
    </row>
    <row r="12" spans="2:37">
      <c r="C12" s="5">
        <v>2</v>
      </c>
      <c r="D12" s="1">
        <f t="shared" si="4"/>
        <v>0.33333333333333331</v>
      </c>
      <c r="E12" s="2"/>
      <c r="F12" s="5">
        <v>44</v>
      </c>
      <c r="G12" s="5">
        <v>22</v>
      </c>
      <c r="H12" s="5">
        <f t="shared" si="5"/>
        <v>110</v>
      </c>
      <c r="I12" s="5">
        <f t="shared" si="6"/>
        <v>176</v>
      </c>
      <c r="J12" s="2">
        <f t="shared" si="7"/>
        <v>153.83333333333334</v>
      </c>
      <c r="K12" s="5">
        <f t="shared" si="8"/>
        <v>1.0959814015277315E-22</v>
      </c>
      <c r="L12" s="5">
        <f t="shared" si="9"/>
        <v>1.6859847226834938E-20</v>
      </c>
      <c r="M12" s="5">
        <f t="shared" si="10"/>
        <v>66</v>
      </c>
      <c r="O12">
        <v>6</v>
      </c>
      <c r="P12" s="4">
        <v>-312.82010000000002</v>
      </c>
      <c r="Q12" s="4">
        <v>-343.21498000000003</v>
      </c>
      <c r="R12" s="4"/>
      <c r="S12" s="4">
        <v>-429.52667000000002</v>
      </c>
      <c r="T12" s="4">
        <v>-433.89062999999999</v>
      </c>
      <c r="AA12">
        <v>6</v>
      </c>
      <c r="AB12" s="4">
        <v>-154.56723</v>
      </c>
    </row>
    <row r="13" spans="2:37">
      <c r="C13">
        <v>1</v>
      </c>
      <c r="D13" s="1">
        <f t="shared" ref="D13:D23" si="11">G13/SUM(F13:G13)</f>
        <v>0.4</v>
      </c>
      <c r="E13" s="2"/>
      <c r="F13">
        <v>42</v>
      </c>
      <c r="G13">
        <v>28</v>
      </c>
      <c r="H13">
        <f t="shared" ref="H13:H24" si="12">F13+3*G13</f>
        <v>126</v>
      </c>
      <c r="I13">
        <f t="shared" ref="I13:I24" si="13">SUM(F13:H13)</f>
        <v>196</v>
      </c>
      <c r="J13" s="3">
        <f t="shared" si="0"/>
        <v>172.9</v>
      </c>
      <c r="K13">
        <f t="shared" si="1"/>
        <v>1.1624045167718365E-22</v>
      </c>
      <c r="L13">
        <f t="shared" si="2"/>
        <v>2.0097974094985053E-20</v>
      </c>
      <c r="M13">
        <f t="shared" si="3"/>
        <v>70</v>
      </c>
      <c r="O13">
        <v>7</v>
      </c>
      <c r="P13" s="4">
        <v>-312.84296000000001</v>
      </c>
      <c r="Q13" s="4">
        <v>-343.35807</v>
      </c>
      <c r="R13" s="4"/>
      <c r="S13" s="4">
        <v>-429.49310000000003</v>
      </c>
      <c r="T13" s="4">
        <v>-433.93632000000002</v>
      </c>
      <c r="AA13">
        <v>7</v>
      </c>
      <c r="AB13" s="4">
        <v>-154.65639999999999</v>
      </c>
    </row>
    <row r="14" spans="2:37">
      <c r="C14" s="5">
        <v>2</v>
      </c>
      <c r="D14" s="1">
        <f t="shared" ref="D14" si="14">G14/SUM(F14:G14)</f>
        <v>0.4</v>
      </c>
      <c r="E14" s="2"/>
      <c r="F14" s="5">
        <v>36</v>
      </c>
      <c r="G14" s="5">
        <v>24</v>
      </c>
      <c r="H14" s="5">
        <f t="shared" ref="H14" si="15">F14+3*G14</f>
        <v>108</v>
      </c>
      <c r="I14" s="5">
        <f t="shared" ref="I14" si="16">SUM(F14:H14)</f>
        <v>168</v>
      </c>
      <c r="J14" s="2">
        <f t="shared" ref="J14" si="17">$F$2*(D14)+$F$1*(1-D14)</f>
        <v>172.9</v>
      </c>
      <c r="K14" s="5">
        <f t="shared" ref="K14" si="18">SUM(F14:G14)/(6.022E+23)</f>
        <v>9.9634672866157424E-23</v>
      </c>
      <c r="L14" s="5">
        <f t="shared" ref="L14" si="19">J14*K14</f>
        <v>1.7226834938558618E-20</v>
      </c>
      <c r="M14" s="5">
        <f t="shared" ref="M14" si="20">SUM(F14:G14)</f>
        <v>60</v>
      </c>
      <c r="O14">
        <v>8</v>
      </c>
      <c r="P14" s="4">
        <v>-312.83443</v>
      </c>
      <c r="Q14" s="4">
        <v>-343.55619000000002</v>
      </c>
      <c r="R14" s="4"/>
      <c r="S14" s="4">
        <v>-429.73264999999998</v>
      </c>
      <c r="T14" s="4">
        <v>-433.90138000000002</v>
      </c>
      <c r="AA14">
        <v>8</v>
      </c>
      <c r="AB14" s="4">
        <v>-154.75088</v>
      </c>
    </row>
    <row r="15" spans="2:37">
      <c r="C15">
        <v>1</v>
      </c>
      <c r="D15" s="1">
        <f t="shared" si="11"/>
        <v>0.5</v>
      </c>
      <c r="E15" s="2"/>
      <c r="F15">
        <v>32</v>
      </c>
      <c r="G15">
        <v>32</v>
      </c>
      <c r="H15">
        <f t="shared" si="12"/>
        <v>128</v>
      </c>
      <c r="I15">
        <f t="shared" si="13"/>
        <v>192</v>
      </c>
      <c r="J15" s="3">
        <f t="shared" si="0"/>
        <v>201.5</v>
      </c>
      <c r="K15">
        <f t="shared" si="1"/>
        <v>1.0627698439056791E-22</v>
      </c>
      <c r="L15">
        <f t="shared" si="2"/>
        <v>2.1414812354699434E-20</v>
      </c>
      <c r="M15">
        <f t="shared" si="3"/>
        <v>64</v>
      </c>
      <c r="O15">
        <v>9</v>
      </c>
      <c r="P15" s="4">
        <v>-312.79000000000002</v>
      </c>
      <c r="Q15" s="4">
        <v>-343.66172</v>
      </c>
      <c r="R15" s="4"/>
      <c r="S15" s="4">
        <v>-429.58195999999998</v>
      </c>
      <c r="T15" s="4">
        <v>-433.83163999999999</v>
      </c>
      <c r="AA15">
        <v>9</v>
      </c>
      <c r="AB15" s="4">
        <v>-154.85615999999999</v>
      </c>
    </row>
    <row r="16" spans="2:37">
      <c r="C16" s="5">
        <v>2</v>
      </c>
      <c r="D16" s="1">
        <f t="shared" ref="D16" si="21">G16/SUM(F16:G16)</f>
        <v>0.5</v>
      </c>
      <c r="E16" s="2"/>
      <c r="F16" s="5">
        <v>28</v>
      </c>
      <c r="G16" s="5">
        <v>28</v>
      </c>
      <c r="H16" s="5">
        <f t="shared" ref="H16" si="22">F16+3*G16</f>
        <v>112</v>
      </c>
      <c r="I16" s="5">
        <f t="shared" ref="I16" si="23">SUM(F16:H16)</f>
        <v>168</v>
      </c>
      <c r="J16" s="2">
        <f t="shared" ref="J16" si="24">$F$2*(D16)+$F$1*(1-D16)</f>
        <v>201.5</v>
      </c>
      <c r="K16" s="5">
        <f t="shared" ref="K16" si="25">SUM(F16:G16)/(6.022E+23)</f>
        <v>9.2992361341746923E-23</v>
      </c>
      <c r="L16" s="5">
        <f t="shared" ref="L16" si="26">J16*K16</f>
        <v>1.8737960810362007E-20</v>
      </c>
      <c r="M16" s="5">
        <f t="shared" ref="M16" si="27">SUM(F16:G16)</f>
        <v>56</v>
      </c>
      <c r="O16">
        <v>10</v>
      </c>
      <c r="P16" s="4">
        <v>-312.69576999999998</v>
      </c>
      <c r="Q16" s="4">
        <v>-343.77751999999998</v>
      </c>
      <c r="R16" s="4"/>
      <c r="S16" s="4">
        <v>-429.44920000000002</v>
      </c>
      <c r="T16" s="4">
        <v>-433.71539999999999</v>
      </c>
      <c r="AA16">
        <v>10</v>
      </c>
      <c r="AB16" s="4">
        <v>-154.97720000000001</v>
      </c>
    </row>
    <row r="17" spans="2:28">
      <c r="C17">
        <v>1</v>
      </c>
      <c r="D17" s="1">
        <f t="shared" si="11"/>
        <v>0.6</v>
      </c>
      <c r="E17" s="2"/>
      <c r="F17">
        <v>24</v>
      </c>
      <c r="G17">
        <v>36</v>
      </c>
      <c r="H17">
        <f t="shared" si="12"/>
        <v>132</v>
      </c>
      <c r="I17">
        <f t="shared" si="13"/>
        <v>192</v>
      </c>
      <c r="J17" s="3">
        <f t="shared" si="0"/>
        <v>230.1</v>
      </c>
      <c r="K17">
        <f t="shared" si="1"/>
        <v>9.9634672866157424E-23</v>
      </c>
      <c r="L17">
        <f t="shared" si="2"/>
        <v>2.2925938226502823E-20</v>
      </c>
      <c r="M17">
        <f t="shared" si="3"/>
        <v>60</v>
      </c>
      <c r="O17">
        <v>11</v>
      </c>
      <c r="P17" s="4">
        <v>-312.60365000000002</v>
      </c>
      <c r="Q17" s="4">
        <v>-343.90902999999997</v>
      </c>
      <c r="R17" s="4"/>
      <c r="S17" s="4">
        <v>-429.35521999999997</v>
      </c>
      <c r="T17" s="4">
        <v>-433.58724000000001</v>
      </c>
      <c r="AA17">
        <v>11</v>
      </c>
      <c r="AB17" s="4">
        <v>-155.09673000000001</v>
      </c>
    </row>
    <row r="18" spans="2:28">
      <c r="C18" s="5">
        <v>2</v>
      </c>
      <c r="D18" s="1">
        <f t="shared" ref="D18" si="28">G18/SUM(F18:G18)</f>
        <v>0.60377358490566035</v>
      </c>
      <c r="E18" s="2"/>
      <c r="F18" s="5">
        <v>21</v>
      </c>
      <c r="G18" s="5">
        <v>32</v>
      </c>
      <c r="H18" s="5">
        <f t="shared" ref="H18" si="29">F18+3*G18</f>
        <v>117</v>
      </c>
      <c r="I18" s="5">
        <f t="shared" ref="I18" si="30">SUM(F18:H18)</f>
        <v>170</v>
      </c>
      <c r="J18" s="2">
        <f t="shared" ref="J18" si="31">$F$2*(D18)+$F$1*(1-D18)</f>
        <v>231.17924528301887</v>
      </c>
      <c r="K18" s="5">
        <f t="shared" ref="K18" si="32">SUM(F18:G18)/(6.022E+23)</f>
        <v>8.8010627698439054E-23</v>
      </c>
      <c r="L18" s="5">
        <f t="shared" ref="L18" si="33">J18*K18</f>
        <v>2.0346230488209897E-20</v>
      </c>
      <c r="M18" s="5">
        <f t="shared" ref="M18" si="34">SUM(F18:G18)</f>
        <v>53</v>
      </c>
      <c r="O18">
        <v>12</v>
      </c>
      <c r="P18" s="4">
        <v>-312.49533000000002</v>
      </c>
      <c r="Q18" s="4">
        <v>-344.02686999999997</v>
      </c>
      <c r="R18" s="4"/>
      <c r="S18" s="4">
        <v>-429.30198999999999</v>
      </c>
      <c r="T18" s="4">
        <v>-433.44290999999998</v>
      </c>
      <c r="AA18">
        <v>12</v>
      </c>
      <c r="AB18" s="4">
        <v>-155.22377</v>
      </c>
    </row>
    <row r="19" spans="2:28">
      <c r="C19">
        <v>1</v>
      </c>
      <c r="D19" s="1">
        <f t="shared" si="11"/>
        <v>0.70175438596491224</v>
      </c>
      <c r="E19" s="2"/>
      <c r="F19">
        <v>17</v>
      </c>
      <c r="G19">
        <v>40</v>
      </c>
      <c r="H19">
        <f t="shared" si="12"/>
        <v>137</v>
      </c>
      <c r="I19">
        <f t="shared" si="13"/>
        <v>194</v>
      </c>
      <c r="J19" s="3">
        <f t="shared" si="0"/>
        <v>259.20175438596493</v>
      </c>
      <c r="K19">
        <f t="shared" si="1"/>
        <v>9.4652939222849543E-23</v>
      </c>
      <c r="L19">
        <f t="shared" si="2"/>
        <v>2.4534207904350714E-20</v>
      </c>
      <c r="M19">
        <f t="shared" si="3"/>
        <v>57</v>
      </c>
      <c r="O19">
        <v>13</v>
      </c>
      <c r="P19" s="4">
        <v>-312.33625999999998</v>
      </c>
      <c r="Q19" s="4">
        <v>-344.16552999999999</v>
      </c>
      <c r="R19" s="4"/>
      <c r="S19" s="4">
        <v>-429.29892000000001</v>
      </c>
      <c r="T19" s="4">
        <v>-433.30693000000002</v>
      </c>
      <c r="AA19">
        <v>13</v>
      </c>
      <c r="AB19" s="4">
        <v>-155.35384999999999</v>
      </c>
    </row>
    <row r="20" spans="2:28">
      <c r="C20" s="5">
        <v>2</v>
      </c>
      <c r="D20" s="1">
        <f t="shared" si="11"/>
        <v>0.69565217391304346</v>
      </c>
      <c r="E20" s="2"/>
      <c r="F20" s="5">
        <v>14</v>
      </c>
      <c r="G20" s="5">
        <v>32</v>
      </c>
      <c r="H20" s="5">
        <f t="shared" ref="H20" si="35">F20+3*G20</f>
        <v>110</v>
      </c>
      <c r="I20" s="5">
        <f t="shared" ref="I20" si="36">SUM(F20:H20)</f>
        <v>156</v>
      </c>
      <c r="J20" s="2">
        <f t="shared" ref="J20" si="37">$F$2*(D20)+$F$1*(1-D20)</f>
        <v>257.45652173913044</v>
      </c>
      <c r="K20" s="5">
        <f t="shared" ref="K20" si="38">SUM(F20:G20)/(6.022E+23)</f>
        <v>7.6386582530720684E-23</v>
      </c>
      <c r="L20" s="5">
        <f t="shared" ref="L20" si="39">J20*K20</f>
        <v>1.9666223845898371E-20</v>
      </c>
      <c r="M20" s="5">
        <f t="shared" ref="M20" si="40">SUM(F20:G20)</f>
        <v>46</v>
      </c>
      <c r="O20">
        <v>14</v>
      </c>
      <c r="P20" s="4">
        <v>-312.18484000000001</v>
      </c>
      <c r="Q20" s="4">
        <v>-344.34455000000003</v>
      </c>
      <c r="R20" s="4"/>
      <c r="S20" s="4">
        <v>-429.36032999999998</v>
      </c>
      <c r="T20" s="4">
        <v>-433.17072999999999</v>
      </c>
      <c r="AA20">
        <v>14</v>
      </c>
      <c r="AB20" s="4">
        <v>-155.4588</v>
      </c>
    </row>
    <row r="21" spans="2:28">
      <c r="C21">
        <v>1</v>
      </c>
      <c r="D21" s="1">
        <f t="shared" si="11"/>
        <v>0.8</v>
      </c>
      <c r="E21" s="2"/>
      <c r="F21">
        <v>11</v>
      </c>
      <c r="G21">
        <v>44.000000000000007</v>
      </c>
      <c r="H21">
        <f t="shared" si="12"/>
        <v>143.00000000000003</v>
      </c>
      <c r="I21">
        <f t="shared" si="13"/>
        <v>198.00000000000003</v>
      </c>
      <c r="J21" s="3">
        <f t="shared" si="0"/>
        <v>287.3</v>
      </c>
      <c r="K21">
        <f t="shared" si="1"/>
        <v>9.1331783460644316E-23</v>
      </c>
      <c r="L21">
        <f t="shared" si="2"/>
        <v>2.6239621388243112E-20</v>
      </c>
      <c r="M21">
        <f t="shared" si="3"/>
        <v>55.000000000000007</v>
      </c>
      <c r="O21">
        <v>15</v>
      </c>
      <c r="P21" s="4">
        <v>-312.02947</v>
      </c>
      <c r="Q21" s="4">
        <v>-344.52631000000002</v>
      </c>
      <c r="R21" s="4"/>
      <c r="S21" s="4">
        <v>-429.47133000000002</v>
      </c>
      <c r="T21" s="4">
        <v>-433.03474</v>
      </c>
      <c r="AA21">
        <v>15</v>
      </c>
      <c r="AB21" s="4">
        <v>-155.57633999999999</v>
      </c>
    </row>
    <row r="22" spans="2:28">
      <c r="C22" s="5">
        <v>2</v>
      </c>
      <c r="D22" s="1">
        <f t="shared" si="11"/>
        <v>0.8</v>
      </c>
      <c r="E22" s="2"/>
      <c r="F22" s="5">
        <v>10</v>
      </c>
      <c r="G22" s="5">
        <v>40</v>
      </c>
      <c r="H22" s="5">
        <f t="shared" si="12"/>
        <v>130</v>
      </c>
      <c r="I22" s="5">
        <f t="shared" si="13"/>
        <v>180</v>
      </c>
      <c r="J22" s="2">
        <f t="shared" si="0"/>
        <v>287.3</v>
      </c>
      <c r="K22" s="5">
        <f t="shared" si="1"/>
        <v>8.3028894055131184E-23</v>
      </c>
      <c r="L22" s="5">
        <f t="shared" si="2"/>
        <v>2.385420126203919E-20</v>
      </c>
      <c r="M22" s="5">
        <f t="shared" si="3"/>
        <v>50</v>
      </c>
      <c r="O22">
        <v>16</v>
      </c>
      <c r="P22" s="4">
        <v>-311.82927999999998</v>
      </c>
      <c r="Q22" s="4">
        <v>-344.69162999999998</v>
      </c>
      <c r="R22" s="4"/>
      <c r="S22" s="4">
        <v>-429.59539000000001</v>
      </c>
      <c r="T22" s="4">
        <v>-432.95861000000002</v>
      </c>
      <c r="AA22">
        <v>16</v>
      </c>
      <c r="AB22" s="4">
        <v>-155.66936000000001</v>
      </c>
    </row>
    <row r="23" spans="2:28">
      <c r="C23">
        <v>1</v>
      </c>
      <c r="D23" s="1">
        <f t="shared" si="11"/>
        <v>0.90196078431372551</v>
      </c>
      <c r="E23" s="2"/>
      <c r="F23">
        <v>5</v>
      </c>
      <c r="G23">
        <v>46</v>
      </c>
      <c r="H23">
        <f t="shared" si="12"/>
        <v>143</v>
      </c>
      <c r="I23">
        <f t="shared" si="13"/>
        <v>194</v>
      </c>
      <c r="J23" s="3">
        <f t="shared" si="0"/>
        <v>316.46078431372553</v>
      </c>
      <c r="K23">
        <f t="shared" si="1"/>
        <v>8.4689471936233804E-23</v>
      </c>
      <c r="L23">
        <f t="shared" si="2"/>
        <v>2.6800896712055797E-20</v>
      </c>
      <c r="M23">
        <f t="shared" si="3"/>
        <v>51</v>
      </c>
      <c r="O23">
        <v>17</v>
      </c>
      <c r="P23" s="4">
        <v>-311.63173999999998</v>
      </c>
      <c r="Q23" s="4">
        <v>-344.84482000000003</v>
      </c>
      <c r="R23" s="4"/>
      <c r="S23" s="4">
        <v>-429.70317999999997</v>
      </c>
      <c r="T23" s="4">
        <v>-432.90249999999997</v>
      </c>
      <c r="AA23">
        <v>17</v>
      </c>
      <c r="AB23" s="4">
        <v>-155.72082</v>
      </c>
    </row>
    <row r="24" spans="2:28">
      <c r="C24" s="5">
        <v>2</v>
      </c>
      <c r="D24" s="1">
        <f>G24/SUM(F24:G24)</f>
        <v>0.9</v>
      </c>
      <c r="E24" s="2"/>
      <c r="F24" s="5">
        <v>4</v>
      </c>
      <c r="G24" s="5">
        <v>36</v>
      </c>
      <c r="H24" s="5">
        <f t="shared" si="12"/>
        <v>112</v>
      </c>
      <c r="I24" s="5">
        <f t="shared" si="13"/>
        <v>152</v>
      </c>
      <c r="J24" s="2">
        <f>$F$2*(D24)+$F$1*(1-D24)</f>
        <v>315.90000000000003</v>
      </c>
      <c r="K24" s="5">
        <f>SUM(F24:G24)/(6.022E+23)</f>
        <v>6.6423115244104945E-23</v>
      </c>
      <c r="L24" s="5">
        <f>J24*K24</f>
        <v>2.0983062105612756E-20</v>
      </c>
      <c r="M24" s="5">
        <f>SUM(F24:G24)</f>
        <v>40</v>
      </c>
      <c r="O24">
        <v>18</v>
      </c>
      <c r="P24" s="4">
        <v>-311.43248999999997</v>
      </c>
      <c r="Q24" s="4">
        <v>-344.97514000000001</v>
      </c>
      <c r="R24" s="4"/>
      <c r="S24" s="4">
        <v>-429.78390000000002</v>
      </c>
      <c r="T24" s="4">
        <v>-432.84789999999998</v>
      </c>
      <c r="AA24">
        <v>18</v>
      </c>
      <c r="AB24" s="4">
        <v>-155.74143000000001</v>
      </c>
    </row>
    <row r="25" spans="2:28">
      <c r="C25" s="5"/>
      <c r="D25" s="1">
        <f>G25/SUM(F25:G25)</f>
        <v>1</v>
      </c>
      <c r="F25">
        <v>0</v>
      </c>
      <c r="G25">
        <v>40</v>
      </c>
      <c r="H25" s="5">
        <f>F25+3*G25</f>
        <v>120</v>
      </c>
      <c r="I25" s="5">
        <f>SUM(F25:H25)</f>
        <v>160</v>
      </c>
      <c r="J25" s="2">
        <f>$F$2*(D25)+$F$1*(1-D25)</f>
        <v>344.5</v>
      </c>
      <c r="K25" s="5">
        <f>SUM(F25:G25)/(6.022E+23)</f>
        <v>6.6423115244104945E-23</v>
      </c>
      <c r="L25" s="5">
        <f>J25*K25</f>
        <v>2.2882763201594152E-20</v>
      </c>
      <c r="M25" s="5">
        <f>SUM(F25:G25)</f>
        <v>40</v>
      </c>
      <c r="O25">
        <v>19</v>
      </c>
      <c r="P25" s="4">
        <v>-311.26618000000002</v>
      </c>
      <c r="Q25" s="4">
        <v>-345.06412</v>
      </c>
      <c r="R25" s="4"/>
      <c r="S25" s="4">
        <v>-429.86819000000003</v>
      </c>
      <c r="T25" s="4">
        <v>-432.81689999999998</v>
      </c>
      <c r="AA25">
        <v>19</v>
      </c>
      <c r="AB25" s="4">
        <v>-155.73820000000001</v>
      </c>
    </row>
    <row r="26" spans="2:28">
      <c r="D26" s="1"/>
      <c r="E26" s="2"/>
      <c r="J26" s="3"/>
      <c r="O26">
        <v>20</v>
      </c>
      <c r="P26" s="4">
        <v>-311.09768000000003</v>
      </c>
      <c r="Q26" s="4">
        <v>-345.08924000000002</v>
      </c>
      <c r="R26" s="4"/>
      <c r="S26" s="4">
        <v>-429.91676999999999</v>
      </c>
      <c r="T26" s="4">
        <v>-432.76217000000003</v>
      </c>
      <c r="AA26">
        <v>20</v>
      </c>
      <c r="AB26" s="4">
        <v>-155.73894999999999</v>
      </c>
    </row>
    <row r="27" spans="2:28">
      <c r="O27">
        <v>21</v>
      </c>
      <c r="P27" s="4">
        <v>-310.93576000000002</v>
      </c>
      <c r="Q27" s="4">
        <v>-345.09848</v>
      </c>
      <c r="R27" s="4"/>
      <c r="S27" s="4">
        <v>-429.89983999999998</v>
      </c>
      <c r="T27" s="4">
        <v>-432.72375</v>
      </c>
      <c r="AA27">
        <v>21</v>
      </c>
      <c r="AB27" s="4">
        <v>-155.73083</v>
      </c>
    </row>
    <row r="28" spans="2:28">
      <c r="B28" t="s">
        <v>13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O28">
        <v>22</v>
      </c>
      <c r="P28" s="4">
        <v>-310.77947999999998</v>
      </c>
      <c r="Q28" s="4">
        <v>-345.05367999999999</v>
      </c>
      <c r="R28" s="4"/>
      <c r="S28" s="4">
        <v>-429.81268999999998</v>
      </c>
      <c r="T28" s="4">
        <v>-432.73165999999998</v>
      </c>
      <c r="AA28">
        <v>22</v>
      </c>
      <c r="AB28" s="4">
        <v>-155.71218999999999</v>
      </c>
    </row>
    <row r="29" spans="2:28">
      <c r="D29" s="1">
        <f>G29/SUM(F29:G29)</f>
        <v>0</v>
      </c>
      <c r="F29">
        <v>50</v>
      </c>
      <c r="G29">
        <v>0</v>
      </c>
      <c r="H29">
        <f>F29+3*G29</f>
        <v>50</v>
      </c>
      <c r="I29">
        <f>SUM(F29:H29)</f>
        <v>100</v>
      </c>
      <c r="J29" s="3">
        <f>$F$2*(D29)+$F$1*(1-D29)</f>
        <v>58.5</v>
      </c>
      <c r="K29">
        <f>SUM(F29:G29)/(6.022E+23)</f>
        <v>8.3028894055131184E-23</v>
      </c>
      <c r="L29">
        <f>J29*K29</f>
        <v>4.8571903022251741E-21</v>
      </c>
      <c r="M29">
        <f>SUM(F29:G29)</f>
        <v>50</v>
      </c>
      <c r="O29">
        <v>23</v>
      </c>
      <c r="P29" s="4">
        <v>-310.63380000000001</v>
      </c>
      <c r="Q29" s="4">
        <v>-345.01166000000001</v>
      </c>
      <c r="R29" s="4"/>
      <c r="S29" s="4">
        <v>-429.69810999999999</v>
      </c>
      <c r="T29" s="4">
        <v>-432.74288000000001</v>
      </c>
      <c r="AA29">
        <v>23</v>
      </c>
      <c r="AB29" s="4">
        <v>-155.66533999999999</v>
      </c>
    </row>
    <row r="30" spans="2:28">
      <c r="D30" s="1">
        <f>G30/SUM(F30:G30)</f>
        <v>0.1</v>
      </c>
      <c r="F30">
        <v>36</v>
      </c>
      <c r="G30">
        <v>4</v>
      </c>
      <c r="H30">
        <f>F30+3*G30</f>
        <v>48</v>
      </c>
      <c r="I30">
        <f>SUM(F30:H30)</f>
        <v>88</v>
      </c>
      <c r="J30" s="3">
        <f>$F$2*(D30)+$F$1*(1-D30)</f>
        <v>87.1</v>
      </c>
      <c r="K30">
        <f>SUM(F30:G30)/(6.022E+23)</f>
        <v>6.6423115244104945E-23</v>
      </c>
      <c r="L30">
        <f>J30*K30</f>
        <v>5.7854533377615402E-21</v>
      </c>
      <c r="M30">
        <f>SUM(F30:G30)</f>
        <v>40</v>
      </c>
      <c r="O30">
        <v>24</v>
      </c>
      <c r="P30" s="4">
        <v>-310.51019000000002</v>
      </c>
      <c r="Q30" s="4">
        <v>-344.93621999999999</v>
      </c>
      <c r="R30" s="4"/>
      <c r="S30" s="4">
        <v>-429.59282999999999</v>
      </c>
      <c r="T30" s="4">
        <v>-432.78273999999999</v>
      </c>
      <c r="AA30">
        <v>24</v>
      </c>
      <c r="AB30" s="4">
        <v>-155.61485999999999</v>
      </c>
    </row>
    <row r="31" spans="2:28">
      <c r="D31" s="1">
        <f>G31/SUM(F31:G31)</f>
        <v>0.2</v>
      </c>
      <c r="E31" s="2"/>
      <c r="F31">
        <v>32</v>
      </c>
      <c r="G31">
        <v>8</v>
      </c>
      <c r="H31">
        <f>F31+3*G31</f>
        <v>56</v>
      </c>
      <c r="I31">
        <f>SUM(F31:H31)</f>
        <v>96</v>
      </c>
      <c r="J31" s="3">
        <f t="shared" ref="J31:J39" si="41">$F$2*(D31)+$F$1*(1-D31)</f>
        <v>115.70000000000002</v>
      </c>
      <c r="K31">
        <f t="shared" ref="K31:K40" si="42">SUM(F31:G31)/(6.022E+23)</f>
        <v>6.6423115244104945E-23</v>
      </c>
      <c r="L31">
        <f t="shared" ref="L31:L40" si="43">J31*K31</f>
        <v>7.6851544337429429E-21</v>
      </c>
      <c r="M31">
        <f t="shared" ref="M31:M40" si="44">SUM(F31:G31)</f>
        <v>40</v>
      </c>
      <c r="O31">
        <v>25</v>
      </c>
      <c r="P31" s="4">
        <v>-310.40805999999998</v>
      </c>
      <c r="Q31" s="4">
        <v>-344.86045999999999</v>
      </c>
      <c r="R31" s="4"/>
      <c r="S31" s="4">
        <v>-429.42975000000001</v>
      </c>
      <c r="T31" s="4">
        <v>-432.80126000000001</v>
      </c>
      <c r="AA31">
        <v>25</v>
      </c>
      <c r="AB31" s="4">
        <v>-155.55960999999999</v>
      </c>
    </row>
    <row r="32" spans="2:28">
      <c r="D32" s="1">
        <f>G32/SUM(F32:G32)</f>
        <v>0.30303030303030304</v>
      </c>
      <c r="E32" s="2"/>
      <c r="F32">
        <v>23</v>
      </c>
      <c r="G32">
        <v>10</v>
      </c>
      <c r="H32">
        <f>F32+3*G32</f>
        <v>53</v>
      </c>
      <c r="I32">
        <f>SUM(F32:H32)</f>
        <v>86</v>
      </c>
      <c r="J32" s="3">
        <f t="shared" si="41"/>
        <v>145.16666666666666</v>
      </c>
      <c r="K32">
        <f t="shared" si="42"/>
        <v>5.4799070076386575E-23</v>
      </c>
      <c r="L32">
        <f t="shared" si="43"/>
        <v>7.9549983394221166E-21</v>
      </c>
      <c r="M32">
        <f t="shared" si="44"/>
        <v>33</v>
      </c>
      <c r="O32">
        <v>26</v>
      </c>
      <c r="P32" s="4">
        <v>-310.31956000000002</v>
      </c>
      <c r="Q32" s="4">
        <v>-344.76882000000001</v>
      </c>
      <c r="R32" s="4"/>
      <c r="S32" s="4">
        <v>-429.23773999999997</v>
      </c>
      <c r="T32" s="4">
        <v>-432.85894000000002</v>
      </c>
      <c r="AA32">
        <v>26</v>
      </c>
      <c r="AB32" s="4">
        <v>-155.48723000000001</v>
      </c>
    </row>
    <row r="33" spans="4:28">
      <c r="D33" s="1">
        <f>G33/SUM(F33:G33)</f>
        <v>0.33333333333333331</v>
      </c>
      <c r="E33" s="2"/>
      <c r="F33">
        <v>24</v>
      </c>
      <c r="G33">
        <v>12</v>
      </c>
      <c r="H33">
        <f>F33+3*G33</f>
        <v>60</v>
      </c>
      <c r="I33">
        <f>SUM(F33:H33)</f>
        <v>96</v>
      </c>
      <c r="J33" s="3">
        <f t="shared" si="41"/>
        <v>153.83333333333334</v>
      </c>
      <c r="K33">
        <f t="shared" si="42"/>
        <v>5.9780803719694457E-23</v>
      </c>
      <c r="L33">
        <f t="shared" si="43"/>
        <v>9.1962803055463315E-21</v>
      </c>
      <c r="M33">
        <f t="shared" si="44"/>
        <v>36</v>
      </c>
      <c r="O33">
        <v>27</v>
      </c>
      <c r="P33" s="4">
        <v>-310.25862000000001</v>
      </c>
      <c r="Q33" s="4">
        <v>-344.72861999999998</v>
      </c>
      <c r="R33" s="4"/>
      <c r="S33" s="4">
        <v>-429.06286999999998</v>
      </c>
      <c r="T33" s="4">
        <v>-432.94626</v>
      </c>
      <c r="AA33">
        <v>27</v>
      </c>
      <c r="AB33" s="4">
        <v>-155.43287000000001</v>
      </c>
    </row>
    <row r="34" spans="4:28">
      <c r="D34" s="1">
        <f t="shared" ref="D34:D40" si="45">G34/SUM(F34:G34)</f>
        <v>0.4</v>
      </c>
      <c r="E34" s="2"/>
      <c r="F34">
        <v>21</v>
      </c>
      <c r="G34">
        <v>14</v>
      </c>
      <c r="H34">
        <f t="shared" ref="H34:H40" si="46">F34+3*G34</f>
        <v>63</v>
      </c>
      <c r="I34">
        <f t="shared" ref="I34:I40" si="47">SUM(F34:H34)</f>
        <v>98</v>
      </c>
      <c r="J34" s="3">
        <f t="shared" si="41"/>
        <v>172.9</v>
      </c>
      <c r="K34">
        <f t="shared" si="42"/>
        <v>5.8120225838591826E-23</v>
      </c>
      <c r="L34">
        <f t="shared" si="43"/>
        <v>1.0048987047492526E-20</v>
      </c>
      <c r="M34">
        <f t="shared" si="44"/>
        <v>35</v>
      </c>
      <c r="O34">
        <v>28</v>
      </c>
      <c r="P34" s="4">
        <v>-310.2364</v>
      </c>
      <c r="Q34" s="4">
        <v>-344.69490000000002</v>
      </c>
      <c r="R34" s="4"/>
      <c r="S34" s="4">
        <v>-428.86653000000001</v>
      </c>
      <c r="T34" s="4">
        <v>-433.03782999999999</v>
      </c>
      <c r="AA34">
        <v>28</v>
      </c>
      <c r="AB34" s="4">
        <v>-155.35480000000001</v>
      </c>
    </row>
    <row r="35" spans="4:28">
      <c r="D35" s="1">
        <f t="shared" si="45"/>
        <v>0.5</v>
      </c>
      <c r="E35" s="2"/>
      <c r="F35">
        <v>16</v>
      </c>
      <c r="G35">
        <v>16</v>
      </c>
      <c r="H35">
        <f t="shared" si="46"/>
        <v>64</v>
      </c>
      <c r="I35">
        <f t="shared" si="47"/>
        <v>96</v>
      </c>
      <c r="J35" s="3">
        <f t="shared" si="41"/>
        <v>201.5</v>
      </c>
      <c r="K35">
        <f t="shared" si="42"/>
        <v>5.3138492195283956E-23</v>
      </c>
      <c r="L35">
        <f t="shared" si="43"/>
        <v>1.0707406177349717E-20</v>
      </c>
      <c r="M35">
        <f t="shared" si="44"/>
        <v>32</v>
      </c>
      <c r="O35">
        <v>29</v>
      </c>
      <c r="P35" s="4">
        <v>-310.25283000000002</v>
      </c>
      <c r="Q35" s="4">
        <v>-344.69609000000003</v>
      </c>
      <c r="R35" s="4"/>
      <c r="S35" s="4">
        <v>-428.66334999999998</v>
      </c>
      <c r="T35" s="4">
        <v>-433.14812999999998</v>
      </c>
      <c r="AA35">
        <v>29</v>
      </c>
      <c r="AB35" s="4">
        <v>-155.27615</v>
      </c>
    </row>
    <row r="36" spans="4:28">
      <c r="D36" s="1">
        <f t="shared" si="45"/>
        <v>0.6</v>
      </c>
      <c r="E36" s="2"/>
      <c r="F36">
        <v>12</v>
      </c>
      <c r="G36">
        <v>18</v>
      </c>
      <c r="H36">
        <f t="shared" si="46"/>
        <v>66</v>
      </c>
      <c r="I36">
        <f t="shared" si="47"/>
        <v>96</v>
      </c>
      <c r="J36" s="3">
        <f t="shared" si="41"/>
        <v>230.1</v>
      </c>
      <c r="K36">
        <f t="shared" si="42"/>
        <v>4.9817336433078712E-23</v>
      </c>
      <c r="L36">
        <f t="shared" si="43"/>
        <v>1.1462969113251411E-20</v>
      </c>
      <c r="M36">
        <f t="shared" si="44"/>
        <v>30</v>
      </c>
      <c r="O36">
        <v>30</v>
      </c>
      <c r="P36" s="4">
        <v>-310.31432000000001</v>
      </c>
      <c r="Q36" s="4">
        <v>-344.70767999999998</v>
      </c>
      <c r="R36" s="4"/>
      <c r="S36" s="4">
        <v>-428.45760000000001</v>
      </c>
      <c r="T36" s="4">
        <v>-433.26504999999997</v>
      </c>
      <c r="AA36">
        <v>30</v>
      </c>
      <c r="AB36" s="4">
        <v>-155.19788</v>
      </c>
    </row>
    <row r="37" spans="4:28">
      <c r="D37" s="1">
        <f t="shared" si="45"/>
        <v>0.68965517241379315</v>
      </c>
      <c r="E37" s="2"/>
      <c r="F37">
        <v>9</v>
      </c>
      <c r="G37">
        <v>20</v>
      </c>
      <c r="H37">
        <f t="shared" si="46"/>
        <v>69</v>
      </c>
      <c r="I37">
        <f t="shared" si="47"/>
        <v>98</v>
      </c>
      <c r="J37" s="3">
        <f t="shared" si="41"/>
        <v>255.74137931034485</v>
      </c>
      <c r="K37">
        <f t="shared" si="42"/>
        <v>4.8156758551976087E-23</v>
      </c>
      <c r="L37">
        <f t="shared" si="43"/>
        <v>1.2315675855197609E-20</v>
      </c>
      <c r="M37">
        <f t="shared" si="44"/>
        <v>29</v>
      </c>
      <c r="O37">
        <v>31</v>
      </c>
      <c r="P37" s="4">
        <v>-310.45353999999998</v>
      </c>
      <c r="Q37" s="4">
        <v>-344.71958000000001</v>
      </c>
      <c r="R37" s="4"/>
      <c r="S37" s="4">
        <v>-428.31605000000002</v>
      </c>
      <c r="T37" s="4">
        <v>-433.37430000000001</v>
      </c>
      <c r="AA37">
        <v>31</v>
      </c>
      <c r="AB37" s="4">
        <v>-155.11501999999999</v>
      </c>
    </row>
    <row r="38" spans="4:28">
      <c r="D38" s="1">
        <f t="shared" si="45"/>
        <v>0.8</v>
      </c>
      <c r="E38" s="2"/>
      <c r="F38">
        <v>5</v>
      </c>
      <c r="G38">
        <v>20</v>
      </c>
      <c r="H38">
        <f t="shared" si="46"/>
        <v>65</v>
      </c>
      <c r="I38">
        <f t="shared" si="47"/>
        <v>90</v>
      </c>
      <c r="J38" s="3">
        <f t="shared" si="41"/>
        <v>287.3</v>
      </c>
      <c r="K38">
        <f t="shared" si="42"/>
        <v>4.1514447027565592E-23</v>
      </c>
      <c r="L38">
        <f t="shared" si="43"/>
        <v>1.1927100631019595E-20</v>
      </c>
      <c r="M38">
        <f t="shared" si="44"/>
        <v>25</v>
      </c>
      <c r="O38">
        <v>32</v>
      </c>
      <c r="P38" s="4">
        <v>-310.62936999999999</v>
      </c>
      <c r="Q38" s="4">
        <v>-344.76193000000001</v>
      </c>
      <c r="R38" s="4"/>
      <c r="S38" s="4">
        <v>-428.22779000000003</v>
      </c>
      <c r="T38" s="4">
        <v>-433.48153000000002</v>
      </c>
      <c r="AA38">
        <v>32</v>
      </c>
      <c r="AB38" s="4">
        <v>-155.01107999999999</v>
      </c>
    </row>
    <row r="39" spans="4:28">
      <c r="D39" s="1">
        <f t="shared" si="45"/>
        <v>0.91666666666666663</v>
      </c>
      <c r="E39" s="2"/>
      <c r="F39">
        <v>2</v>
      </c>
      <c r="G39">
        <v>22</v>
      </c>
      <c r="H39">
        <f t="shared" si="46"/>
        <v>68</v>
      </c>
      <c r="I39">
        <f t="shared" si="47"/>
        <v>92</v>
      </c>
      <c r="J39" s="3">
        <f t="shared" si="41"/>
        <v>320.66666666666663</v>
      </c>
      <c r="K39">
        <f t="shared" si="42"/>
        <v>3.9853869146462967E-23</v>
      </c>
      <c r="L39">
        <f t="shared" si="43"/>
        <v>1.277980737296579E-20</v>
      </c>
      <c r="M39">
        <f t="shared" si="44"/>
        <v>24</v>
      </c>
      <c r="O39">
        <v>33</v>
      </c>
      <c r="P39" s="4">
        <v>-310.80649</v>
      </c>
      <c r="Q39" s="4">
        <v>-344.77438000000001</v>
      </c>
      <c r="R39" s="4"/>
      <c r="S39" s="4">
        <v>-428.20706000000001</v>
      </c>
      <c r="T39" s="4">
        <v>-433.60361999999998</v>
      </c>
      <c r="AA39">
        <v>33</v>
      </c>
      <c r="AB39" s="4">
        <v>-154.8956</v>
      </c>
    </row>
    <row r="40" spans="4:28">
      <c r="D40" s="1">
        <f t="shared" si="45"/>
        <v>1</v>
      </c>
      <c r="F40">
        <v>0</v>
      </c>
      <c r="G40">
        <v>22</v>
      </c>
      <c r="H40">
        <f t="shared" si="46"/>
        <v>66</v>
      </c>
      <c r="I40">
        <f t="shared" si="47"/>
        <v>88</v>
      </c>
      <c r="J40" s="3">
        <f>$F$2*(D40)+$F$1*(1-D40)</f>
        <v>344.5</v>
      </c>
      <c r="K40">
        <f t="shared" si="42"/>
        <v>3.6532713384257723E-23</v>
      </c>
      <c r="L40">
        <f t="shared" si="43"/>
        <v>1.2585519760876786E-20</v>
      </c>
      <c r="M40">
        <f t="shared" si="44"/>
        <v>22</v>
      </c>
      <c r="O40">
        <v>34</v>
      </c>
      <c r="P40" s="4">
        <v>-311.00254999999999</v>
      </c>
      <c r="Q40" s="4">
        <v>-344.73548</v>
      </c>
      <c r="R40" s="4"/>
      <c r="S40" s="4">
        <v>-428.23164000000003</v>
      </c>
      <c r="T40" s="4">
        <v>-433.72293999999999</v>
      </c>
      <c r="AA40">
        <v>34</v>
      </c>
      <c r="AB40" s="4">
        <v>-154.76676</v>
      </c>
    </row>
    <row r="41" spans="4:28">
      <c r="O41">
        <v>35</v>
      </c>
      <c r="P41" s="4">
        <v>-311.24414000000002</v>
      </c>
      <c r="Q41" s="4">
        <v>-344.69344000000001</v>
      </c>
      <c r="R41" s="4"/>
      <c r="S41" s="4">
        <v>-428.25502</v>
      </c>
      <c r="T41" s="4">
        <v>-433.85180000000003</v>
      </c>
      <c r="AA41">
        <v>35</v>
      </c>
      <c r="AB41" s="4">
        <v>-154.64171999999999</v>
      </c>
    </row>
    <row r="42" spans="4:28">
      <c r="O42">
        <v>36</v>
      </c>
      <c r="P42" s="4">
        <v>-311.47683000000001</v>
      </c>
      <c r="Q42" s="4">
        <v>-344.61122999999998</v>
      </c>
      <c r="R42" s="4"/>
      <c r="S42" s="4">
        <v>-428.28352000000001</v>
      </c>
      <c r="T42" s="4">
        <v>-433.97122999999999</v>
      </c>
      <c r="AA42">
        <v>36</v>
      </c>
      <c r="AB42" s="4">
        <v>-154.50978000000001</v>
      </c>
    </row>
    <row r="43" spans="4:28">
      <c r="O43">
        <v>37</v>
      </c>
      <c r="P43" s="4">
        <v>-311.71062999999998</v>
      </c>
      <c r="Q43" s="4">
        <v>-344.50089000000003</v>
      </c>
      <c r="R43" s="4"/>
      <c r="S43" s="4">
        <v>-428.35225000000003</v>
      </c>
      <c r="T43" s="4">
        <v>-434.06666999999999</v>
      </c>
      <c r="AA43">
        <v>37</v>
      </c>
      <c r="AB43" s="4">
        <v>-154.38935000000001</v>
      </c>
    </row>
    <row r="44" spans="4:28">
      <c r="O44">
        <v>38</v>
      </c>
      <c r="P44" s="4">
        <v>-311.91179</v>
      </c>
      <c r="Q44" s="4">
        <v>-344.37137999999999</v>
      </c>
      <c r="R44" s="4"/>
      <c r="S44" s="4">
        <v>-428.42775999999998</v>
      </c>
      <c r="T44" s="4">
        <v>-434.16577000000001</v>
      </c>
      <c r="AA44">
        <v>38</v>
      </c>
      <c r="AB44" s="4">
        <v>-154.26927000000001</v>
      </c>
    </row>
    <row r="45" spans="4:28">
      <c r="O45">
        <v>39</v>
      </c>
      <c r="P45" s="4">
        <v>-312.12454000000002</v>
      </c>
      <c r="Q45" s="4">
        <v>-344.25652000000002</v>
      </c>
      <c r="R45" s="4"/>
      <c r="S45" s="4">
        <v>-428.48552000000001</v>
      </c>
      <c r="T45" s="4">
        <v>-434.28232000000003</v>
      </c>
      <c r="AA45">
        <v>39</v>
      </c>
      <c r="AB45" s="4">
        <v>-154.12898999999999</v>
      </c>
    </row>
    <row r="46" spans="4:28">
      <c r="O46">
        <v>40</v>
      </c>
      <c r="P46" s="4">
        <v>-312.29021</v>
      </c>
      <c r="Q46" s="4">
        <v>-344.15273999999999</v>
      </c>
      <c r="R46" s="4"/>
      <c r="S46" s="4">
        <v>-428.52760000000001</v>
      </c>
      <c r="T46" s="4">
        <v>-434.38513</v>
      </c>
      <c r="AA46">
        <v>40</v>
      </c>
      <c r="AB46" s="4">
        <v>-153.99848</v>
      </c>
    </row>
    <row r="47" spans="4:28">
      <c r="O47">
        <v>41</v>
      </c>
      <c r="P47" s="4">
        <v>-312.44880000000001</v>
      </c>
      <c r="Q47" s="4">
        <v>-344.04025999999999</v>
      </c>
      <c r="R47" s="4"/>
      <c r="S47" s="4">
        <v>-428.55885000000001</v>
      </c>
      <c r="T47" s="4">
        <v>-434.47039999999998</v>
      </c>
      <c r="AA47">
        <v>41</v>
      </c>
      <c r="AB47" s="4">
        <v>-153.86967999999999</v>
      </c>
    </row>
    <row r="48" spans="4:28">
      <c r="O48">
        <v>42</v>
      </c>
      <c r="P48" s="4">
        <v>-312.58253999999999</v>
      </c>
      <c r="Q48" s="4">
        <v>-343.94148000000001</v>
      </c>
      <c r="R48" s="4"/>
      <c r="S48" s="4">
        <v>-428.61784999999998</v>
      </c>
      <c r="T48" s="4">
        <v>-434.55385000000001</v>
      </c>
      <c r="AA48">
        <v>42</v>
      </c>
      <c r="AB48" s="4">
        <v>-153.75418999999999</v>
      </c>
    </row>
    <row r="49" spans="15:28">
      <c r="O49">
        <v>43</v>
      </c>
      <c r="P49" s="4">
        <v>-312.70423</v>
      </c>
      <c r="Q49" s="4">
        <v>-343.89967999999999</v>
      </c>
      <c r="R49" s="4"/>
      <c r="S49" s="4">
        <v>-428.70663999999999</v>
      </c>
      <c r="T49" s="4">
        <v>-434.65260000000001</v>
      </c>
      <c r="AA49">
        <v>43</v>
      </c>
      <c r="AB49" s="4">
        <v>-153.66696999999999</v>
      </c>
    </row>
    <row r="50" spans="15:28">
      <c r="O50">
        <v>44</v>
      </c>
      <c r="P50" s="4">
        <v>-312.82584000000003</v>
      </c>
      <c r="Q50" s="4">
        <v>-343.91410000000002</v>
      </c>
      <c r="R50" s="4"/>
      <c r="S50" s="4">
        <v>-428.79617999999999</v>
      </c>
      <c r="T50" s="4">
        <v>-434.74619000000001</v>
      </c>
      <c r="AA50">
        <v>44</v>
      </c>
      <c r="AB50" s="4">
        <v>-153.59724</v>
      </c>
    </row>
    <row r="51" spans="15:28">
      <c r="O51">
        <v>45</v>
      </c>
      <c r="P51" s="4">
        <v>-312.89368000000002</v>
      </c>
      <c r="Q51" s="4">
        <v>-344.01024999999998</v>
      </c>
      <c r="R51" s="4"/>
      <c r="S51" s="4">
        <v>-428.88353999999998</v>
      </c>
      <c r="T51" s="4">
        <v>-434.86714999999998</v>
      </c>
      <c r="AA51">
        <v>45</v>
      </c>
      <c r="AB51" s="4">
        <v>-153.54498000000001</v>
      </c>
    </row>
    <row r="52" spans="15:28">
      <c r="O52">
        <v>46</v>
      </c>
      <c r="P52" s="4">
        <v>-312.94448</v>
      </c>
      <c r="Q52" s="4">
        <v>-344.15091999999999</v>
      </c>
      <c r="R52" s="4"/>
      <c r="S52" s="4">
        <v>-428.98352999999997</v>
      </c>
      <c r="T52" s="4">
        <v>-434.84807999999998</v>
      </c>
      <c r="AA52">
        <v>46</v>
      </c>
      <c r="AB52" s="4">
        <v>-153.50996000000001</v>
      </c>
    </row>
    <row r="53" spans="15:28">
      <c r="O53">
        <v>47</v>
      </c>
      <c r="P53" s="4">
        <v>-312.95562999999999</v>
      </c>
      <c r="Q53" s="4">
        <v>-344.32058000000001</v>
      </c>
      <c r="R53" s="4"/>
      <c r="S53" s="4">
        <v>-429.04996999999997</v>
      </c>
      <c r="T53" s="4">
        <v>-434.95503000000002</v>
      </c>
      <c r="AA53">
        <v>47</v>
      </c>
      <c r="AB53" s="4">
        <v>-153.5059</v>
      </c>
    </row>
    <row r="54" spans="15:28">
      <c r="O54">
        <v>48</v>
      </c>
      <c r="P54" s="4">
        <v>-312.94842999999997</v>
      </c>
      <c r="Q54" s="4">
        <v>-344.52454</v>
      </c>
      <c r="R54" s="4"/>
      <c r="S54" s="4">
        <v>-429.15413000000001</v>
      </c>
      <c r="T54" s="4">
        <v>-434.88688999999999</v>
      </c>
      <c r="AA54">
        <v>48</v>
      </c>
      <c r="AB54" s="4">
        <v>-153.50127000000001</v>
      </c>
    </row>
    <row r="55" spans="15:28">
      <c r="O55">
        <v>49</v>
      </c>
      <c r="P55" s="4">
        <v>-312.91503</v>
      </c>
      <c r="Q55" s="4">
        <v>-344.77127999999999</v>
      </c>
      <c r="R55" s="4"/>
      <c r="S55" s="4">
        <v>-429.24986999999999</v>
      </c>
      <c r="T55" s="4">
        <v>-434.77483999999998</v>
      </c>
      <c r="AA55">
        <v>49</v>
      </c>
      <c r="AB55" s="4">
        <v>-153.51683</v>
      </c>
    </row>
    <row r="56" spans="15:28">
      <c r="O56">
        <v>50</v>
      </c>
      <c r="P56" s="4">
        <v>-312.87162000000001</v>
      </c>
      <c r="Q56" s="4">
        <v>-345.06813</v>
      </c>
      <c r="R56" s="4"/>
      <c r="S56" s="4">
        <v>-429.35394000000002</v>
      </c>
      <c r="T56" s="4">
        <v>-435.01736</v>
      </c>
      <c r="AA56">
        <v>50</v>
      </c>
      <c r="AB56" s="4">
        <v>-153.54514</v>
      </c>
    </row>
    <row r="57" spans="15:28">
      <c r="O57">
        <v>51</v>
      </c>
      <c r="P57" s="4">
        <v>-312.80667</v>
      </c>
      <c r="Q57" s="4">
        <v>-345.36500000000001</v>
      </c>
      <c r="R57" s="4"/>
      <c r="S57" s="4">
        <v>-429.47370000000001</v>
      </c>
      <c r="T57" s="4">
        <v>-435.09917999999999</v>
      </c>
      <c r="AA57">
        <v>51</v>
      </c>
      <c r="AB57" s="4">
        <v>-153.58807999999999</v>
      </c>
    </row>
    <row r="58" spans="15:28">
      <c r="O58">
        <v>52</v>
      </c>
      <c r="P58" s="4">
        <v>-312.72212999999999</v>
      </c>
      <c r="Q58" s="4">
        <v>-345.67536000000001</v>
      </c>
      <c r="R58" s="4"/>
      <c r="S58" s="4">
        <v>-429.57294999999999</v>
      </c>
      <c r="T58" s="4">
        <v>-435.08706999999998</v>
      </c>
      <c r="AA58">
        <v>52</v>
      </c>
      <c r="AB58" s="4">
        <v>-153.62763000000001</v>
      </c>
    </row>
    <row r="59" spans="15:28">
      <c r="O59">
        <v>53</v>
      </c>
      <c r="P59" s="4">
        <v>-312.625</v>
      </c>
      <c r="Q59" s="4">
        <v>-346.00299999999999</v>
      </c>
      <c r="R59" s="4"/>
      <c r="S59" s="4">
        <v>-429.67523</v>
      </c>
      <c r="T59" s="4">
        <v>-435.05110000000002</v>
      </c>
      <c r="AA59">
        <v>53</v>
      </c>
      <c r="AB59" s="4">
        <v>-153.63829000000001</v>
      </c>
    </row>
    <row r="60" spans="15:28">
      <c r="O60">
        <v>54</v>
      </c>
      <c r="P60" s="4">
        <v>-312.50054</v>
      </c>
      <c r="Q60" s="4">
        <v>-346.30081000000001</v>
      </c>
      <c r="R60" s="4"/>
      <c r="S60" s="4">
        <v>-429.76591000000002</v>
      </c>
      <c r="T60" s="4">
        <v>-435.02629999999999</v>
      </c>
      <c r="AA60">
        <v>54</v>
      </c>
      <c r="AB60" s="4">
        <v>-153.64542</v>
      </c>
    </row>
    <row r="61" spans="15:28">
      <c r="O61">
        <v>55</v>
      </c>
      <c r="P61" s="4">
        <v>-312.34293000000002</v>
      </c>
      <c r="Q61" s="4">
        <v>-346.55320999999998</v>
      </c>
      <c r="R61" s="4"/>
      <c r="S61" s="4">
        <v>-429.85437000000002</v>
      </c>
      <c r="T61" s="4">
        <v>-434.96832000000001</v>
      </c>
      <c r="AA61">
        <v>55</v>
      </c>
      <c r="AB61" s="4">
        <v>-153.65942999999999</v>
      </c>
    </row>
    <row r="62" spans="15:28">
      <c r="O62">
        <v>56</v>
      </c>
      <c r="P62" s="4">
        <v>-312.16251</v>
      </c>
      <c r="Q62" s="4">
        <v>-346.74714</v>
      </c>
      <c r="R62" s="4"/>
      <c r="S62" s="4">
        <v>-429.90643999999998</v>
      </c>
      <c r="T62" s="4">
        <v>-434.94297999999998</v>
      </c>
      <c r="AA62">
        <v>56</v>
      </c>
      <c r="AB62" s="4">
        <v>-153.67855</v>
      </c>
    </row>
    <row r="63" spans="15:28">
      <c r="O63">
        <v>57</v>
      </c>
      <c r="P63" s="4">
        <v>-311.94580999999999</v>
      </c>
      <c r="Q63" s="4">
        <v>-346.89704999999998</v>
      </c>
      <c r="R63" s="4"/>
      <c r="S63" s="4">
        <v>-429.93961999999999</v>
      </c>
      <c r="T63" s="4">
        <v>-434.88661000000002</v>
      </c>
      <c r="AA63">
        <v>57</v>
      </c>
      <c r="AB63" s="4">
        <v>-153.71733</v>
      </c>
    </row>
    <row r="64" spans="15:28">
      <c r="O64">
        <v>58</v>
      </c>
      <c r="P64" s="4">
        <v>-311.67335000000003</v>
      </c>
      <c r="Q64" s="4">
        <v>-346.95553000000001</v>
      </c>
      <c r="R64" s="4"/>
      <c r="S64" s="4">
        <v>-429.94711000000001</v>
      </c>
      <c r="T64" s="4">
        <v>-434.80849999999998</v>
      </c>
      <c r="AA64">
        <v>58</v>
      </c>
      <c r="AB64" s="4">
        <v>-153.74868000000001</v>
      </c>
    </row>
    <row r="65" spans="15:28">
      <c r="O65">
        <v>59</v>
      </c>
      <c r="P65" s="4">
        <v>-311.39985000000001</v>
      </c>
      <c r="Q65" s="4">
        <v>-346.94251000000003</v>
      </c>
      <c r="R65" s="4"/>
      <c r="S65" s="4">
        <v>-429.89825000000002</v>
      </c>
      <c r="T65" s="4">
        <v>-434.73385999999999</v>
      </c>
      <c r="AA65">
        <v>59</v>
      </c>
      <c r="AB65" s="4">
        <v>-153.774</v>
      </c>
    </row>
    <row r="66" spans="15:28">
      <c r="O66">
        <v>60</v>
      </c>
      <c r="P66" s="4">
        <v>-311.12401</v>
      </c>
      <c r="Q66" s="4">
        <v>-346.89425999999997</v>
      </c>
      <c r="R66" s="4"/>
      <c r="S66" s="4">
        <v>-429.75966</v>
      </c>
      <c r="T66" s="4">
        <v>-434.68167999999997</v>
      </c>
      <c r="AA66">
        <v>60</v>
      </c>
      <c r="AB66" s="4">
        <v>-153.82668000000001</v>
      </c>
    </row>
    <row r="67" spans="15:28">
      <c r="O67">
        <v>61</v>
      </c>
      <c r="P67" s="4">
        <v>-310.84784999999999</v>
      </c>
      <c r="Q67" s="4">
        <v>-346.79784999999998</v>
      </c>
      <c r="R67" s="4"/>
      <c r="S67" s="4">
        <v>-429.62184999999999</v>
      </c>
      <c r="T67" s="4">
        <v>-434.65780999999998</v>
      </c>
      <c r="AA67">
        <v>61</v>
      </c>
      <c r="AB67" s="4">
        <v>-153.88979</v>
      </c>
    </row>
    <row r="68" spans="15:28">
      <c r="O68">
        <v>62</v>
      </c>
      <c r="P68" s="4">
        <v>-310.58659</v>
      </c>
      <c r="Q68" s="4">
        <v>-346.71107000000001</v>
      </c>
      <c r="R68" s="4"/>
      <c r="S68" s="4">
        <v>-429.44076999999999</v>
      </c>
      <c r="T68" s="4">
        <v>-434.64787999999999</v>
      </c>
      <c r="AA68">
        <v>62</v>
      </c>
      <c r="AB68" s="4">
        <v>-153.97246999999999</v>
      </c>
    </row>
    <row r="69" spans="15:28">
      <c r="O69">
        <v>63</v>
      </c>
      <c r="P69" s="4">
        <v>-310.34053999999998</v>
      </c>
      <c r="Q69" s="4">
        <v>-346.60349000000002</v>
      </c>
      <c r="R69" s="4"/>
      <c r="S69" s="4">
        <v>-429.36365000000001</v>
      </c>
      <c r="T69" s="4">
        <v>-434.67809999999997</v>
      </c>
      <c r="AA69">
        <v>63</v>
      </c>
      <c r="AB69" s="4">
        <v>-154.05757</v>
      </c>
    </row>
    <row r="70" spans="15:28">
      <c r="O70">
        <v>64</v>
      </c>
      <c r="P70" s="4">
        <v>-310.12276000000003</v>
      </c>
      <c r="Q70" s="4">
        <v>-346.51452</v>
      </c>
      <c r="R70" s="4"/>
      <c r="S70" s="4">
        <v>-429.15352000000001</v>
      </c>
      <c r="T70" s="4">
        <v>-434.75745999999998</v>
      </c>
      <c r="AA70">
        <v>64</v>
      </c>
      <c r="AB70" s="4">
        <v>-154.16295</v>
      </c>
    </row>
    <row r="71" spans="15:28">
      <c r="O71">
        <v>65</v>
      </c>
      <c r="P71" s="4">
        <v>-309.94103999999999</v>
      </c>
      <c r="Q71" s="4">
        <v>-346.46519999999998</v>
      </c>
      <c r="R71" s="4"/>
      <c r="S71" s="4">
        <v>-428.88583999999997</v>
      </c>
      <c r="T71" s="4">
        <v>-434.86615</v>
      </c>
      <c r="AA71">
        <v>65</v>
      </c>
      <c r="AB71" s="4">
        <v>-154.28939</v>
      </c>
    </row>
    <row r="72" spans="15:28">
      <c r="O72">
        <v>66</v>
      </c>
      <c r="P72" s="4">
        <v>-309.79998999999998</v>
      </c>
      <c r="Q72" s="4">
        <v>-346.43250999999998</v>
      </c>
      <c r="R72" s="4"/>
      <c r="S72" s="4">
        <v>-428.53676999999999</v>
      </c>
      <c r="T72" s="4">
        <v>-435.02512999999999</v>
      </c>
      <c r="AA72">
        <v>66</v>
      </c>
      <c r="AB72" s="4">
        <v>-154.42737</v>
      </c>
    </row>
    <row r="73" spans="15:28">
      <c r="O73">
        <v>67</v>
      </c>
      <c r="P73" s="4">
        <v>-309.71019000000001</v>
      </c>
      <c r="Q73" s="4">
        <v>-346.43749000000003</v>
      </c>
      <c r="R73" s="4"/>
      <c r="S73" s="4">
        <v>-427.02395999999999</v>
      </c>
      <c r="T73" s="4">
        <v>-435.23698999999999</v>
      </c>
      <c r="AA73">
        <v>67</v>
      </c>
      <c r="AB73" s="4">
        <v>-154.57829000000001</v>
      </c>
    </row>
    <row r="74" spans="15:28">
      <c r="O74">
        <v>68</v>
      </c>
      <c r="P74" s="4">
        <v>-309.68736000000001</v>
      </c>
      <c r="Q74" s="4">
        <v>-346.39528000000001</v>
      </c>
      <c r="R74" s="4"/>
      <c r="S74" s="4">
        <v>-428.66244</v>
      </c>
      <c r="T74" s="4">
        <v>-435.50430999999998</v>
      </c>
      <c r="AA74">
        <v>68</v>
      </c>
      <c r="AB74" s="4">
        <v>-154.74212</v>
      </c>
    </row>
    <row r="75" spans="15:28">
      <c r="O75">
        <v>69</v>
      </c>
      <c r="P75" s="4">
        <v>-309.72487000000001</v>
      </c>
      <c r="Q75" s="4">
        <v>-346.33224000000001</v>
      </c>
      <c r="R75" s="4"/>
      <c r="S75" s="4">
        <v>-428.62277</v>
      </c>
      <c r="T75" s="4">
        <v>-435.76208000000003</v>
      </c>
      <c r="AA75">
        <v>69</v>
      </c>
      <c r="AB75" s="4">
        <v>-154.88032999999999</v>
      </c>
    </row>
    <row r="76" spans="15:28">
      <c r="O76">
        <v>70</v>
      </c>
      <c r="P76" s="4">
        <v>-309.82137999999998</v>
      </c>
      <c r="Q76" s="4">
        <v>-346.27064999999999</v>
      </c>
      <c r="R76" s="4"/>
      <c r="S76" s="4">
        <v>-428.57562999999999</v>
      </c>
      <c r="T76" s="4">
        <v>-436.02204</v>
      </c>
      <c r="AA76">
        <v>70</v>
      </c>
      <c r="AB76" s="4">
        <v>-155.03797</v>
      </c>
    </row>
    <row r="77" spans="15:28">
      <c r="O77">
        <v>71</v>
      </c>
      <c r="P77" s="4">
        <v>-309.94076000000001</v>
      </c>
      <c r="Q77" s="4">
        <v>-346.23255</v>
      </c>
      <c r="R77" s="4"/>
      <c r="S77" s="4">
        <v>-428.49657000000002</v>
      </c>
      <c r="T77" s="4">
        <v>-436.27296000000001</v>
      </c>
      <c r="AA77">
        <v>71</v>
      </c>
      <c r="AB77" s="4">
        <v>-155.18600000000001</v>
      </c>
    </row>
    <row r="78" spans="15:28">
      <c r="O78">
        <v>72</v>
      </c>
      <c r="P78" s="4">
        <v>-310.08470999999997</v>
      </c>
      <c r="Q78" s="4">
        <v>-346.18425999999999</v>
      </c>
      <c r="R78" s="4"/>
      <c r="S78" s="4">
        <v>-429.06862999999998</v>
      </c>
      <c r="T78" s="4">
        <v>-436.49889999999999</v>
      </c>
      <c r="AA78">
        <v>72</v>
      </c>
      <c r="AB78" s="4">
        <v>-155.30483000000001</v>
      </c>
    </row>
    <row r="79" spans="15:28">
      <c r="O79">
        <v>73</v>
      </c>
      <c r="P79" s="4">
        <v>-310.24516999999997</v>
      </c>
      <c r="Q79" s="4">
        <v>-346.11824999999999</v>
      </c>
      <c r="R79" s="4"/>
      <c r="S79" s="4">
        <v>-429.26191</v>
      </c>
      <c r="T79" s="4">
        <v>-436.69549999999998</v>
      </c>
      <c r="AA79">
        <v>73</v>
      </c>
      <c r="AB79" s="4">
        <v>-155.40082000000001</v>
      </c>
    </row>
    <row r="80" spans="15:28">
      <c r="O80">
        <v>74</v>
      </c>
      <c r="P80" s="4">
        <v>-310.37580000000003</v>
      </c>
      <c r="Q80" s="4">
        <v>-346.04743999999999</v>
      </c>
      <c r="R80" s="4"/>
      <c r="S80" s="4">
        <v>-429.48023999999998</v>
      </c>
      <c r="T80" s="4">
        <v>-436.84464000000003</v>
      </c>
      <c r="AA80">
        <v>74</v>
      </c>
      <c r="AB80" s="4">
        <v>-155.46445</v>
      </c>
    </row>
    <row r="81" spans="15:28">
      <c r="O81">
        <v>75</v>
      </c>
      <c r="P81" s="4">
        <v>-310.48714000000001</v>
      </c>
      <c r="Q81" s="4">
        <v>-345.99889999999999</v>
      </c>
      <c r="R81" s="4"/>
      <c r="S81" s="4">
        <v>-429.77152000000001</v>
      </c>
      <c r="T81" s="4">
        <v>-436.95954</v>
      </c>
      <c r="AA81">
        <v>75</v>
      </c>
      <c r="AB81" s="4">
        <v>-155.52149</v>
      </c>
    </row>
    <row r="82" spans="15:28">
      <c r="O82">
        <v>76</v>
      </c>
      <c r="P82" s="4">
        <v>-310.56842</v>
      </c>
      <c r="Q82" s="4">
        <v>-345.93973999999997</v>
      </c>
      <c r="R82" s="4"/>
      <c r="S82" s="4">
        <v>-430.02850999999998</v>
      </c>
      <c r="T82" s="4">
        <v>-437.03679</v>
      </c>
      <c r="AA82">
        <v>76</v>
      </c>
      <c r="AB82" s="4">
        <v>-155.53541000000001</v>
      </c>
    </row>
    <row r="83" spans="15:28">
      <c r="O83">
        <v>77</v>
      </c>
      <c r="P83" s="4">
        <v>-310.62279999999998</v>
      </c>
      <c r="Q83" s="4">
        <v>-345.88641999999999</v>
      </c>
      <c r="R83" s="4"/>
      <c r="S83" s="4">
        <v>-430.32186000000002</v>
      </c>
      <c r="T83" s="4">
        <v>-437.09807999999998</v>
      </c>
      <c r="AA83">
        <v>77</v>
      </c>
      <c r="AB83" s="4">
        <v>-155.54704000000001</v>
      </c>
    </row>
    <row r="84" spans="15:28">
      <c r="O84">
        <v>78</v>
      </c>
      <c r="P84" s="4">
        <v>-310.62542000000002</v>
      </c>
      <c r="Q84" s="4">
        <v>-345.8175</v>
      </c>
      <c r="R84" s="4"/>
      <c r="S84" s="4">
        <v>-430.55626000000001</v>
      </c>
      <c r="T84" s="4">
        <v>-437.11739</v>
      </c>
      <c r="AA84">
        <v>78</v>
      </c>
      <c r="AB84" s="4">
        <v>-155.52598</v>
      </c>
    </row>
    <row r="85" spans="15:28">
      <c r="O85">
        <v>79</v>
      </c>
      <c r="P85" s="4">
        <v>-310.59965999999997</v>
      </c>
      <c r="Q85" s="4">
        <v>-345.75518</v>
      </c>
      <c r="R85" s="4"/>
      <c r="S85" s="4">
        <v>-430.74777</v>
      </c>
      <c r="T85" s="4">
        <v>-437.09870000000001</v>
      </c>
      <c r="AA85">
        <v>79</v>
      </c>
      <c r="AB85" s="4">
        <v>-155.51945000000001</v>
      </c>
    </row>
    <row r="86" spans="15:28">
      <c r="O86">
        <v>80</v>
      </c>
      <c r="P86" s="4">
        <v>-310.57718999999997</v>
      </c>
      <c r="Q86" s="4">
        <v>-345.69279999999998</v>
      </c>
      <c r="R86" s="4"/>
      <c r="S86" s="4">
        <v>-430.88405</v>
      </c>
      <c r="T86" s="4">
        <v>-437.02578999999997</v>
      </c>
      <c r="AA86">
        <v>80</v>
      </c>
      <c r="AB86" s="4">
        <v>-155.52977000000001</v>
      </c>
    </row>
    <row r="87" spans="15:28">
      <c r="O87">
        <v>81</v>
      </c>
      <c r="P87" s="4">
        <v>-310.55401999999998</v>
      </c>
      <c r="Q87" s="4">
        <v>-345.61520000000002</v>
      </c>
      <c r="R87" s="4"/>
      <c r="S87" s="4">
        <v>-430.99754000000001</v>
      </c>
      <c r="T87" s="4">
        <v>-436.88887</v>
      </c>
      <c r="AA87">
        <v>81</v>
      </c>
      <c r="AB87" s="4">
        <v>-155.54868999999999</v>
      </c>
    </row>
    <row r="88" spans="15:28">
      <c r="O88">
        <v>82</v>
      </c>
      <c r="P88" s="4">
        <v>-310.55509999999998</v>
      </c>
      <c r="Q88" s="4">
        <v>-345.54910999999998</v>
      </c>
      <c r="R88" s="4"/>
      <c r="S88" s="4">
        <v>-431.03032999999999</v>
      </c>
      <c r="T88" s="4">
        <v>-436.71755000000002</v>
      </c>
      <c r="AA88">
        <v>82</v>
      </c>
      <c r="AB88" s="4">
        <v>-155.54702</v>
      </c>
    </row>
    <row r="89" spans="15:28">
      <c r="O89">
        <v>83</v>
      </c>
      <c r="P89" s="4">
        <v>-310.55786000000001</v>
      </c>
      <c r="Q89" s="4">
        <v>-345.49</v>
      </c>
      <c r="R89" s="4"/>
      <c r="S89" s="4">
        <v>-431.01182999999997</v>
      </c>
      <c r="T89" s="4">
        <v>-436.50830999999999</v>
      </c>
      <c r="AA89">
        <v>83</v>
      </c>
      <c r="AB89" s="4">
        <v>-155.54687999999999</v>
      </c>
    </row>
    <row r="90" spans="15:28">
      <c r="O90">
        <v>84</v>
      </c>
      <c r="P90" s="4">
        <v>-310.60235</v>
      </c>
      <c r="Q90" s="4">
        <v>-345.44056999999998</v>
      </c>
      <c r="R90" s="4"/>
      <c r="S90" s="4">
        <v>-430.94941</v>
      </c>
      <c r="T90" s="4">
        <v>-436.28910999999999</v>
      </c>
      <c r="AA90">
        <v>84</v>
      </c>
      <c r="AB90" s="4">
        <v>-155.55707000000001</v>
      </c>
    </row>
    <row r="91" spans="15:28">
      <c r="O91">
        <v>85</v>
      </c>
      <c r="P91" s="4">
        <v>-310.66894000000002</v>
      </c>
      <c r="Q91" s="4">
        <v>-345.42405000000002</v>
      </c>
      <c r="R91" s="4"/>
      <c r="S91" s="4">
        <v>-430.88632999999999</v>
      </c>
      <c r="T91" s="4">
        <v>-435.98550999999998</v>
      </c>
      <c r="AA91">
        <v>85</v>
      </c>
      <c r="AB91" s="4">
        <v>-155.56503000000001</v>
      </c>
    </row>
    <row r="92" spans="15:28">
      <c r="O92">
        <v>86</v>
      </c>
      <c r="P92" s="4">
        <v>-310.81472000000002</v>
      </c>
      <c r="Q92" s="4">
        <v>-345.44346000000002</v>
      </c>
      <c r="R92" s="4"/>
      <c r="S92" s="4">
        <v>-430.78863999999999</v>
      </c>
      <c r="T92" s="4">
        <v>-435.62081999999998</v>
      </c>
      <c r="AA92">
        <v>86</v>
      </c>
      <c r="AB92" s="4">
        <v>-155.56035</v>
      </c>
    </row>
    <row r="93" spans="15:28">
      <c r="O93">
        <v>87</v>
      </c>
      <c r="P93" s="4">
        <v>-310.94546000000003</v>
      </c>
      <c r="Q93" s="4">
        <v>-345.51362</v>
      </c>
      <c r="R93" s="4"/>
      <c r="S93" s="4">
        <v>-430.70522</v>
      </c>
      <c r="T93" s="4">
        <v>-435.21168999999998</v>
      </c>
      <c r="AA93">
        <v>87</v>
      </c>
      <c r="AB93" s="4">
        <v>-155.53276</v>
      </c>
    </row>
    <row r="94" spans="15:28">
      <c r="O94">
        <v>88</v>
      </c>
      <c r="P94" s="4">
        <v>-311.12916999999999</v>
      </c>
      <c r="Q94" s="4">
        <v>-345.62144000000001</v>
      </c>
      <c r="R94" s="4"/>
      <c r="S94" s="4">
        <v>-430.65582999999998</v>
      </c>
      <c r="T94" s="4">
        <v>-434.90336000000002</v>
      </c>
      <c r="AA94">
        <v>88</v>
      </c>
      <c r="AB94" s="4">
        <v>-155.50167999999999</v>
      </c>
    </row>
    <row r="95" spans="15:28">
      <c r="O95">
        <v>89</v>
      </c>
      <c r="P95" s="4">
        <v>-311.31563</v>
      </c>
      <c r="Q95" s="4">
        <v>-345.71893999999998</v>
      </c>
      <c r="R95" s="4"/>
      <c r="S95" s="4">
        <v>-430.61320999999998</v>
      </c>
      <c r="T95" s="4">
        <v>-434.52233000000001</v>
      </c>
      <c r="AA95">
        <v>89</v>
      </c>
      <c r="AB95" s="4">
        <v>-155.45940999999999</v>
      </c>
    </row>
    <row r="96" spans="15:28">
      <c r="O96">
        <v>90</v>
      </c>
      <c r="P96" s="4">
        <v>-311.47471999999999</v>
      </c>
      <c r="Q96" s="4">
        <v>-345.80108000000001</v>
      </c>
      <c r="R96" s="4"/>
      <c r="S96" s="4">
        <v>-430.59098</v>
      </c>
      <c r="T96" s="4">
        <v>-434.12898000000001</v>
      </c>
      <c r="AA96">
        <v>90</v>
      </c>
      <c r="AB96" s="4">
        <v>-155.37837999999999</v>
      </c>
    </row>
    <row r="97" spans="15:28">
      <c r="O97">
        <v>91</v>
      </c>
      <c r="P97" s="4">
        <v>-311.57799999999997</v>
      </c>
      <c r="Q97" s="4">
        <v>-345.90375</v>
      </c>
      <c r="R97" s="4"/>
      <c r="S97" s="4">
        <v>-430.61831000000001</v>
      </c>
      <c r="T97" s="4">
        <v>-433.72043000000002</v>
      </c>
      <c r="AA97">
        <v>91</v>
      </c>
      <c r="AB97" s="4">
        <v>-155.27354</v>
      </c>
    </row>
    <row r="98" spans="15:28">
      <c r="O98">
        <v>92</v>
      </c>
      <c r="P98" s="4">
        <v>-311.63513999999998</v>
      </c>
      <c r="Q98" s="4">
        <v>-346.01310999999998</v>
      </c>
      <c r="R98" s="4"/>
      <c r="S98" s="4">
        <v>-430.66890999999998</v>
      </c>
      <c r="T98" s="4">
        <v>-433.34607</v>
      </c>
      <c r="AA98">
        <v>92</v>
      </c>
      <c r="AB98" s="4">
        <v>-155.14698000000001</v>
      </c>
    </row>
    <row r="99" spans="15:28">
      <c r="O99">
        <v>93</v>
      </c>
      <c r="P99" s="4">
        <v>-311.67230000000001</v>
      </c>
      <c r="Q99" s="4">
        <v>-346.13069000000002</v>
      </c>
      <c r="R99" s="4"/>
      <c r="S99" s="4">
        <v>-430.72320999999999</v>
      </c>
      <c r="T99" s="4">
        <v>-433.03289999999998</v>
      </c>
      <c r="AA99">
        <v>93</v>
      </c>
      <c r="AB99" s="4">
        <v>-154.99424999999999</v>
      </c>
    </row>
    <row r="100" spans="15:28">
      <c r="O100">
        <v>94</v>
      </c>
      <c r="P100" s="4">
        <v>-311.6934</v>
      </c>
      <c r="Q100" s="4">
        <v>-346.24612999999999</v>
      </c>
      <c r="R100" s="4"/>
      <c r="S100" s="4">
        <v>-430.81592999999998</v>
      </c>
      <c r="T100" s="4">
        <v>-432.78043000000002</v>
      </c>
      <c r="AA100">
        <v>94</v>
      </c>
      <c r="AB100" s="4">
        <v>-154.81700000000001</v>
      </c>
    </row>
    <row r="101" spans="15:28">
      <c r="O101">
        <v>95</v>
      </c>
      <c r="P101" s="4">
        <v>-311.70746000000003</v>
      </c>
      <c r="Q101" s="4">
        <v>-346.38641000000001</v>
      </c>
      <c r="R101" s="4"/>
      <c r="S101" s="4">
        <v>-430.91980000000001</v>
      </c>
      <c r="T101" s="4">
        <v>-432.55934999999999</v>
      </c>
      <c r="AA101">
        <v>95</v>
      </c>
      <c r="AB101" s="4">
        <v>-154.62244999999999</v>
      </c>
    </row>
    <row r="102" spans="15:28">
      <c r="O102">
        <v>96</v>
      </c>
      <c r="P102" s="4">
        <v>-311.66883000000001</v>
      </c>
      <c r="Q102" s="4">
        <v>-346.50250999999997</v>
      </c>
      <c r="R102" s="4"/>
      <c r="S102" s="4">
        <v>-430.99516</v>
      </c>
      <c r="T102" s="4">
        <v>-432.43963000000002</v>
      </c>
      <c r="AA102">
        <v>96</v>
      </c>
      <c r="AB102" s="4">
        <v>-154.40718000000001</v>
      </c>
    </row>
    <row r="103" spans="15:28">
      <c r="O103">
        <v>97</v>
      </c>
      <c r="P103" s="4">
        <v>-311.64210000000003</v>
      </c>
      <c r="Q103" s="4">
        <v>-346.60917999999998</v>
      </c>
      <c r="R103" s="4"/>
      <c r="S103" s="4">
        <v>-431.07407999999998</v>
      </c>
      <c r="T103" s="4">
        <v>-432.38013000000001</v>
      </c>
      <c r="AA103">
        <v>97</v>
      </c>
      <c r="AB103" s="4">
        <v>-154.18226000000001</v>
      </c>
    </row>
    <row r="104" spans="15:28">
      <c r="O104">
        <v>98</v>
      </c>
      <c r="P104" s="4">
        <v>-311.5958</v>
      </c>
      <c r="Q104" s="4">
        <v>-346.70262000000002</v>
      </c>
      <c r="R104" s="4"/>
      <c r="S104" s="4">
        <v>-431.13288999999997</v>
      </c>
      <c r="T104" s="4">
        <v>-432.34392000000003</v>
      </c>
      <c r="AA104">
        <v>98</v>
      </c>
      <c r="AB104" s="4">
        <v>-153.91624999999999</v>
      </c>
    </row>
    <row r="105" spans="15:28">
      <c r="O105">
        <v>99</v>
      </c>
      <c r="P105" s="4">
        <v>-311.53172999999998</v>
      </c>
      <c r="Q105" s="4">
        <v>-346.79633000000001</v>
      </c>
      <c r="R105" s="4"/>
      <c r="S105" s="4">
        <v>-431.15609999999998</v>
      </c>
      <c r="T105" s="4">
        <v>-432.35264000000001</v>
      </c>
      <c r="AA105">
        <v>99</v>
      </c>
      <c r="AB105" s="4">
        <v>-153.64688000000001</v>
      </c>
    </row>
    <row r="106" spans="15:28">
      <c r="O106">
        <v>100</v>
      </c>
      <c r="P106" s="4">
        <v>-311.45438999999999</v>
      </c>
      <c r="Q106" s="4">
        <v>-346.85570000000001</v>
      </c>
      <c r="R106" s="4"/>
      <c r="S106" s="4">
        <v>-431.14884999999998</v>
      </c>
      <c r="T106" s="4">
        <v>-432.35964000000001</v>
      </c>
      <c r="AA106">
        <v>100</v>
      </c>
      <c r="AB106" s="4">
        <v>-153.39109999999999</v>
      </c>
    </row>
    <row r="107" spans="15:28">
      <c r="O107">
        <v>101</v>
      </c>
      <c r="P107" s="4">
        <v>-311.36293000000001</v>
      </c>
      <c r="Q107" s="4">
        <v>-346.90737000000001</v>
      </c>
      <c r="R107" s="4"/>
      <c r="S107" s="4">
        <v>-431.10818</v>
      </c>
      <c r="T107" s="4">
        <v>-432.37912999999998</v>
      </c>
      <c r="AA107">
        <v>101</v>
      </c>
      <c r="AB107" s="4">
        <v>-153.16349</v>
      </c>
    </row>
    <row r="108" spans="15:28">
      <c r="O108">
        <v>102</v>
      </c>
      <c r="P108" s="4">
        <v>-311.23543999999998</v>
      </c>
      <c r="Q108" s="4">
        <v>-346.97462999999999</v>
      </c>
      <c r="R108" s="4"/>
      <c r="S108" s="4">
        <v>-431.01990999999998</v>
      </c>
      <c r="T108" s="4">
        <v>-432.36671000000001</v>
      </c>
      <c r="AA108">
        <v>102</v>
      </c>
      <c r="AB108" s="4">
        <v>-152.95038</v>
      </c>
    </row>
    <row r="109" spans="15:28">
      <c r="O109">
        <v>103</v>
      </c>
      <c r="P109" s="4">
        <v>-311.07206000000002</v>
      </c>
      <c r="Q109" s="4">
        <v>-347.06283000000002</v>
      </c>
      <c r="R109" s="4"/>
      <c r="S109" s="4">
        <v>-430.93858</v>
      </c>
      <c r="T109" s="4">
        <v>-432.35476999999997</v>
      </c>
      <c r="AA109">
        <v>103</v>
      </c>
      <c r="AB109" s="4">
        <v>-152.76459</v>
      </c>
    </row>
    <row r="110" spans="15:28">
      <c r="O110">
        <v>104</v>
      </c>
      <c r="P110" s="4">
        <v>-310.92603000000003</v>
      </c>
      <c r="Q110" s="4">
        <v>-347.15244999999999</v>
      </c>
      <c r="R110" s="4"/>
      <c r="S110" s="4">
        <v>-430.82796999999999</v>
      </c>
      <c r="T110" s="4">
        <v>-432.33535000000001</v>
      </c>
      <c r="AA110">
        <v>104</v>
      </c>
      <c r="AB110" s="4">
        <v>-152.64501999999999</v>
      </c>
    </row>
    <row r="111" spans="15:28">
      <c r="O111">
        <v>105</v>
      </c>
      <c r="P111" s="4">
        <v>-310.76690000000002</v>
      </c>
      <c r="Q111" s="4">
        <v>-347.20235000000002</v>
      </c>
      <c r="R111" s="4"/>
      <c r="S111" s="4">
        <v>-430.72365000000002</v>
      </c>
      <c r="T111" s="4">
        <v>-432.35219999999998</v>
      </c>
      <c r="AA111">
        <v>105</v>
      </c>
      <c r="AB111" s="4">
        <v>-152.57538</v>
      </c>
    </row>
    <row r="112" spans="15:28">
      <c r="O112">
        <v>106</v>
      </c>
      <c r="P112" s="4">
        <v>-310.61577999999997</v>
      </c>
      <c r="Q112" s="4">
        <v>-347.23806000000002</v>
      </c>
      <c r="R112" s="4"/>
      <c r="S112" s="4">
        <v>-430.61743000000001</v>
      </c>
      <c r="T112" s="4">
        <v>-432.35509999999999</v>
      </c>
      <c r="AA112">
        <v>106</v>
      </c>
      <c r="AB112" s="4">
        <v>-152.56851</v>
      </c>
    </row>
    <row r="113" spans="15:28">
      <c r="O113">
        <v>107</v>
      </c>
      <c r="P113" s="4">
        <v>-310.47689000000003</v>
      </c>
      <c r="Q113" s="4">
        <v>-347.26686000000001</v>
      </c>
      <c r="R113" s="4"/>
      <c r="S113" s="4">
        <v>-430.49545000000001</v>
      </c>
      <c r="T113" s="4">
        <v>-432.35548</v>
      </c>
      <c r="AA113">
        <v>107</v>
      </c>
      <c r="AB113" s="4">
        <v>-152.62304</v>
      </c>
    </row>
    <row r="114" spans="15:28">
      <c r="O114">
        <v>108</v>
      </c>
      <c r="P114" s="4">
        <v>-310.36743999999999</v>
      </c>
      <c r="Q114" s="4">
        <v>-347.32799</v>
      </c>
      <c r="R114" s="4"/>
      <c r="S114" s="4">
        <v>-430.37184999999999</v>
      </c>
      <c r="T114" s="4">
        <v>-432.38524000000001</v>
      </c>
      <c r="AA114">
        <v>108</v>
      </c>
      <c r="AB114" s="4">
        <v>-152.70767000000001</v>
      </c>
    </row>
    <row r="115" spans="15:28">
      <c r="O115">
        <v>109</v>
      </c>
      <c r="P115" s="4">
        <v>-310.26652000000001</v>
      </c>
      <c r="Q115" s="4">
        <v>-347.33978999999999</v>
      </c>
      <c r="R115" s="4"/>
      <c r="S115" s="4">
        <v>-430.25421999999998</v>
      </c>
      <c r="T115" s="4">
        <v>-432.42610999999999</v>
      </c>
      <c r="AA115">
        <v>109</v>
      </c>
      <c r="AB115" s="4">
        <v>-152.82311999999999</v>
      </c>
    </row>
    <row r="116" spans="15:28">
      <c r="O116">
        <v>110</v>
      </c>
      <c r="P116" s="4">
        <v>-310.21868000000001</v>
      </c>
      <c r="Q116" s="4">
        <v>-347.34974999999997</v>
      </c>
      <c r="R116" s="4"/>
      <c r="S116" s="4">
        <v>-430.12486000000001</v>
      </c>
      <c r="T116" s="4">
        <v>-432.46749999999997</v>
      </c>
      <c r="AA116">
        <v>110</v>
      </c>
      <c r="AB116" s="4">
        <v>-152.96430000000001</v>
      </c>
    </row>
    <row r="117" spans="15:28">
      <c r="O117">
        <v>111</v>
      </c>
      <c r="P117" s="4">
        <v>-310.15111000000002</v>
      </c>
      <c r="Q117" s="4">
        <v>-347.33395000000002</v>
      </c>
      <c r="R117" s="4"/>
      <c r="S117" s="4">
        <v>-430.02542</v>
      </c>
      <c r="T117" s="4">
        <v>-432.49425000000002</v>
      </c>
      <c r="AA117">
        <v>111</v>
      </c>
      <c r="AB117" s="4">
        <v>-153.14824999999999</v>
      </c>
    </row>
    <row r="118" spans="15:28">
      <c r="O118">
        <v>112</v>
      </c>
      <c r="P118" s="4">
        <v>-310.12205</v>
      </c>
      <c r="Q118" s="4">
        <v>-347.29160999999999</v>
      </c>
      <c r="R118" s="4"/>
      <c r="S118" s="4">
        <v>-429.93966</v>
      </c>
      <c r="T118" s="4">
        <v>-432.53811000000002</v>
      </c>
      <c r="AA118">
        <v>112</v>
      </c>
      <c r="AB118" s="4">
        <v>-153.35874999999999</v>
      </c>
    </row>
    <row r="119" spans="15:28">
      <c r="O119">
        <v>113</v>
      </c>
      <c r="P119" s="4">
        <v>-310.06943000000001</v>
      </c>
      <c r="Q119" s="4">
        <v>-347.26301000000001</v>
      </c>
      <c r="R119" s="4"/>
      <c r="S119" s="4">
        <v>-429.85665999999998</v>
      </c>
      <c r="T119" s="4">
        <v>-432.54987</v>
      </c>
      <c r="AA119">
        <v>113</v>
      </c>
      <c r="AB119" s="4">
        <v>-153.57578000000001</v>
      </c>
    </row>
    <row r="120" spans="15:28">
      <c r="O120">
        <v>114</v>
      </c>
      <c r="P120" s="4">
        <v>-310.00078000000002</v>
      </c>
      <c r="Q120" s="4">
        <v>-347.25443999999999</v>
      </c>
      <c r="R120" s="4"/>
      <c r="S120" s="4">
        <v>-429.80218000000002</v>
      </c>
      <c r="T120" s="4">
        <v>-432.54331999999999</v>
      </c>
      <c r="AA120">
        <v>114</v>
      </c>
      <c r="AB120" s="4">
        <v>-153.78065000000001</v>
      </c>
    </row>
    <row r="121" spans="15:28">
      <c r="O121">
        <v>115</v>
      </c>
      <c r="P121" s="4">
        <v>-309.90215000000001</v>
      </c>
      <c r="Q121" s="4">
        <v>-347.27510000000001</v>
      </c>
      <c r="R121" s="4"/>
      <c r="S121" s="4">
        <v>-429.74185999999997</v>
      </c>
      <c r="T121" s="4">
        <v>-432.55259000000001</v>
      </c>
      <c r="AA121">
        <v>115</v>
      </c>
      <c r="AB121" s="4">
        <v>-153.96659</v>
      </c>
    </row>
    <row r="122" spans="15:28">
      <c r="O122">
        <v>116</v>
      </c>
      <c r="P122" s="4">
        <v>-309.76625000000001</v>
      </c>
      <c r="Q122" s="4">
        <v>-347.28384</v>
      </c>
      <c r="R122" s="4"/>
      <c r="S122" s="4">
        <v>-429.68423000000001</v>
      </c>
      <c r="T122" s="4">
        <v>-432.60235</v>
      </c>
      <c r="AA122">
        <v>116</v>
      </c>
      <c r="AB122" s="4">
        <v>-154.14043000000001</v>
      </c>
    </row>
    <row r="123" spans="15:28">
      <c r="O123">
        <v>117</v>
      </c>
      <c r="P123" s="4">
        <v>-309.60061999999999</v>
      </c>
      <c r="Q123" s="4">
        <v>-347.29813999999999</v>
      </c>
      <c r="R123" s="4"/>
      <c r="S123" s="4">
        <v>-429.63022999999998</v>
      </c>
      <c r="T123" s="4">
        <v>-432.63744000000003</v>
      </c>
      <c r="AA123">
        <v>117</v>
      </c>
      <c r="AB123" s="4">
        <v>-154.26292000000001</v>
      </c>
    </row>
    <row r="124" spans="15:28">
      <c r="O124">
        <v>118</v>
      </c>
      <c r="P124" s="4">
        <v>-309.40428000000003</v>
      </c>
      <c r="Q124" s="4">
        <v>-347.31232999999997</v>
      </c>
      <c r="R124" s="4"/>
      <c r="S124" s="4">
        <v>-429.58771000000002</v>
      </c>
      <c r="T124" s="4">
        <v>-432.67725000000002</v>
      </c>
      <c r="AA124">
        <v>118</v>
      </c>
      <c r="AB124" s="4">
        <v>-154.35916</v>
      </c>
    </row>
    <row r="125" spans="15:28">
      <c r="O125">
        <v>119</v>
      </c>
      <c r="P125" s="4">
        <v>-309.16338999999999</v>
      </c>
      <c r="Q125" s="4">
        <v>-347.32198</v>
      </c>
      <c r="R125" s="4"/>
      <c r="S125" s="4">
        <v>-429.56921999999997</v>
      </c>
      <c r="T125" s="4">
        <v>-432.73565000000002</v>
      </c>
      <c r="AA125">
        <v>119</v>
      </c>
      <c r="AB125" s="4">
        <v>-154.41449</v>
      </c>
    </row>
    <row r="126" spans="15:28">
      <c r="O126">
        <v>120</v>
      </c>
      <c r="P126" s="4">
        <v>-308.88299000000001</v>
      </c>
      <c r="Q126" s="4">
        <v>-347.32290999999998</v>
      </c>
      <c r="R126" s="4"/>
      <c r="S126" s="4">
        <v>-429.55032999999997</v>
      </c>
      <c r="T126" s="4">
        <v>-432.77737999999999</v>
      </c>
      <c r="AA126">
        <v>120</v>
      </c>
      <c r="AB126" s="4">
        <v>-154.41458</v>
      </c>
    </row>
    <row r="127" spans="15:28">
      <c r="O127">
        <v>121</v>
      </c>
      <c r="P127" s="4">
        <v>-308.61415</v>
      </c>
      <c r="Q127" s="4">
        <v>-347.33649000000003</v>
      </c>
      <c r="R127" s="4"/>
      <c r="S127" s="4">
        <v>-429.52803</v>
      </c>
      <c r="T127" s="4">
        <v>-432.79687000000001</v>
      </c>
      <c r="AA127">
        <v>121</v>
      </c>
      <c r="AB127" s="4">
        <v>-154.39429000000001</v>
      </c>
    </row>
    <row r="128" spans="15:28">
      <c r="O128">
        <v>122</v>
      </c>
      <c r="P128" s="4">
        <v>-308.33051999999998</v>
      </c>
      <c r="Q128" s="4">
        <v>-347.30347</v>
      </c>
      <c r="R128" s="4"/>
      <c r="S128" s="4">
        <v>-429.48549000000003</v>
      </c>
      <c r="T128" s="4">
        <v>-432.81583000000001</v>
      </c>
      <c r="AA128">
        <v>122</v>
      </c>
      <c r="AB128" s="4">
        <v>-154.33273</v>
      </c>
    </row>
    <row r="129" spans="15:28">
      <c r="O129">
        <v>123</v>
      </c>
      <c r="P129" s="4">
        <v>-308.01641000000001</v>
      </c>
      <c r="Q129" s="4">
        <v>-347.27710000000002</v>
      </c>
      <c r="R129" s="4"/>
      <c r="S129" s="4">
        <v>-429.41088000000002</v>
      </c>
      <c r="T129" s="4">
        <v>-432.80324000000002</v>
      </c>
      <c r="AA129">
        <v>123</v>
      </c>
      <c r="AB129" s="4">
        <v>-154.24015</v>
      </c>
    </row>
    <row r="130" spans="15:28">
      <c r="O130">
        <v>124</v>
      </c>
      <c r="P130" s="4">
        <v>-307.69358999999997</v>
      </c>
      <c r="Q130" s="4">
        <v>-347.28341999999998</v>
      </c>
      <c r="R130" s="4"/>
      <c r="S130" s="4">
        <v>-429.31601000000001</v>
      </c>
      <c r="T130" s="4">
        <v>-432.81295999999998</v>
      </c>
      <c r="AA130">
        <v>124</v>
      </c>
      <c r="AB130" s="4">
        <v>-154.11122</v>
      </c>
    </row>
    <row r="131" spans="15:28">
      <c r="O131">
        <v>125</v>
      </c>
      <c r="P131" s="4">
        <v>-307.39555000000001</v>
      </c>
      <c r="Q131" s="4">
        <v>-347.30752999999999</v>
      </c>
      <c r="R131" s="4"/>
      <c r="S131" s="4">
        <v>-429.21409999999997</v>
      </c>
      <c r="T131" s="4">
        <v>-432.79534999999998</v>
      </c>
      <c r="AA131">
        <v>125</v>
      </c>
      <c r="AB131" s="4">
        <v>-153.94883999999999</v>
      </c>
    </row>
    <row r="132" spans="15:28">
      <c r="O132">
        <v>126</v>
      </c>
      <c r="P132" s="4">
        <v>-307.09845999999999</v>
      </c>
      <c r="Q132" s="4">
        <v>-347.31612000000001</v>
      </c>
      <c r="R132" s="4"/>
      <c r="S132" s="4">
        <v>-429.15674000000001</v>
      </c>
      <c r="T132" s="4">
        <v>-432.78134999999997</v>
      </c>
      <c r="AA132">
        <v>126</v>
      </c>
      <c r="AB132" s="4">
        <v>-153.75761</v>
      </c>
    </row>
    <row r="133" spans="15:28">
      <c r="O133">
        <v>127</v>
      </c>
      <c r="P133" s="4">
        <v>-306.85950000000003</v>
      </c>
      <c r="Q133" s="4">
        <v>-347.33893</v>
      </c>
      <c r="R133" s="4"/>
      <c r="S133" s="4">
        <v>-429.06639000000001</v>
      </c>
      <c r="T133" s="4">
        <v>-432.73070999999999</v>
      </c>
      <c r="AA133">
        <v>127</v>
      </c>
      <c r="AB133" s="4">
        <v>-153.53792000000001</v>
      </c>
    </row>
    <row r="134" spans="15:28">
      <c r="O134">
        <v>128</v>
      </c>
      <c r="P134" s="4">
        <v>-306.66721000000001</v>
      </c>
      <c r="Q134" s="4">
        <v>-347.33724999999998</v>
      </c>
      <c r="R134" s="4"/>
      <c r="S134" s="4">
        <v>-428.99700999999999</v>
      </c>
      <c r="T134" s="4">
        <v>-432.64920999999998</v>
      </c>
      <c r="AA134">
        <v>128</v>
      </c>
      <c r="AB134" s="4">
        <v>-153.31751</v>
      </c>
    </row>
    <row r="135" spans="15:28">
      <c r="O135">
        <v>129</v>
      </c>
      <c r="P135" s="4">
        <v>-306.57736999999997</v>
      </c>
      <c r="Q135" s="4">
        <v>-347.32942000000003</v>
      </c>
      <c r="R135" s="4"/>
      <c r="S135" s="4">
        <v>-428.90868999999998</v>
      </c>
      <c r="T135" s="4">
        <v>-432.53881000000001</v>
      </c>
      <c r="AA135">
        <v>129</v>
      </c>
      <c r="AB135" s="4">
        <v>-153.08072000000001</v>
      </c>
    </row>
    <row r="136" spans="15:28">
      <c r="O136">
        <v>130</v>
      </c>
      <c r="P136" s="4">
        <v>-306.50707999999997</v>
      </c>
      <c r="Q136" s="4">
        <v>-347.32013999999998</v>
      </c>
      <c r="R136" s="4"/>
      <c r="S136" s="4">
        <v>-428.83566000000002</v>
      </c>
      <c r="T136" s="4">
        <v>-432.44448999999997</v>
      </c>
      <c r="AA136">
        <v>130</v>
      </c>
      <c r="AB136" s="4">
        <v>-152.84367</v>
      </c>
    </row>
    <row r="137" spans="15:28">
      <c r="O137">
        <v>131</v>
      </c>
      <c r="P137" s="4">
        <v>-306.49788999999998</v>
      </c>
      <c r="Q137" s="4">
        <v>-347.31790999999998</v>
      </c>
      <c r="R137" s="4"/>
      <c r="S137" s="4">
        <v>-428.75626</v>
      </c>
      <c r="T137" s="4">
        <v>-432.34401000000003</v>
      </c>
      <c r="AA137">
        <v>131</v>
      </c>
      <c r="AB137" s="4">
        <v>-152.59641999999999</v>
      </c>
    </row>
    <row r="138" spans="15:28">
      <c r="O138">
        <v>132</v>
      </c>
      <c r="P138" s="4">
        <v>-306.55801000000002</v>
      </c>
      <c r="Q138" s="4">
        <v>-347.31031000000002</v>
      </c>
      <c r="R138" s="4"/>
      <c r="S138" s="4">
        <v>-428.69306</v>
      </c>
      <c r="T138" s="4">
        <v>-432.22399000000001</v>
      </c>
      <c r="AA138">
        <v>132</v>
      </c>
      <c r="AB138" s="4">
        <v>-152.35900000000001</v>
      </c>
    </row>
    <row r="139" spans="15:28">
      <c r="O139">
        <v>133</v>
      </c>
      <c r="P139" s="4">
        <v>-306.68581</v>
      </c>
      <c r="Q139" s="4">
        <v>-347.28854999999999</v>
      </c>
      <c r="R139" s="4"/>
      <c r="S139" s="4">
        <v>-428.63045</v>
      </c>
      <c r="T139" s="4">
        <v>-432.11678999999998</v>
      </c>
      <c r="AA139">
        <v>133</v>
      </c>
      <c r="AB139" s="4">
        <v>-152.17461</v>
      </c>
    </row>
    <row r="140" spans="15:28">
      <c r="O140">
        <v>134</v>
      </c>
      <c r="P140" s="4">
        <v>-306.85485</v>
      </c>
      <c r="Q140" s="4">
        <v>-347.25258000000002</v>
      </c>
      <c r="R140" s="4"/>
      <c r="S140" s="4">
        <v>-428.56977000000001</v>
      </c>
      <c r="T140" s="4">
        <v>-432.02551999999997</v>
      </c>
      <c r="AA140">
        <v>134</v>
      </c>
      <c r="AB140" s="4">
        <v>-152.01607000000001</v>
      </c>
    </row>
    <row r="141" spans="15:28">
      <c r="O141">
        <v>135</v>
      </c>
      <c r="P141" s="4">
        <v>-307.04280999999997</v>
      </c>
      <c r="Q141" s="4">
        <v>-347.24259999999998</v>
      </c>
      <c r="R141" s="4"/>
      <c r="S141" s="4">
        <v>-428.54295000000002</v>
      </c>
      <c r="T141" s="4">
        <v>-431.93759999999997</v>
      </c>
      <c r="AA141">
        <v>135</v>
      </c>
      <c r="AB141" s="4">
        <v>-151.87762000000001</v>
      </c>
    </row>
    <row r="142" spans="15:28">
      <c r="O142">
        <v>136</v>
      </c>
      <c r="P142" s="4">
        <v>-307.23635999999999</v>
      </c>
      <c r="Q142" s="4">
        <v>-347.20862</v>
      </c>
      <c r="R142" s="4"/>
      <c r="S142" s="4">
        <v>-428.56078000000002</v>
      </c>
      <c r="T142" s="4">
        <v>-431.89952</v>
      </c>
      <c r="AA142">
        <v>136</v>
      </c>
      <c r="AB142" s="4">
        <v>-151.75468000000001</v>
      </c>
    </row>
    <row r="143" spans="15:28">
      <c r="O143">
        <v>137</v>
      </c>
      <c r="P143" s="4">
        <v>-307.41224</v>
      </c>
      <c r="Q143" s="4">
        <v>-347.13772</v>
      </c>
      <c r="R143" s="4"/>
      <c r="S143" s="4">
        <v>-428.59719000000001</v>
      </c>
      <c r="T143" s="4">
        <v>-431.88285999999999</v>
      </c>
      <c r="AA143">
        <v>137</v>
      </c>
      <c r="AB143" s="4">
        <v>-151.64918</v>
      </c>
    </row>
    <row r="144" spans="15:28">
      <c r="O144">
        <v>138</v>
      </c>
      <c r="P144" s="4">
        <v>-307.57434999999998</v>
      </c>
      <c r="Q144" s="4">
        <v>-347.09589</v>
      </c>
      <c r="R144" s="4"/>
      <c r="S144" s="4">
        <v>-428.68425000000002</v>
      </c>
      <c r="T144" s="4">
        <v>-431.91559999999998</v>
      </c>
      <c r="AA144">
        <v>138</v>
      </c>
      <c r="AB144" s="4">
        <v>-151.58161000000001</v>
      </c>
    </row>
    <row r="145" spans="15:28">
      <c r="O145">
        <v>139</v>
      </c>
      <c r="P145" s="4">
        <v>-307.76276000000001</v>
      </c>
      <c r="Q145" s="4">
        <v>-347.05759999999998</v>
      </c>
      <c r="R145" s="4"/>
      <c r="S145" s="4">
        <v>-428.78730999999999</v>
      </c>
      <c r="T145" s="4">
        <v>-431.96199999999999</v>
      </c>
      <c r="AA145">
        <v>139</v>
      </c>
      <c r="AB145" s="4">
        <v>-151.50863000000001</v>
      </c>
    </row>
    <row r="146" spans="15:28">
      <c r="O146">
        <v>140</v>
      </c>
      <c r="P146" s="4">
        <v>-307.92721</v>
      </c>
      <c r="Q146" s="4">
        <v>-347.05747000000002</v>
      </c>
      <c r="R146" s="4"/>
      <c r="S146" s="4">
        <v>-428.87750999999997</v>
      </c>
      <c r="T146" s="4">
        <v>-431.99536000000001</v>
      </c>
      <c r="AA146">
        <v>140</v>
      </c>
      <c r="AB146" s="4">
        <v>-151.44777999999999</v>
      </c>
    </row>
    <row r="147" spans="15:28">
      <c r="O147">
        <v>141</v>
      </c>
      <c r="P147" s="4">
        <v>-308.05286000000001</v>
      </c>
      <c r="Q147" s="4">
        <v>-347.08908000000002</v>
      </c>
      <c r="R147" s="4"/>
      <c r="S147" s="4">
        <v>-428.99227999999999</v>
      </c>
      <c r="T147" s="4">
        <v>-431.98230000000001</v>
      </c>
      <c r="AA147">
        <v>141</v>
      </c>
      <c r="AB147" s="4">
        <v>-151.37826999999999</v>
      </c>
    </row>
    <row r="148" spans="15:28">
      <c r="O148">
        <v>142</v>
      </c>
      <c r="P148" s="4">
        <v>-308.17464000000001</v>
      </c>
      <c r="Q148" s="4">
        <v>-347.12549999999999</v>
      </c>
      <c r="R148" s="4"/>
      <c r="S148" s="4">
        <v>-429.07441999999998</v>
      </c>
      <c r="T148" s="4">
        <v>-431.94373999999999</v>
      </c>
      <c r="AA148">
        <v>142</v>
      </c>
      <c r="AB148" s="4">
        <v>-151.31872999999999</v>
      </c>
    </row>
    <row r="149" spans="15:28">
      <c r="O149">
        <v>143</v>
      </c>
      <c r="P149" s="4">
        <v>-308.27764000000002</v>
      </c>
      <c r="Q149" s="4">
        <v>-347.13720999999998</v>
      </c>
      <c r="R149" s="4"/>
      <c r="S149" s="4">
        <v>-429.20618000000002</v>
      </c>
      <c r="T149" s="4">
        <v>-431.89274999999998</v>
      </c>
      <c r="AA149">
        <v>143</v>
      </c>
      <c r="AB149" s="4">
        <v>-151.25049999999999</v>
      </c>
    </row>
    <row r="150" spans="15:28">
      <c r="O150">
        <v>144</v>
      </c>
      <c r="P150" s="4">
        <v>-308.42302999999998</v>
      </c>
      <c r="Q150" s="4">
        <v>-347.13574999999997</v>
      </c>
      <c r="R150" s="4"/>
      <c r="S150" s="4">
        <v>-429.30630000000002</v>
      </c>
      <c r="T150" s="4">
        <v>-431.94337999999999</v>
      </c>
      <c r="AA150">
        <v>144</v>
      </c>
      <c r="AB150" s="4">
        <v>-151.19209000000001</v>
      </c>
    </row>
    <row r="151" spans="15:28">
      <c r="O151">
        <v>145</v>
      </c>
      <c r="P151" s="4">
        <v>-308.59338000000002</v>
      </c>
      <c r="Q151" s="4">
        <v>-347.13404000000003</v>
      </c>
      <c r="R151" s="4"/>
      <c r="S151" s="4">
        <v>-429.44407999999999</v>
      </c>
      <c r="T151" s="4">
        <v>-431.89251999999999</v>
      </c>
      <c r="AA151">
        <v>145</v>
      </c>
      <c r="AB151" s="4">
        <v>-151.15804</v>
      </c>
    </row>
    <row r="152" spans="15:28">
      <c r="O152">
        <v>146</v>
      </c>
      <c r="P152" s="4">
        <v>-308.82627000000002</v>
      </c>
      <c r="Q152" s="4">
        <v>-347.11509000000001</v>
      </c>
      <c r="R152" s="4"/>
      <c r="S152" s="4">
        <v>-429.58726000000001</v>
      </c>
      <c r="T152" s="4">
        <v>-431.88456000000002</v>
      </c>
      <c r="AA152">
        <v>146</v>
      </c>
      <c r="AB152" s="4">
        <v>-151.16746000000001</v>
      </c>
    </row>
    <row r="153" spans="15:28">
      <c r="O153">
        <v>147</v>
      </c>
      <c r="P153" s="4">
        <v>-309.09386000000001</v>
      </c>
      <c r="Q153" s="4">
        <v>-347.07208000000003</v>
      </c>
      <c r="R153" s="4"/>
      <c r="S153" s="4">
        <v>-429.72501999999997</v>
      </c>
      <c r="T153" s="4">
        <v>-431.84678000000002</v>
      </c>
      <c r="AA153">
        <v>147</v>
      </c>
      <c r="AB153" s="4">
        <v>-151.20036999999999</v>
      </c>
    </row>
    <row r="154" spans="15:28">
      <c r="O154">
        <v>148</v>
      </c>
      <c r="P154" s="4">
        <v>-309.41640000000001</v>
      </c>
      <c r="Q154" s="4">
        <v>-347.00011000000001</v>
      </c>
      <c r="R154" s="4"/>
      <c r="S154" s="4">
        <v>-429.85818999999998</v>
      </c>
      <c r="T154" s="4">
        <v>-431.81734</v>
      </c>
      <c r="AA154">
        <v>148</v>
      </c>
      <c r="AB154" s="4">
        <v>-151.27000000000001</v>
      </c>
    </row>
    <row r="155" spans="15:28">
      <c r="O155">
        <v>149</v>
      </c>
      <c r="P155" s="4">
        <v>-309.74763000000002</v>
      </c>
      <c r="Q155" s="4">
        <v>-346.91039999999998</v>
      </c>
      <c r="R155" s="4"/>
      <c r="S155" s="4">
        <v>-430.01702</v>
      </c>
      <c r="T155" s="4">
        <v>-432.00830999999999</v>
      </c>
      <c r="AA155">
        <v>149</v>
      </c>
      <c r="AB155" s="4">
        <v>-151.36161999999999</v>
      </c>
    </row>
    <row r="156" spans="15:28">
      <c r="O156">
        <v>150</v>
      </c>
      <c r="P156" s="4">
        <v>-310.06632000000002</v>
      </c>
      <c r="Q156" s="4">
        <v>-346.81141000000002</v>
      </c>
      <c r="R156" s="4"/>
      <c r="S156" s="4">
        <v>-430.18747999999999</v>
      </c>
      <c r="T156" s="4">
        <v>-432.00004999999999</v>
      </c>
      <c r="AA156">
        <v>150</v>
      </c>
      <c r="AB156" s="4">
        <v>-151.46235999999999</v>
      </c>
    </row>
    <row r="157" spans="15:28">
      <c r="O157">
        <v>151</v>
      </c>
      <c r="P157" s="4">
        <v>-310.39895999999999</v>
      </c>
      <c r="Q157" s="4">
        <v>-346.72737999999998</v>
      </c>
      <c r="R157" s="4"/>
      <c r="S157" s="4">
        <v>-430.37749000000002</v>
      </c>
      <c r="T157" s="4">
        <v>-432.04320000000001</v>
      </c>
      <c r="AA157">
        <v>151</v>
      </c>
      <c r="AB157" s="4">
        <v>-151.58723000000001</v>
      </c>
    </row>
    <row r="158" spans="15:28">
      <c r="O158">
        <v>152</v>
      </c>
      <c r="P158" s="4">
        <v>-310.67727000000002</v>
      </c>
      <c r="Q158" s="4">
        <v>-346.65050000000002</v>
      </c>
      <c r="R158" s="4"/>
      <c r="S158" s="4">
        <v>-430.54928999999998</v>
      </c>
      <c r="T158" s="4">
        <v>-432.12527</v>
      </c>
      <c r="AA158">
        <v>152</v>
      </c>
      <c r="AB158" s="4">
        <v>-151.71610000000001</v>
      </c>
    </row>
    <row r="159" spans="15:28">
      <c r="O159">
        <v>153</v>
      </c>
      <c r="P159" s="4">
        <v>-310.88909999999998</v>
      </c>
      <c r="Q159" s="4">
        <v>-346.58607999999998</v>
      </c>
      <c r="R159" s="4"/>
      <c r="S159" s="4">
        <v>-430.70245</v>
      </c>
      <c r="T159" s="4">
        <v>-432.19655999999998</v>
      </c>
      <c r="AA159">
        <v>153</v>
      </c>
      <c r="AB159" s="4">
        <v>-151.84075999999999</v>
      </c>
    </row>
    <row r="160" spans="15:28">
      <c r="O160">
        <v>154</v>
      </c>
      <c r="P160" s="4">
        <v>-311.08087</v>
      </c>
      <c r="Q160" s="4">
        <v>-346.55225999999999</v>
      </c>
      <c r="R160" s="4"/>
      <c r="S160" s="4">
        <v>-430.81817999999998</v>
      </c>
      <c r="T160" s="4">
        <v>-432.23401999999999</v>
      </c>
      <c r="AA160">
        <v>154</v>
      </c>
      <c r="AB160" s="4">
        <v>-151.92758000000001</v>
      </c>
    </row>
    <row r="161" spans="15:28">
      <c r="O161">
        <v>155</v>
      </c>
      <c r="P161" s="4">
        <v>-311.21879000000001</v>
      </c>
      <c r="Q161" s="4">
        <v>-346.54012999999998</v>
      </c>
      <c r="R161" s="4"/>
      <c r="S161" s="4">
        <v>-430.91449999999998</v>
      </c>
      <c r="T161" s="4">
        <v>-432.2552</v>
      </c>
      <c r="AA161">
        <v>155</v>
      </c>
      <c r="AB161" s="4">
        <v>-151.99457000000001</v>
      </c>
    </row>
    <row r="162" spans="15:28">
      <c r="O162">
        <v>156</v>
      </c>
      <c r="P162" s="4">
        <v>-311.33017000000001</v>
      </c>
      <c r="Q162" s="4">
        <v>-346.56473</v>
      </c>
      <c r="R162" s="4"/>
      <c r="S162" s="4">
        <v>-431.02125999999998</v>
      </c>
      <c r="T162" s="4">
        <v>-432.28356000000002</v>
      </c>
      <c r="AA162">
        <v>156</v>
      </c>
      <c r="AB162" s="4">
        <v>-152.04883000000001</v>
      </c>
    </row>
    <row r="163" spans="15:28">
      <c r="O163">
        <v>157</v>
      </c>
      <c r="P163" s="4">
        <v>-311.40309999999999</v>
      </c>
      <c r="Q163" s="4">
        <v>-346.60581999999999</v>
      </c>
      <c r="R163" s="4"/>
      <c r="S163" s="4">
        <v>-431.10280999999998</v>
      </c>
      <c r="T163" s="4">
        <v>-432.35606999999999</v>
      </c>
      <c r="AA163">
        <v>157</v>
      </c>
      <c r="AB163" s="4">
        <v>-152.09711999999999</v>
      </c>
    </row>
    <row r="164" spans="15:28">
      <c r="O164">
        <v>158</v>
      </c>
      <c r="P164" s="4">
        <v>-311.46388000000002</v>
      </c>
      <c r="Q164" s="4">
        <v>-346.68328000000002</v>
      </c>
      <c r="R164" s="4"/>
      <c r="S164" s="4">
        <v>-431.15050000000002</v>
      </c>
      <c r="T164" s="4">
        <v>-432.44402000000002</v>
      </c>
      <c r="AA164">
        <v>158</v>
      </c>
      <c r="AB164" s="4">
        <v>-152.13128</v>
      </c>
    </row>
    <row r="165" spans="15:28">
      <c r="O165">
        <v>159</v>
      </c>
      <c r="P165" s="4">
        <v>-311.49793</v>
      </c>
      <c r="Q165" s="4">
        <v>-346.79588999999999</v>
      </c>
      <c r="R165" s="4"/>
      <c r="S165" s="4">
        <v>-431.20017999999999</v>
      </c>
      <c r="T165" s="4">
        <v>-432.54572999999999</v>
      </c>
      <c r="AA165">
        <v>159</v>
      </c>
      <c r="AB165" s="4">
        <v>-152.17175</v>
      </c>
    </row>
    <row r="166" spans="15:28">
      <c r="O166">
        <v>160</v>
      </c>
      <c r="P166" s="4">
        <v>-311.49768999999998</v>
      </c>
      <c r="Q166" s="4">
        <v>-346.93040999999999</v>
      </c>
      <c r="R166" s="4"/>
      <c r="S166" s="4">
        <v>-431.25261</v>
      </c>
      <c r="T166" s="4">
        <v>-432.65154999999999</v>
      </c>
      <c r="AA166">
        <v>160</v>
      </c>
      <c r="AB166" s="4">
        <v>-152.22515999999999</v>
      </c>
    </row>
    <row r="167" spans="15:28">
      <c r="O167">
        <v>161</v>
      </c>
      <c r="P167" s="4">
        <v>-311.48133999999999</v>
      </c>
      <c r="Q167" s="4">
        <v>-347.03976</v>
      </c>
      <c r="R167" s="4"/>
      <c r="S167" s="4">
        <v>-431.29924</v>
      </c>
      <c r="T167" s="4">
        <v>-432.75729999999999</v>
      </c>
      <c r="AA167">
        <v>161</v>
      </c>
      <c r="AB167" s="4">
        <v>-152.30331000000001</v>
      </c>
    </row>
    <row r="168" spans="15:28">
      <c r="O168">
        <v>162</v>
      </c>
      <c r="P168" s="4">
        <v>-311.45262000000002</v>
      </c>
      <c r="Q168" s="4">
        <v>-347.13877000000002</v>
      </c>
      <c r="R168" s="4"/>
      <c r="S168" s="4">
        <v>-431.34571</v>
      </c>
      <c r="T168" s="4">
        <v>-432.86376999999999</v>
      </c>
      <c r="AA168">
        <v>162</v>
      </c>
      <c r="AB168" s="4">
        <v>-152.41050000000001</v>
      </c>
    </row>
    <row r="169" spans="15:28">
      <c r="O169">
        <v>163</v>
      </c>
      <c r="P169" s="4">
        <v>-311.41638999999998</v>
      </c>
      <c r="Q169" s="4">
        <v>-347.23820000000001</v>
      </c>
      <c r="R169" s="4"/>
      <c r="S169" s="4">
        <v>-431.41093000000001</v>
      </c>
      <c r="T169" s="4">
        <v>-432.93619999999999</v>
      </c>
      <c r="AA169">
        <v>163</v>
      </c>
      <c r="AB169" s="4">
        <v>-152.53385</v>
      </c>
    </row>
    <row r="170" spans="15:28">
      <c r="O170">
        <v>164</v>
      </c>
      <c r="P170" s="4">
        <v>-311.35016000000002</v>
      </c>
      <c r="Q170" s="4">
        <v>-347.32398000000001</v>
      </c>
      <c r="R170" s="4"/>
      <c r="S170" s="4">
        <v>-431.50497000000001</v>
      </c>
      <c r="T170" s="4">
        <v>-433.00355000000002</v>
      </c>
      <c r="AA170">
        <v>164</v>
      </c>
      <c r="AB170" s="4">
        <v>-152.64008000000001</v>
      </c>
    </row>
    <row r="171" spans="15:28">
      <c r="O171">
        <v>165</v>
      </c>
      <c r="P171" s="4">
        <v>-311.2953</v>
      </c>
      <c r="Q171" s="4">
        <v>-347.41431</v>
      </c>
      <c r="R171" s="4"/>
      <c r="S171" s="4">
        <v>-431.58458999999999</v>
      </c>
      <c r="T171" s="4">
        <v>-433.05667999999997</v>
      </c>
      <c r="AA171">
        <v>165</v>
      </c>
      <c r="AB171" s="4">
        <v>-152.76195999999999</v>
      </c>
    </row>
    <row r="172" spans="15:28">
      <c r="O172">
        <v>166</v>
      </c>
      <c r="P172" s="4">
        <v>-311.26537000000002</v>
      </c>
      <c r="Q172" s="4">
        <v>-347.48486000000003</v>
      </c>
      <c r="R172" s="4"/>
      <c r="S172" s="4">
        <v>-431.67752999999999</v>
      </c>
      <c r="T172" s="4">
        <v>-433.10142000000002</v>
      </c>
      <c r="AA172">
        <v>166</v>
      </c>
      <c r="AB172" s="4">
        <v>-152.86345</v>
      </c>
    </row>
    <row r="173" spans="15:28">
      <c r="O173">
        <v>167</v>
      </c>
      <c r="P173" s="4">
        <v>-311.26047</v>
      </c>
      <c r="Q173" s="4">
        <v>-347.56164000000001</v>
      </c>
      <c r="R173" s="4"/>
      <c r="S173" s="4">
        <v>-431.78163000000001</v>
      </c>
      <c r="T173" s="4">
        <v>-433.14222000000001</v>
      </c>
      <c r="AA173">
        <v>167</v>
      </c>
      <c r="AB173" s="4">
        <v>-152.95398</v>
      </c>
    </row>
    <row r="174" spans="15:28">
      <c r="O174">
        <v>168</v>
      </c>
      <c r="P174" s="4">
        <v>-311.28136000000001</v>
      </c>
      <c r="Q174" s="4">
        <v>-347.63625000000002</v>
      </c>
      <c r="R174" s="4"/>
      <c r="S174" s="4">
        <v>-431.84507000000002</v>
      </c>
      <c r="T174" s="4">
        <v>-433.21836000000002</v>
      </c>
      <c r="AA174">
        <v>168</v>
      </c>
      <c r="AB174" s="4">
        <v>-153.00384</v>
      </c>
    </row>
    <row r="175" spans="15:28">
      <c r="O175">
        <v>169</v>
      </c>
      <c r="P175" s="4">
        <v>-311.30313000000001</v>
      </c>
      <c r="Q175" s="4">
        <v>-347.68722000000002</v>
      </c>
      <c r="R175" s="4"/>
      <c r="S175" s="4">
        <v>-431.87194</v>
      </c>
      <c r="T175" s="4">
        <v>-433.26359000000002</v>
      </c>
      <c r="AA175">
        <v>169</v>
      </c>
      <c r="AB175" s="4">
        <v>-153.02603999999999</v>
      </c>
    </row>
    <row r="176" spans="15:28">
      <c r="O176">
        <v>170</v>
      </c>
      <c r="P176" s="4">
        <v>-311.36935</v>
      </c>
      <c r="Q176" s="4">
        <v>-347.71523999999999</v>
      </c>
      <c r="R176" s="4"/>
      <c r="S176" s="4">
        <v>-431.88641999999999</v>
      </c>
      <c r="T176" s="4">
        <v>-433.35734000000002</v>
      </c>
      <c r="AA176">
        <v>170</v>
      </c>
      <c r="AB176" s="4">
        <v>-153.01409000000001</v>
      </c>
    </row>
    <row r="177" spans="15:28">
      <c r="O177">
        <v>171</v>
      </c>
      <c r="P177" s="4">
        <v>-311.44623999999999</v>
      </c>
      <c r="Q177" s="4">
        <v>-347.71899000000002</v>
      </c>
      <c r="R177" s="4"/>
      <c r="S177" s="4">
        <v>-431.88763</v>
      </c>
      <c r="T177" s="4">
        <v>-433.46812</v>
      </c>
      <c r="AA177">
        <v>171</v>
      </c>
      <c r="AB177" s="4">
        <v>-152.94892999999999</v>
      </c>
    </row>
    <row r="178" spans="15:28">
      <c r="O178">
        <v>172</v>
      </c>
      <c r="P178" s="4">
        <v>-311.54311000000001</v>
      </c>
      <c r="Q178" s="4">
        <v>-347.72048999999998</v>
      </c>
      <c r="R178" s="4"/>
      <c r="S178" s="4">
        <v>-431.90593000000001</v>
      </c>
      <c r="T178" s="4">
        <v>-433.61545999999998</v>
      </c>
      <c r="AA178">
        <v>172</v>
      </c>
      <c r="AB178" s="4">
        <v>-152.87260000000001</v>
      </c>
    </row>
    <row r="179" spans="15:28">
      <c r="O179">
        <v>173</v>
      </c>
      <c r="P179" s="4">
        <v>-311.64632</v>
      </c>
      <c r="Q179" s="4">
        <v>-347.73534999999998</v>
      </c>
      <c r="R179" s="4"/>
      <c r="S179" s="4">
        <v>-431.90406000000002</v>
      </c>
      <c r="T179" s="4">
        <v>-433.79376000000002</v>
      </c>
      <c r="AA179">
        <v>173</v>
      </c>
      <c r="AB179" s="4">
        <v>-152.79894999999999</v>
      </c>
    </row>
    <row r="180" spans="15:28">
      <c r="O180">
        <v>174</v>
      </c>
      <c r="P180" s="4">
        <v>-311.71949999999998</v>
      </c>
      <c r="Q180" s="4">
        <v>-347.75488999999999</v>
      </c>
      <c r="R180" s="4"/>
      <c r="S180" s="4">
        <v>-431.87639000000001</v>
      </c>
      <c r="T180" s="4">
        <v>-433.99795999999998</v>
      </c>
      <c r="AA180">
        <v>174</v>
      </c>
      <c r="AB180" s="4">
        <v>-152.71628999999999</v>
      </c>
    </row>
    <row r="181" spans="15:28">
      <c r="O181">
        <v>175</v>
      </c>
      <c r="P181" s="4">
        <v>-311.80489</v>
      </c>
      <c r="Q181" s="4">
        <v>-347.79815000000002</v>
      </c>
      <c r="R181" s="4"/>
      <c r="S181" s="4">
        <v>-431.82812999999999</v>
      </c>
      <c r="T181" s="4">
        <v>-434.21911999999998</v>
      </c>
      <c r="AA181">
        <v>175</v>
      </c>
      <c r="AB181" s="4">
        <v>-152.64004</v>
      </c>
    </row>
    <row r="182" spans="15:28">
      <c r="O182">
        <v>176</v>
      </c>
      <c r="P182" s="4">
        <v>-311.92047000000002</v>
      </c>
      <c r="Q182" s="4">
        <v>-347.83317</v>
      </c>
      <c r="R182" s="4"/>
      <c r="S182" s="4">
        <v>-431.78057000000001</v>
      </c>
      <c r="T182" s="4">
        <v>-434.45621999999997</v>
      </c>
      <c r="AA182">
        <v>176</v>
      </c>
      <c r="AB182" s="4">
        <v>-152.57583</v>
      </c>
    </row>
    <row r="183" spans="15:28">
      <c r="O183">
        <v>177</v>
      </c>
      <c r="P183" s="4">
        <v>-312.04066999999998</v>
      </c>
      <c r="Q183" s="4">
        <v>-347.87114000000003</v>
      </c>
      <c r="R183" s="4"/>
      <c r="S183" s="4">
        <v>-431.69065999999998</v>
      </c>
      <c r="T183" s="4">
        <v>-434.68225999999999</v>
      </c>
      <c r="AA183">
        <v>177</v>
      </c>
      <c r="AB183" s="4">
        <v>-152.54069000000001</v>
      </c>
    </row>
    <row r="184" spans="15:28">
      <c r="O184">
        <v>178</v>
      </c>
      <c r="P184" s="4">
        <v>-312.18457999999998</v>
      </c>
      <c r="Q184" s="4">
        <v>-347.89170999999999</v>
      </c>
      <c r="R184" s="4"/>
      <c r="S184" s="4">
        <v>-431.58807999999999</v>
      </c>
      <c r="T184" s="4">
        <v>-434.88556999999997</v>
      </c>
      <c r="AA184">
        <v>178</v>
      </c>
      <c r="AB184" s="4">
        <v>-152.52642</v>
      </c>
    </row>
    <row r="185" spans="15:28">
      <c r="O185">
        <v>179</v>
      </c>
      <c r="P185" s="4">
        <v>-312.35183000000001</v>
      </c>
      <c r="Q185" s="4">
        <v>-347.93306999999999</v>
      </c>
      <c r="R185" s="4"/>
      <c r="S185" s="4">
        <v>-431.47352999999998</v>
      </c>
      <c r="T185" s="4">
        <v>-435.08434</v>
      </c>
      <c r="AA185">
        <v>179</v>
      </c>
      <c r="AB185" s="4">
        <v>-152.56181000000001</v>
      </c>
    </row>
    <row r="186" spans="15:28">
      <c r="O186">
        <v>180</v>
      </c>
      <c r="P186" s="4">
        <v>-312.49211000000003</v>
      </c>
      <c r="Q186" s="4">
        <v>-347.98000999999999</v>
      </c>
      <c r="R186" s="4"/>
      <c r="S186" s="4">
        <v>-431.38400999999999</v>
      </c>
      <c r="T186" s="4">
        <v>-435.28534999999999</v>
      </c>
      <c r="AA186">
        <v>180</v>
      </c>
      <c r="AB186" s="4">
        <v>-152.62436</v>
      </c>
    </row>
    <row r="187" spans="15:28">
      <c r="O187">
        <v>181</v>
      </c>
      <c r="P187" s="4">
        <v>-312.62351999999998</v>
      </c>
      <c r="Q187" s="4">
        <v>-347.99326000000002</v>
      </c>
      <c r="R187" s="4"/>
      <c r="S187" s="4">
        <v>-431.31662999999998</v>
      </c>
      <c r="T187" s="4">
        <v>-435.44842999999997</v>
      </c>
      <c r="AA187">
        <v>181</v>
      </c>
      <c r="AB187" s="4">
        <v>-152.71351999999999</v>
      </c>
    </row>
    <row r="188" spans="15:28">
      <c r="O188">
        <v>182</v>
      </c>
      <c r="P188" s="4">
        <v>-312.6927</v>
      </c>
      <c r="Q188" s="4">
        <v>-347.98905999999999</v>
      </c>
      <c r="R188" s="4"/>
      <c r="S188" s="4">
        <v>-431.29948000000002</v>
      </c>
      <c r="T188" s="4">
        <v>-435.59996999999998</v>
      </c>
      <c r="AA188">
        <v>182</v>
      </c>
      <c r="AB188" s="4">
        <v>-152.80240000000001</v>
      </c>
    </row>
    <row r="189" spans="15:28">
      <c r="O189">
        <v>183</v>
      </c>
      <c r="P189" s="4">
        <v>-312.70256999999998</v>
      </c>
      <c r="Q189" s="4">
        <v>-347.96972</v>
      </c>
      <c r="R189" s="4"/>
      <c r="S189" s="4">
        <v>-431.27875999999998</v>
      </c>
      <c r="T189" s="4">
        <v>-435.71596</v>
      </c>
      <c r="AA189">
        <v>183</v>
      </c>
      <c r="AB189" s="4">
        <v>-152.89474999999999</v>
      </c>
    </row>
    <row r="190" spans="15:28">
      <c r="O190">
        <v>184</v>
      </c>
      <c r="P190" s="4">
        <v>-312.68563999999998</v>
      </c>
      <c r="Q190" s="4">
        <v>-347.93270999999999</v>
      </c>
      <c r="R190" s="4"/>
      <c r="S190" s="4">
        <v>-431.26938000000001</v>
      </c>
      <c r="T190" s="4">
        <v>-435.81270000000001</v>
      </c>
      <c r="AA190">
        <v>184</v>
      </c>
      <c r="AB190" s="4">
        <v>-152.98525000000001</v>
      </c>
    </row>
    <row r="191" spans="15:28">
      <c r="O191">
        <v>185</v>
      </c>
      <c r="P191" s="4">
        <v>-312.63571999999999</v>
      </c>
      <c r="Q191" s="4">
        <v>-347.87076999999999</v>
      </c>
      <c r="R191" s="4"/>
      <c r="S191" s="4">
        <v>-431.2491</v>
      </c>
      <c r="T191" s="4">
        <v>-435.88314000000003</v>
      </c>
      <c r="AA191">
        <v>185</v>
      </c>
      <c r="AB191" s="4">
        <v>-153.07053999999999</v>
      </c>
    </row>
    <row r="192" spans="15:28">
      <c r="O192">
        <v>186</v>
      </c>
      <c r="P192" s="4">
        <v>-312.55811</v>
      </c>
      <c r="Q192" s="4">
        <v>-347.82844</v>
      </c>
      <c r="R192" s="4"/>
      <c r="S192" s="4">
        <v>-431.27438000000001</v>
      </c>
      <c r="T192" s="4">
        <v>-435.94384000000002</v>
      </c>
      <c r="AA192">
        <v>186</v>
      </c>
      <c r="AB192" s="4">
        <v>-153.13491999999999</v>
      </c>
    </row>
    <row r="193" spans="15:28">
      <c r="O193">
        <v>187</v>
      </c>
      <c r="P193" s="4">
        <v>-312.45305999999999</v>
      </c>
      <c r="Q193" s="4">
        <v>-347.80617000000001</v>
      </c>
      <c r="R193" s="4"/>
      <c r="S193" s="4">
        <v>-431.30101000000002</v>
      </c>
      <c r="T193" s="4">
        <v>-436.00457</v>
      </c>
      <c r="AA193">
        <v>187</v>
      </c>
      <c r="AB193" s="4">
        <v>-153.19825</v>
      </c>
    </row>
    <row r="194" spans="15:28">
      <c r="O194">
        <v>188</v>
      </c>
      <c r="P194" s="4">
        <v>-312.31308000000001</v>
      </c>
      <c r="Q194" s="4">
        <v>-347.80279000000002</v>
      </c>
      <c r="R194" s="4"/>
      <c r="S194" s="4">
        <v>-431.31736000000001</v>
      </c>
      <c r="T194" s="4">
        <v>-436.06139000000002</v>
      </c>
      <c r="AA194">
        <v>188</v>
      </c>
      <c r="AB194" s="4">
        <v>-153.23756</v>
      </c>
    </row>
    <row r="195" spans="15:28">
      <c r="O195">
        <v>189</v>
      </c>
      <c r="P195" s="4">
        <v>-312.20058999999998</v>
      </c>
      <c r="Q195" s="4">
        <v>-347.82055000000003</v>
      </c>
      <c r="R195" s="4"/>
      <c r="S195" s="4">
        <v>-431.35169999999999</v>
      </c>
      <c r="T195" s="4">
        <v>-436.10489000000001</v>
      </c>
      <c r="AA195">
        <v>189</v>
      </c>
      <c r="AB195" s="4">
        <v>-153.26523</v>
      </c>
    </row>
    <row r="196" spans="15:28">
      <c r="O196">
        <v>190</v>
      </c>
      <c r="P196" s="4">
        <v>-312.12813</v>
      </c>
      <c r="Q196" s="4">
        <v>-347.87815000000001</v>
      </c>
      <c r="R196" s="4"/>
      <c r="S196" s="4">
        <v>-431.41329000000002</v>
      </c>
      <c r="T196" s="4">
        <v>-436.13339000000002</v>
      </c>
      <c r="AA196">
        <v>190</v>
      </c>
      <c r="AB196" s="4">
        <v>-153.29092</v>
      </c>
    </row>
    <row r="197" spans="15:28">
      <c r="O197">
        <v>191</v>
      </c>
      <c r="P197" s="4">
        <v>-312.07339999999999</v>
      </c>
      <c r="Q197" s="4">
        <v>-347.9554</v>
      </c>
      <c r="R197" s="4"/>
      <c r="S197" s="4">
        <v>-431.47250000000003</v>
      </c>
      <c r="T197" s="4">
        <v>-436.13704999999999</v>
      </c>
      <c r="AA197">
        <v>191</v>
      </c>
      <c r="AB197" s="4">
        <v>-153.28686999999999</v>
      </c>
    </row>
    <row r="198" spans="15:28">
      <c r="O198">
        <v>192</v>
      </c>
      <c r="P198" s="4">
        <v>-312.09746999999999</v>
      </c>
      <c r="Q198" s="4">
        <v>-348.01188000000002</v>
      </c>
      <c r="R198" s="4"/>
      <c r="S198" s="4">
        <v>-431.49939999999998</v>
      </c>
      <c r="T198" s="4">
        <v>-436.12567999999999</v>
      </c>
      <c r="AA198">
        <v>192</v>
      </c>
      <c r="AB198" s="4">
        <v>-153.27608000000001</v>
      </c>
    </row>
    <row r="199" spans="15:28">
      <c r="O199">
        <v>193</v>
      </c>
      <c r="P199" s="4">
        <v>-312.17039</v>
      </c>
      <c r="Q199" s="4">
        <v>-348.04910000000001</v>
      </c>
      <c r="R199" s="4"/>
      <c r="S199" s="4">
        <v>-431.51673</v>
      </c>
      <c r="T199" s="4">
        <v>-436.10005999999998</v>
      </c>
      <c r="AA199">
        <v>193</v>
      </c>
      <c r="AB199" s="4">
        <v>-153.24691000000001</v>
      </c>
    </row>
    <row r="200" spans="15:28">
      <c r="O200">
        <v>194</v>
      </c>
      <c r="P200" s="4">
        <v>-312.31342999999998</v>
      </c>
      <c r="Q200" s="4">
        <v>-348.07922000000002</v>
      </c>
      <c r="R200" s="4"/>
      <c r="S200" s="4">
        <v>-431.51279</v>
      </c>
      <c r="T200" s="4">
        <v>-436.06450999999998</v>
      </c>
      <c r="AA200">
        <v>194</v>
      </c>
      <c r="AB200" s="4">
        <v>-153.21306000000001</v>
      </c>
    </row>
    <row r="201" spans="15:28">
      <c r="O201">
        <v>195</v>
      </c>
      <c r="P201" s="4">
        <v>-312.47147999999999</v>
      </c>
      <c r="Q201" s="4">
        <v>-348.08640000000003</v>
      </c>
      <c r="R201" s="4"/>
      <c r="S201" s="4">
        <v>-431.53620999999998</v>
      </c>
      <c r="T201" s="4">
        <v>-436.03084999999999</v>
      </c>
      <c r="AA201">
        <v>195</v>
      </c>
      <c r="AB201" s="4">
        <v>-153.16551000000001</v>
      </c>
    </row>
    <row r="202" spans="15:28">
      <c r="O202">
        <v>196</v>
      </c>
      <c r="P202" s="4">
        <v>-312.62948</v>
      </c>
      <c r="Q202" s="4">
        <v>-348.05403999999999</v>
      </c>
      <c r="R202" s="4"/>
      <c r="S202" s="4">
        <v>-431.55748999999997</v>
      </c>
      <c r="T202" s="4">
        <v>-435.94911999999999</v>
      </c>
      <c r="AA202">
        <v>196</v>
      </c>
      <c r="AB202" s="4">
        <v>-153.12871000000001</v>
      </c>
    </row>
    <row r="203" spans="15:28">
      <c r="O203">
        <v>197</v>
      </c>
      <c r="P203" s="4">
        <v>-312.82841999999999</v>
      </c>
      <c r="Q203" s="4">
        <v>-347.98099000000002</v>
      </c>
      <c r="R203" s="4"/>
      <c r="S203" s="4">
        <v>-431.58166999999997</v>
      </c>
      <c r="T203" s="4">
        <v>-435.84329000000002</v>
      </c>
      <c r="AA203">
        <v>197</v>
      </c>
      <c r="AB203" s="4">
        <v>-153.11588</v>
      </c>
    </row>
    <row r="204" spans="15:28">
      <c r="O204">
        <v>198</v>
      </c>
      <c r="P204" s="4">
        <v>-313.0607</v>
      </c>
      <c r="Q204" s="4">
        <v>-347.86729000000003</v>
      </c>
      <c r="R204" s="4"/>
      <c r="S204" s="4">
        <v>-431.57481000000001</v>
      </c>
      <c r="T204" s="4">
        <v>-435.73574000000002</v>
      </c>
      <c r="AA204">
        <v>198</v>
      </c>
      <c r="AB204" s="4">
        <v>-153.10307</v>
      </c>
    </row>
    <row r="205" spans="15:28">
      <c r="O205">
        <v>199</v>
      </c>
      <c r="P205" s="4">
        <v>-313.27596999999997</v>
      </c>
      <c r="Q205" s="4">
        <v>-347.71490999999997</v>
      </c>
      <c r="R205" s="4"/>
      <c r="S205" s="4">
        <v>-431.67608999999999</v>
      </c>
      <c r="T205" s="4">
        <v>-435.63986999999997</v>
      </c>
      <c r="AA205">
        <v>199</v>
      </c>
      <c r="AB205" s="4">
        <v>-153.10713000000001</v>
      </c>
    </row>
    <row r="206" spans="15:28">
      <c r="O206">
        <v>200</v>
      </c>
      <c r="P206" s="4">
        <v>-313.49615999999997</v>
      </c>
      <c r="Q206" s="4">
        <v>-347.54577</v>
      </c>
      <c r="R206" s="4"/>
      <c r="S206" s="4">
        <v>-431.67230999999998</v>
      </c>
      <c r="T206" s="4">
        <v>-435.55113</v>
      </c>
      <c r="AA206">
        <v>200</v>
      </c>
      <c r="AB206" s="4">
        <v>-153.10556</v>
      </c>
    </row>
    <row r="207" spans="15:28">
      <c r="O207">
        <v>201</v>
      </c>
      <c r="P207" s="4">
        <v>-313.74230999999997</v>
      </c>
      <c r="Q207" s="4">
        <v>-347.33249999999998</v>
      </c>
      <c r="R207" s="4"/>
      <c r="S207" s="4">
        <v>-431.68115</v>
      </c>
      <c r="T207" s="4">
        <v>-435.47815000000003</v>
      </c>
      <c r="AA207">
        <v>201</v>
      </c>
      <c r="AB207" s="4">
        <v>-153.13565</v>
      </c>
    </row>
    <row r="208" spans="15:28">
      <c r="O208">
        <v>202</v>
      </c>
      <c r="P208" s="4">
        <v>-313.97215999999997</v>
      </c>
      <c r="Q208" s="4">
        <v>-347.09555999999998</v>
      </c>
      <c r="R208" s="4"/>
      <c r="S208" s="4">
        <v>-431.68007999999998</v>
      </c>
      <c r="T208" s="4">
        <v>-435.42295000000001</v>
      </c>
      <c r="AA208">
        <v>202</v>
      </c>
      <c r="AB208" s="4">
        <v>-153.16168999999999</v>
      </c>
    </row>
    <row r="209" spans="15:28">
      <c r="O209">
        <v>203</v>
      </c>
      <c r="P209" s="4">
        <v>-314.19583999999998</v>
      </c>
      <c r="Q209" s="4">
        <v>-346.85163999999997</v>
      </c>
      <c r="R209" s="4"/>
      <c r="S209" s="4">
        <v>-431.67919000000001</v>
      </c>
      <c r="T209" s="4">
        <v>-435.36014999999998</v>
      </c>
      <c r="AA209">
        <v>203</v>
      </c>
      <c r="AB209" s="4">
        <v>-153.18277</v>
      </c>
    </row>
    <row r="210" spans="15:28">
      <c r="O210">
        <v>204</v>
      </c>
      <c r="P210" s="4">
        <v>-314.42651000000001</v>
      </c>
      <c r="Q210" s="4">
        <v>-346.61878000000002</v>
      </c>
      <c r="R210" s="4"/>
      <c r="S210" s="4">
        <v>-431.64884999999998</v>
      </c>
      <c r="T210" s="4">
        <v>-435.29462000000001</v>
      </c>
      <c r="AA210">
        <v>204</v>
      </c>
      <c r="AB210" s="4">
        <v>-153.19612000000001</v>
      </c>
    </row>
    <row r="211" spans="15:28">
      <c r="O211">
        <v>205</v>
      </c>
      <c r="P211" s="4">
        <v>-314.65681999999998</v>
      </c>
      <c r="Q211" s="4">
        <v>-346.40399000000002</v>
      </c>
      <c r="R211" s="4"/>
      <c r="S211" s="4">
        <v>-431.65750000000003</v>
      </c>
      <c r="T211" s="4">
        <v>-435.22023000000002</v>
      </c>
      <c r="AA211">
        <v>205</v>
      </c>
      <c r="AB211" s="4">
        <v>-153.20108999999999</v>
      </c>
    </row>
    <row r="212" spans="15:28">
      <c r="O212">
        <v>206</v>
      </c>
      <c r="P212" s="4">
        <v>-314.84388999999999</v>
      </c>
      <c r="Q212" s="4">
        <v>-346.21965</v>
      </c>
      <c r="R212" s="4"/>
      <c r="S212" s="4">
        <v>-431.63405999999998</v>
      </c>
      <c r="T212" s="4">
        <v>-435.13083999999998</v>
      </c>
      <c r="AA212">
        <v>206</v>
      </c>
      <c r="AB212" s="4">
        <v>-153.20820000000001</v>
      </c>
    </row>
    <row r="213" spans="15:28">
      <c r="O213">
        <v>207</v>
      </c>
      <c r="P213" s="4">
        <v>-315.06160999999997</v>
      </c>
      <c r="Q213" s="4">
        <v>-346.06786</v>
      </c>
      <c r="R213" s="4"/>
      <c r="S213" s="4">
        <v>-431.61801000000003</v>
      </c>
      <c r="T213" s="4">
        <v>-435.01454999999999</v>
      </c>
      <c r="AA213">
        <v>207</v>
      </c>
      <c r="AB213" s="4">
        <v>-153.22324</v>
      </c>
    </row>
    <row r="214" spans="15:28">
      <c r="O214">
        <v>208</v>
      </c>
      <c r="P214" s="4">
        <v>-315.23068000000001</v>
      </c>
      <c r="Q214" s="4">
        <v>-345.90823999999998</v>
      </c>
      <c r="R214" s="4"/>
      <c r="S214" s="4">
        <v>-431.60246000000001</v>
      </c>
      <c r="T214" s="4">
        <v>-434.9051</v>
      </c>
      <c r="AA214">
        <v>208</v>
      </c>
      <c r="AB214" s="4">
        <v>-153.26535999999999</v>
      </c>
    </row>
    <row r="215" spans="15:28">
      <c r="O215">
        <v>209</v>
      </c>
      <c r="P215" s="4">
        <v>-315.36586999999997</v>
      </c>
      <c r="Q215" s="4">
        <v>-345.79948000000002</v>
      </c>
      <c r="R215" s="4"/>
      <c r="S215" s="4">
        <v>-431.54680000000002</v>
      </c>
      <c r="T215" s="4">
        <v>-434.83496000000002</v>
      </c>
      <c r="AA215">
        <v>209</v>
      </c>
      <c r="AB215" s="4">
        <v>-153.33051</v>
      </c>
    </row>
    <row r="216" spans="15:28">
      <c r="O216">
        <v>210</v>
      </c>
      <c r="P216" s="4">
        <v>-315.49842999999998</v>
      </c>
      <c r="Q216" s="4">
        <v>-345.7389</v>
      </c>
      <c r="R216" s="4"/>
      <c r="S216" s="4">
        <v>-431.48649</v>
      </c>
      <c r="T216" s="4">
        <v>-434.77897999999999</v>
      </c>
      <c r="AA216">
        <v>210</v>
      </c>
      <c r="AB216" s="4">
        <v>-153.42064999999999</v>
      </c>
    </row>
    <row r="217" spans="15:28">
      <c r="O217">
        <v>211</v>
      </c>
      <c r="P217" s="4">
        <v>-315.62686000000002</v>
      </c>
      <c r="Q217" s="4">
        <v>-345.72372000000001</v>
      </c>
      <c r="R217" s="4"/>
      <c r="S217" s="4">
        <v>-431.40060999999997</v>
      </c>
      <c r="T217" s="4">
        <v>-434.76400000000001</v>
      </c>
      <c r="AA217">
        <v>211</v>
      </c>
      <c r="AB217" s="4">
        <v>-153.52131</v>
      </c>
    </row>
    <row r="218" spans="15:28">
      <c r="O218">
        <v>212</v>
      </c>
      <c r="P218" s="4">
        <v>-315.71753000000001</v>
      </c>
      <c r="Q218" s="4">
        <v>-345.78197</v>
      </c>
      <c r="R218" s="4"/>
      <c r="S218" s="4">
        <v>-431.24716999999998</v>
      </c>
      <c r="T218" s="4">
        <v>-434.78948000000003</v>
      </c>
      <c r="AA218">
        <v>212</v>
      </c>
      <c r="AB218" s="4">
        <v>-153.66068000000001</v>
      </c>
    </row>
    <row r="219" spans="15:28">
      <c r="O219">
        <v>213</v>
      </c>
      <c r="P219" s="4">
        <v>-315.79908999999998</v>
      </c>
      <c r="Q219" s="4">
        <v>-345.89668</v>
      </c>
      <c r="R219" s="4"/>
      <c r="S219" s="4">
        <v>-431.01132999999999</v>
      </c>
      <c r="T219" s="4">
        <v>-434.80626999999998</v>
      </c>
      <c r="AA219">
        <v>213</v>
      </c>
      <c r="AB219" s="4">
        <v>-153.83349999999999</v>
      </c>
    </row>
    <row r="220" spans="15:28">
      <c r="O220">
        <v>214</v>
      </c>
      <c r="P220" s="4">
        <v>-315.89623</v>
      </c>
      <c r="Q220" s="4">
        <v>-346.06932999999998</v>
      </c>
      <c r="R220" s="4"/>
      <c r="S220" s="4">
        <v>-430.74372</v>
      </c>
      <c r="T220" s="4">
        <v>-434.82571999999999</v>
      </c>
      <c r="AA220">
        <v>214</v>
      </c>
      <c r="AB220" s="4">
        <v>-154.03836999999999</v>
      </c>
    </row>
    <row r="221" spans="15:28">
      <c r="O221">
        <v>215</v>
      </c>
      <c r="P221" s="4">
        <v>-316.02226999999999</v>
      </c>
      <c r="Q221" s="4">
        <v>-346.25626999999997</v>
      </c>
      <c r="R221" s="4"/>
      <c r="S221" s="4">
        <v>-430.48343999999997</v>
      </c>
      <c r="T221" s="4">
        <v>-434.83607000000001</v>
      </c>
      <c r="AA221">
        <v>215</v>
      </c>
      <c r="AB221" s="4">
        <v>-154.25980999999999</v>
      </c>
    </row>
    <row r="222" spans="15:28">
      <c r="O222">
        <v>216</v>
      </c>
      <c r="P222" s="4">
        <v>-316.13826</v>
      </c>
      <c r="Q222" s="4">
        <v>-346.48401999999999</v>
      </c>
      <c r="R222" s="4"/>
      <c r="S222" s="4">
        <v>-430.25126</v>
      </c>
      <c r="T222" s="4">
        <v>-434.83226999999999</v>
      </c>
      <c r="AA222">
        <v>216</v>
      </c>
      <c r="AB222" s="4">
        <v>-154.48553000000001</v>
      </c>
    </row>
    <row r="223" spans="15:28">
      <c r="O223">
        <v>217</v>
      </c>
      <c r="P223" s="4">
        <v>-316.24610000000001</v>
      </c>
      <c r="Q223" s="4">
        <v>-346.72762999999998</v>
      </c>
      <c r="R223" s="4"/>
      <c r="S223" s="4">
        <v>-429.98277000000002</v>
      </c>
      <c r="T223" s="4">
        <v>-434.79896000000002</v>
      </c>
      <c r="AA223">
        <v>217</v>
      </c>
      <c r="AB223" s="4">
        <v>-154.71673000000001</v>
      </c>
    </row>
    <row r="224" spans="15:28">
      <c r="O224">
        <v>218</v>
      </c>
      <c r="P224" s="4">
        <v>-316.36700000000002</v>
      </c>
      <c r="Q224" s="4">
        <v>-347.00294000000002</v>
      </c>
      <c r="R224" s="4"/>
      <c r="S224" s="4">
        <v>-429.71803999999997</v>
      </c>
      <c r="T224" s="4">
        <v>-434.78073000000001</v>
      </c>
      <c r="AA224">
        <v>218</v>
      </c>
      <c r="AB224" s="4">
        <v>-154.9282</v>
      </c>
    </row>
    <row r="225" spans="15:28">
      <c r="O225">
        <v>219</v>
      </c>
      <c r="P225" s="4">
        <v>-316.50213000000002</v>
      </c>
      <c r="Q225" s="4">
        <v>-347.24882000000002</v>
      </c>
      <c r="R225" s="4"/>
      <c r="S225" s="4">
        <v>-429.48059999999998</v>
      </c>
      <c r="T225" s="4">
        <v>-434.78001999999998</v>
      </c>
      <c r="AA225">
        <v>219</v>
      </c>
      <c r="AB225" s="4">
        <v>-155.11913000000001</v>
      </c>
    </row>
    <row r="226" spans="15:28">
      <c r="O226">
        <v>220</v>
      </c>
      <c r="P226" s="4">
        <v>-316.63098000000002</v>
      </c>
      <c r="Q226" s="4">
        <v>-347.45299999999997</v>
      </c>
      <c r="R226" s="4"/>
      <c r="S226" s="4">
        <v>-429.29439000000002</v>
      </c>
      <c r="T226" s="4">
        <v>-434.75905</v>
      </c>
      <c r="AA226">
        <v>220</v>
      </c>
      <c r="AB226" s="4">
        <v>-155.29642000000001</v>
      </c>
    </row>
    <row r="227" spans="15:28">
      <c r="O227">
        <v>221</v>
      </c>
      <c r="P227" s="4">
        <v>-316.77096</v>
      </c>
      <c r="Q227" s="4">
        <v>-347.62042000000002</v>
      </c>
      <c r="R227" s="4"/>
      <c r="S227" s="4">
        <v>-429.16205000000002</v>
      </c>
      <c r="T227" s="4">
        <v>-434.69916000000001</v>
      </c>
      <c r="AA227">
        <v>221</v>
      </c>
      <c r="AB227" s="4">
        <v>-155.44786999999999</v>
      </c>
    </row>
    <row r="228" spans="15:28">
      <c r="O228">
        <v>222</v>
      </c>
      <c r="P228" s="4">
        <v>-316.89377999999999</v>
      </c>
      <c r="Q228" s="4">
        <v>-347.77159</v>
      </c>
      <c r="R228" s="4"/>
      <c r="S228" s="4">
        <v>-429.1223</v>
      </c>
      <c r="T228" s="4">
        <v>-434.57943</v>
      </c>
      <c r="AA228">
        <v>222</v>
      </c>
      <c r="AB228" s="4">
        <v>-155.53806</v>
      </c>
    </row>
    <row r="229" spans="15:28">
      <c r="O229">
        <v>223</v>
      </c>
      <c r="P229" s="4">
        <v>-317.01123999999999</v>
      </c>
      <c r="Q229" s="4">
        <v>-347.88792999999998</v>
      </c>
      <c r="R229" s="4"/>
      <c r="S229" s="4">
        <v>-429.11313000000001</v>
      </c>
      <c r="T229" s="4">
        <v>-434.43819000000002</v>
      </c>
      <c r="AA229">
        <v>223</v>
      </c>
      <c r="AB229" s="4">
        <v>-155.61657</v>
      </c>
    </row>
    <row r="230" spans="15:28">
      <c r="O230">
        <v>224</v>
      </c>
      <c r="P230" s="4">
        <v>-317.13524000000001</v>
      </c>
      <c r="Q230" s="4">
        <v>-347.96767</v>
      </c>
      <c r="R230" s="4"/>
      <c r="S230" s="4">
        <v>-429.14044999999999</v>
      </c>
      <c r="T230" s="4">
        <v>-434.32261999999997</v>
      </c>
      <c r="AA230">
        <v>224</v>
      </c>
      <c r="AB230" s="4">
        <v>-155.68425999999999</v>
      </c>
    </row>
    <row r="231" spans="15:28">
      <c r="O231">
        <v>225</v>
      </c>
      <c r="P231" s="4">
        <v>-317.27544999999998</v>
      </c>
      <c r="Q231" s="4">
        <v>-348.00468000000001</v>
      </c>
      <c r="R231" s="4"/>
      <c r="S231" s="4">
        <v>-429.21812</v>
      </c>
      <c r="T231" s="4">
        <v>-434.17374999999998</v>
      </c>
      <c r="AA231">
        <v>225</v>
      </c>
      <c r="AB231" s="4">
        <v>-155.71317999999999</v>
      </c>
    </row>
    <row r="232" spans="15:28">
      <c r="O232">
        <v>226</v>
      </c>
      <c r="P232" s="4">
        <v>-317.38567999999998</v>
      </c>
      <c r="Q232" s="4">
        <v>-347.97455000000002</v>
      </c>
      <c r="R232" s="4"/>
      <c r="S232" s="4">
        <v>-429.32920000000001</v>
      </c>
      <c r="T232" s="4">
        <v>-434.02116999999998</v>
      </c>
      <c r="AA232">
        <v>226</v>
      </c>
      <c r="AB232" s="4">
        <v>-155.72021000000001</v>
      </c>
    </row>
    <row r="233" spans="15:28">
      <c r="O233">
        <v>227</v>
      </c>
      <c r="P233" s="4">
        <v>-317.48221999999998</v>
      </c>
      <c r="Q233" s="4">
        <v>-347.9074</v>
      </c>
      <c r="R233" s="4"/>
      <c r="S233" s="4">
        <v>-429.48725999999999</v>
      </c>
      <c r="T233" s="4">
        <v>-433.77654000000001</v>
      </c>
      <c r="AA233">
        <v>227</v>
      </c>
      <c r="AB233" s="4">
        <v>-155.68514999999999</v>
      </c>
    </row>
    <row r="234" spans="15:28">
      <c r="O234">
        <v>228</v>
      </c>
      <c r="P234" s="4">
        <v>-317.57920000000001</v>
      </c>
      <c r="Q234" s="4">
        <v>-347.79419999999999</v>
      </c>
      <c r="R234" s="4"/>
      <c r="S234" s="4">
        <v>-429.66359</v>
      </c>
      <c r="T234" s="4">
        <v>-433.52021000000002</v>
      </c>
      <c r="AA234">
        <v>228</v>
      </c>
      <c r="AB234" s="4">
        <v>-155.60287</v>
      </c>
    </row>
    <row r="235" spans="15:28">
      <c r="O235">
        <v>229</v>
      </c>
      <c r="P235" s="4">
        <v>-317.66264000000001</v>
      </c>
      <c r="Q235" s="4">
        <v>-347.65480000000002</v>
      </c>
      <c r="R235" s="4"/>
      <c r="S235" s="4">
        <v>-429.83255000000003</v>
      </c>
      <c r="T235" s="4">
        <v>-433.36383999999998</v>
      </c>
      <c r="AA235">
        <v>229</v>
      </c>
      <c r="AB235" s="4">
        <v>-155.51979</v>
      </c>
    </row>
    <row r="236" spans="15:28">
      <c r="O236">
        <v>230</v>
      </c>
      <c r="P236" s="4">
        <v>-317.72942999999998</v>
      </c>
      <c r="Q236" s="4">
        <v>-347.49401</v>
      </c>
      <c r="R236" s="4"/>
      <c r="S236" s="4">
        <v>-430.02742999999998</v>
      </c>
      <c r="T236" s="4">
        <v>-433.11784999999998</v>
      </c>
      <c r="AA236">
        <v>230</v>
      </c>
      <c r="AB236" s="4">
        <v>-155.40615</v>
      </c>
    </row>
    <row r="237" spans="15:28">
      <c r="O237">
        <v>231</v>
      </c>
      <c r="P237" s="4">
        <v>-317.77838000000003</v>
      </c>
      <c r="Q237" s="4">
        <v>-347.29655000000002</v>
      </c>
      <c r="R237" s="4"/>
      <c r="S237" s="4">
        <v>-430.24200000000002</v>
      </c>
      <c r="T237" s="4">
        <v>-432.83778000000001</v>
      </c>
      <c r="AA237">
        <v>231</v>
      </c>
      <c r="AB237" s="4">
        <v>-155.25219999999999</v>
      </c>
    </row>
    <row r="238" spans="15:28">
      <c r="O238">
        <v>232</v>
      </c>
      <c r="P238" s="4">
        <v>-317.78327999999999</v>
      </c>
      <c r="Q238" s="4">
        <v>-347.09151000000003</v>
      </c>
      <c r="R238" s="4"/>
      <c r="S238" s="4">
        <v>-430.48307999999997</v>
      </c>
      <c r="T238" s="4">
        <v>-432.46938999999998</v>
      </c>
      <c r="AA238">
        <v>232</v>
      </c>
      <c r="AB238" s="4">
        <v>-155.07626999999999</v>
      </c>
    </row>
    <row r="239" spans="15:28">
      <c r="O239">
        <v>233</v>
      </c>
      <c r="P239" s="4">
        <v>-317.73144000000002</v>
      </c>
      <c r="Q239" s="4">
        <v>-346.89760000000001</v>
      </c>
      <c r="R239" s="4"/>
      <c r="S239" s="4">
        <v>-430.70888000000002</v>
      </c>
      <c r="T239" s="4">
        <v>-431.97100999999998</v>
      </c>
      <c r="AA239">
        <v>233</v>
      </c>
      <c r="AB239" s="4">
        <v>-154.88936000000001</v>
      </c>
    </row>
    <row r="240" spans="15:28">
      <c r="O240">
        <v>234</v>
      </c>
      <c r="P240" s="4">
        <v>-317.65663000000001</v>
      </c>
      <c r="Q240" s="4">
        <v>-346.74200999999999</v>
      </c>
      <c r="R240" s="4"/>
      <c r="S240" s="4">
        <v>-430.95758999999998</v>
      </c>
      <c r="T240" s="4">
        <v>-431.06369000000001</v>
      </c>
      <c r="AA240">
        <v>234</v>
      </c>
      <c r="AB240" s="4">
        <v>-154.70932999999999</v>
      </c>
    </row>
    <row r="241" spans="15:28">
      <c r="O241">
        <v>235</v>
      </c>
      <c r="P241" s="4">
        <v>-317.53825999999998</v>
      </c>
      <c r="Q241" s="4">
        <v>-346.61313000000001</v>
      </c>
      <c r="R241" s="4"/>
      <c r="S241" s="4">
        <v>-431.20747999999998</v>
      </c>
      <c r="T241" s="4">
        <v>-431.77780000000001</v>
      </c>
      <c r="AA241">
        <v>235</v>
      </c>
      <c r="AB241" s="4">
        <v>-154.54173</v>
      </c>
    </row>
    <row r="242" spans="15:28">
      <c r="O242">
        <v>236</v>
      </c>
      <c r="P242" s="4">
        <v>-317.38143000000002</v>
      </c>
      <c r="Q242" s="4">
        <v>-346.50547</v>
      </c>
      <c r="R242" s="4"/>
      <c r="S242" s="4">
        <v>-431.40179999999998</v>
      </c>
      <c r="T242" s="4">
        <v>-431.53786000000002</v>
      </c>
      <c r="AA242">
        <v>236</v>
      </c>
      <c r="AB242" s="4">
        <v>-154.39259000000001</v>
      </c>
    </row>
    <row r="243" spans="15:28">
      <c r="O243">
        <v>237</v>
      </c>
      <c r="P243" s="4">
        <v>-317.22838000000002</v>
      </c>
      <c r="Q243" s="4">
        <v>-346.42649</v>
      </c>
      <c r="R243" s="4"/>
      <c r="S243" s="4">
        <v>-431.5838</v>
      </c>
      <c r="T243" s="4">
        <v>-431.35027000000002</v>
      </c>
      <c r="AA243">
        <v>237</v>
      </c>
      <c r="AB243" s="4">
        <v>-154.2689</v>
      </c>
    </row>
    <row r="244" spans="15:28">
      <c r="O244">
        <v>238</v>
      </c>
      <c r="P244" s="4">
        <v>-317.05804000000001</v>
      </c>
      <c r="Q244" s="4">
        <v>-346.36113999999998</v>
      </c>
      <c r="R244" s="4"/>
      <c r="S244" s="4">
        <v>-431.71438999999998</v>
      </c>
      <c r="T244" s="4">
        <v>-431.21341999999999</v>
      </c>
      <c r="AA244">
        <v>238</v>
      </c>
      <c r="AB244" s="4">
        <v>-154.19647000000001</v>
      </c>
    </row>
    <row r="245" spans="15:28">
      <c r="O245">
        <v>239</v>
      </c>
      <c r="P245" s="4">
        <v>-316.84444000000002</v>
      </c>
      <c r="Q245" s="4">
        <v>-346.31563</v>
      </c>
      <c r="R245" s="4"/>
      <c r="S245" s="4">
        <v>-431.83812</v>
      </c>
      <c r="T245" s="4">
        <v>-431.23129</v>
      </c>
      <c r="AA245">
        <v>239</v>
      </c>
      <c r="AB245" s="4">
        <v>-154.12907999999999</v>
      </c>
    </row>
    <row r="246" spans="15:28">
      <c r="O246">
        <v>240</v>
      </c>
      <c r="P246" s="4">
        <v>-316.61856999999998</v>
      </c>
      <c r="Q246" s="4">
        <v>-346.25582000000003</v>
      </c>
      <c r="R246" s="4"/>
      <c r="S246" s="4">
        <v>-431.93515000000002</v>
      </c>
      <c r="T246" s="4">
        <v>-431.23791</v>
      </c>
      <c r="AA246">
        <v>240</v>
      </c>
      <c r="AB246" s="4">
        <v>-154.05626000000001</v>
      </c>
    </row>
    <row r="247" spans="15:28">
      <c r="O247">
        <v>241</v>
      </c>
      <c r="P247" s="4">
        <v>-316.36336999999997</v>
      </c>
      <c r="Q247" s="4">
        <v>-346.21517</v>
      </c>
      <c r="R247" s="4"/>
      <c r="S247" s="4">
        <v>-432.03025000000002</v>
      </c>
      <c r="T247" s="4">
        <v>-431.38918000000001</v>
      </c>
      <c r="AA247">
        <v>241</v>
      </c>
      <c r="AB247" s="4">
        <v>-154.01642000000001</v>
      </c>
    </row>
    <row r="248" spans="15:28">
      <c r="O248">
        <v>242</v>
      </c>
      <c r="P248" s="4">
        <v>-316.10489999999999</v>
      </c>
      <c r="Q248" s="4">
        <v>-346.22908000000001</v>
      </c>
      <c r="R248" s="4"/>
      <c r="S248" s="4">
        <v>-432.06914999999998</v>
      </c>
      <c r="T248" s="4">
        <v>-431.54689000000002</v>
      </c>
      <c r="AA248">
        <v>242</v>
      </c>
      <c r="AB248" s="4">
        <v>-153.98763</v>
      </c>
    </row>
    <row r="249" spans="15:28">
      <c r="O249">
        <v>243</v>
      </c>
      <c r="P249" s="4">
        <v>-315.86624</v>
      </c>
      <c r="Q249" s="4">
        <v>-346.26438000000002</v>
      </c>
      <c r="R249" s="4"/>
      <c r="S249" s="4">
        <v>-432.07580999999999</v>
      </c>
      <c r="T249" s="4">
        <v>-431.73946999999998</v>
      </c>
      <c r="AA249">
        <v>243</v>
      </c>
      <c r="AB249" s="4">
        <v>-153.98518000000001</v>
      </c>
    </row>
    <row r="250" spans="15:28">
      <c r="O250">
        <v>244</v>
      </c>
      <c r="P250" s="4">
        <v>-315.6653</v>
      </c>
      <c r="Q250" s="4">
        <v>-346.36189999999999</v>
      </c>
      <c r="R250" s="4"/>
      <c r="S250" s="4">
        <v>-432.06894</v>
      </c>
      <c r="T250" s="4">
        <v>-431.59059000000002</v>
      </c>
      <c r="AA250">
        <v>244</v>
      </c>
      <c r="AB250" s="4">
        <v>-154.02033</v>
      </c>
    </row>
    <row r="251" spans="15:28">
      <c r="O251">
        <v>245</v>
      </c>
      <c r="P251" s="4">
        <v>-315.50002999999998</v>
      </c>
      <c r="Q251" s="4">
        <v>-346.41009000000003</v>
      </c>
      <c r="R251" s="4"/>
      <c r="S251" s="4">
        <v>-432.08321000000001</v>
      </c>
      <c r="T251" s="4">
        <v>-432.14674000000002</v>
      </c>
      <c r="AA251">
        <v>245</v>
      </c>
      <c r="AB251" s="4">
        <v>-154.08035000000001</v>
      </c>
    </row>
    <row r="252" spans="15:28">
      <c r="O252">
        <v>246</v>
      </c>
      <c r="P252" s="4">
        <v>-315.33434999999997</v>
      </c>
      <c r="Q252" s="4">
        <v>-346.4812</v>
      </c>
      <c r="R252" s="4"/>
      <c r="S252" s="4">
        <v>-432.11545999999998</v>
      </c>
      <c r="T252" s="4">
        <v>-432.34453000000002</v>
      </c>
      <c r="AA252">
        <v>246</v>
      </c>
      <c r="AB252" s="4">
        <v>-154.15581</v>
      </c>
    </row>
    <row r="253" spans="15:28">
      <c r="O253">
        <v>247</v>
      </c>
      <c r="P253" s="4">
        <v>-315.17615999999998</v>
      </c>
      <c r="Q253" s="4">
        <v>-346.59737999999999</v>
      </c>
      <c r="R253" s="4"/>
      <c r="S253" s="4">
        <v>-432.15827000000002</v>
      </c>
      <c r="T253" s="4">
        <v>-432.55119999999999</v>
      </c>
      <c r="AA253">
        <v>247</v>
      </c>
      <c r="AB253" s="4">
        <v>-154.24048999999999</v>
      </c>
    </row>
    <row r="254" spans="15:28">
      <c r="O254">
        <v>248</v>
      </c>
      <c r="P254" s="4">
        <v>-315.02656999999999</v>
      </c>
      <c r="Q254" s="4">
        <v>-346.70830000000001</v>
      </c>
      <c r="R254" s="4"/>
      <c r="S254" s="4">
        <v>-432.1807</v>
      </c>
      <c r="T254" s="4">
        <v>-432.75344999999999</v>
      </c>
      <c r="AA254">
        <v>248</v>
      </c>
      <c r="AB254" s="4">
        <v>-154.33403999999999</v>
      </c>
    </row>
    <row r="255" spans="15:28">
      <c r="O255">
        <v>249</v>
      </c>
      <c r="P255" s="4">
        <v>-314.85953999999998</v>
      </c>
      <c r="Q255" s="4">
        <v>-346.80603000000002</v>
      </c>
      <c r="R255" s="4"/>
      <c r="S255" s="4">
        <v>-432.19400999999999</v>
      </c>
      <c r="T255" s="4">
        <v>-433.07661000000002</v>
      </c>
      <c r="AA255">
        <v>249</v>
      </c>
      <c r="AB255" s="4">
        <v>-154.40845999999999</v>
      </c>
    </row>
    <row r="256" spans="15:28">
      <c r="O256">
        <v>250</v>
      </c>
      <c r="P256" s="4">
        <v>-314.68218999999999</v>
      </c>
      <c r="Q256" s="4">
        <v>-346.88357000000002</v>
      </c>
      <c r="R256" s="4"/>
      <c r="S256" s="4">
        <v>-432.18407000000002</v>
      </c>
      <c r="T256" s="4">
        <v>-433.1884</v>
      </c>
      <c r="AA256">
        <v>250</v>
      </c>
      <c r="AB256" s="4">
        <v>-154.47269</v>
      </c>
    </row>
    <row r="257" spans="15:28">
      <c r="O257">
        <v>251</v>
      </c>
      <c r="P257" s="4">
        <v>-314.48142000000001</v>
      </c>
      <c r="Q257" s="4">
        <v>-346.98370999999997</v>
      </c>
      <c r="R257" s="4"/>
      <c r="S257" s="4">
        <v>-432.12736999999998</v>
      </c>
      <c r="T257" s="4">
        <v>-433.0598</v>
      </c>
      <c r="AA257">
        <v>251</v>
      </c>
      <c r="AB257" s="4">
        <v>-154.52735000000001</v>
      </c>
    </row>
    <row r="258" spans="15:28">
      <c r="O258">
        <v>252</v>
      </c>
      <c r="P258" s="4">
        <v>-314.29716000000002</v>
      </c>
      <c r="Q258" s="4">
        <v>-347.06957999999997</v>
      </c>
      <c r="R258" s="4"/>
      <c r="S258" s="4">
        <v>-432.05394000000001</v>
      </c>
      <c r="T258" s="4">
        <v>-433.66750999999999</v>
      </c>
      <c r="AA258">
        <v>252</v>
      </c>
      <c r="AB258" s="4">
        <v>-154.56694999999999</v>
      </c>
    </row>
    <row r="259" spans="15:28">
      <c r="O259">
        <v>253</v>
      </c>
      <c r="P259" s="4">
        <v>-314.12175000000002</v>
      </c>
      <c r="Q259" s="4">
        <v>-347.13470999999998</v>
      </c>
      <c r="R259" s="4"/>
      <c r="S259" s="4">
        <v>-431.95152000000002</v>
      </c>
      <c r="T259" s="4">
        <v>-433.79559999999998</v>
      </c>
      <c r="AA259">
        <v>253</v>
      </c>
      <c r="AB259" s="4">
        <v>-154.63273000000001</v>
      </c>
    </row>
    <row r="260" spans="15:28">
      <c r="O260">
        <v>254</v>
      </c>
      <c r="P260" s="4">
        <v>-313.94580000000002</v>
      </c>
      <c r="Q260" s="4">
        <v>-347.20627999999999</v>
      </c>
      <c r="R260" s="4"/>
      <c r="S260" s="4">
        <v>-431.83994999999999</v>
      </c>
      <c r="T260" s="4">
        <v>-434.19139999999999</v>
      </c>
      <c r="AA260">
        <v>254</v>
      </c>
      <c r="AB260" s="4">
        <v>-154.69499999999999</v>
      </c>
    </row>
    <row r="261" spans="15:28">
      <c r="O261">
        <v>255</v>
      </c>
      <c r="P261" s="4">
        <v>-313.74928</v>
      </c>
      <c r="Q261" s="4">
        <v>-347.26666999999998</v>
      </c>
      <c r="R261" s="4"/>
      <c r="S261" s="4">
        <v>-431.71217999999999</v>
      </c>
      <c r="T261" s="4">
        <v>-434.3655</v>
      </c>
      <c r="AA261">
        <v>255</v>
      </c>
      <c r="AB261" s="4">
        <v>-154.73892000000001</v>
      </c>
    </row>
    <row r="262" spans="15:28">
      <c r="O262">
        <v>256</v>
      </c>
      <c r="P262" s="4">
        <v>-313.55432000000002</v>
      </c>
      <c r="Q262" s="4">
        <v>-347.31193999999999</v>
      </c>
      <c r="R262" s="4"/>
      <c r="S262" s="4">
        <v>-431.60111000000001</v>
      </c>
      <c r="T262" s="4">
        <v>-434.51083</v>
      </c>
      <c r="AA262">
        <v>256</v>
      </c>
      <c r="AB262" s="4">
        <v>-154.76678999999999</v>
      </c>
    </row>
    <row r="263" spans="15:28">
      <c r="O263">
        <v>257</v>
      </c>
      <c r="P263" s="4">
        <v>-313.39650999999998</v>
      </c>
      <c r="Q263" s="4">
        <v>-347.35386999999997</v>
      </c>
      <c r="R263" s="4"/>
      <c r="S263" s="4">
        <v>-431.51600999999999</v>
      </c>
      <c r="T263" s="4">
        <v>-434.66667000000001</v>
      </c>
      <c r="AA263">
        <v>257</v>
      </c>
      <c r="AB263" s="4">
        <v>-154.73979</v>
      </c>
    </row>
    <row r="264" spans="15:28">
      <c r="O264">
        <v>258</v>
      </c>
      <c r="P264" s="4">
        <v>-313.23354</v>
      </c>
      <c r="Q264" s="4">
        <v>-347.41707000000002</v>
      </c>
      <c r="R264" s="4"/>
      <c r="S264" s="4">
        <v>-431.47991999999999</v>
      </c>
      <c r="T264" s="4">
        <v>-434.74599000000001</v>
      </c>
      <c r="AA264">
        <v>258</v>
      </c>
      <c r="AB264" s="4">
        <v>-154.72796</v>
      </c>
    </row>
    <row r="265" spans="15:28">
      <c r="O265">
        <v>259</v>
      </c>
      <c r="P265" s="4">
        <v>-313.13909999999998</v>
      </c>
      <c r="Q265" s="4">
        <v>-347.43880000000001</v>
      </c>
      <c r="R265" s="4"/>
      <c r="S265" s="4">
        <v>-431.49023</v>
      </c>
      <c r="T265" s="4">
        <v>-434.79325</v>
      </c>
      <c r="AA265">
        <v>259</v>
      </c>
      <c r="AB265" s="4">
        <v>-154.69122999999999</v>
      </c>
    </row>
    <row r="266" spans="15:28">
      <c r="O266">
        <v>260</v>
      </c>
      <c r="P266" s="4">
        <v>-313.07413000000003</v>
      </c>
      <c r="Q266" s="4">
        <v>-347.45069000000001</v>
      </c>
      <c r="R266" s="4"/>
      <c r="S266" s="4">
        <v>-431.53998000000001</v>
      </c>
      <c r="T266" s="4">
        <v>-434.81376999999998</v>
      </c>
      <c r="AA266">
        <v>260</v>
      </c>
      <c r="AB266" s="4">
        <v>-154.66226</v>
      </c>
    </row>
    <row r="267" spans="15:28">
      <c r="O267">
        <v>261</v>
      </c>
      <c r="P267" s="4">
        <v>-313.02222999999998</v>
      </c>
      <c r="Q267" s="4">
        <v>-347.46091999999999</v>
      </c>
      <c r="R267" s="4"/>
      <c r="S267" s="4">
        <v>-431.63436000000002</v>
      </c>
      <c r="T267" s="4">
        <v>-434.77717999999999</v>
      </c>
      <c r="AA267">
        <v>261</v>
      </c>
      <c r="AB267" s="4">
        <v>-154.61794</v>
      </c>
    </row>
    <row r="268" spans="15:28">
      <c r="O268">
        <v>262</v>
      </c>
      <c r="P268" s="4">
        <v>-313.00909999999999</v>
      </c>
      <c r="Q268" s="4">
        <v>-347.43142</v>
      </c>
      <c r="R268" s="4"/>
      <c r="S268" s="4">
        <v>-431.75373000000002</v>
      </c>
      <c r="T268" s="4">
        <v>-434.89265</v>
      </c>
      <c r="AA268">
        <v>262</v>
      </c>
      <c r="AB268" s="4">
        <v>-154.58669</v>
      </c>
    </row>
    <row r="269" spans="15:28">
      <c r="O269">
        <v>263</v>
      </c>
      <c r="P269" s="4">
        <v>-313.01952999999997</v>
      </c>
      <c r="Q269" s="4">
        <v>-347.36714000000001</v>
      </c>
      <c r="R269" s="4"/>
      <c r="S269" s="4">
        <v>-431.94238000000001</v>
      </c>
      <c r="T269" s="4">
        <v>-434.85581000000002</v>
      </c>
      <c r="AA269">
        <v>263</v>
      </c>
      <c r="AB269" s="4">
        <v>-154.53263999999999</v>
      </c>
    </row>
    <row r="270" spans="15:28">
      <c r="O270">
        <v>264</v>
      </c>
      <c r="P270" s="4">
        <v>-313.02819</v>
      </c>
      <c r="Q270" s="4">
        <v>-347.25146000000001</v>
      </c>
      <c r="R270" s="4"/>
      <c r="S270" s="4">
        <v>-432.15181000000001</v>
      </c>
      <c r="T270" s="4">
        <v>-434.7407</v>
      </c>
      <c r="AA270">
        <v>264</v>
      </c>
      <c r="AB270" s="4">
        <v>-154.46315999999999</v>
      </c>
    </row>
    <row r="271" spans="15:28">
      <c r="O271">
        <v>265</v>
      </c>
      <c r="P271" s="4">
        <v>-313.06983000000002</v>
      </c>
      <c r="Q271" s="4">
        <v>-347.09625</v>
      </c>
      <c r="R271" s="4"/>
      <c r="S271" s="4">
        <v>-432.37808000000001</v>
      </c>
      <c r="T271" s="4">
        <v>-434.59829000000002</v>
      </c>
      <c r="AA271">
        <v>265</v>
      </c>
      <c r="AB271" s="4">
        <v>-154.40514999999999</v>
      </c>
    </row>
    <row r="272" spans="15:28">
      <c r="O272">
        <v>266</v>
      </c>
      <c r="P272" s="4">
        <v>-313.10710999999998</v>
      </c>
      <c r="Q272" s="4">
        <v>-346.93911000000003</v>
      </c>
      <c r="R272" s="4"/>
      <c r="S272" s="4">
        <v>-432.62360999999999</v>
      </c>
      <c r="T272" s="4">
        <v>-434.42419000000001</v>
      </c>
      <c r="AA272">
        <v>266</v>
      </c>
      <c r="AB272" s="4">
        <v>-154.34953999999999</v>
      </c>
    </row>
    <row r="273" spans="15:28">
      <c r="O273">
        <v>267</v>
      </c>
      <c r="P273" s="4">
        <v>-313.13461999999998</v>
      </c>
      <c r="Q273" s="4">
        <v>-346.82166999999998</v>
      </c>
      <c r="R273" s="4"/>
      <c r="S273" s="4">
        <v>-432.86964</v>
      </c>
      <c r="T273" s="4">
        <v>-434.19628</v>
      </c>
      <c r="AA273">
        <v>267</v>
      </c>
      <c r="AB273" s="4">
        <v>-154.2998</v>
      </c>
    </row>
    <row r="274" spans="15:28">
      <c r="O274">
        <v>268</v>
      </c>
      <c r="P274" s="4">
        <v>-313.15167000000002</v>
      </c>
      <c r="Q274" s="4">
        <v>-346.71451000000002</v>
      </c>
      <c r="R274" s="4"/>
      <c r="S274" s="4">
        <v>-433.12540000000001</v>
      </c>
      <c r="T274" s="4">
        <v>-434.19296000000003</v>
      </c>
      <c r="AA274">
        <v>268</v>
      </c>
      <c r="AB274" s="4">
        <v>-154.24257</v>
      </c>
    </row>
    <row r="275" spans="15:28">
      <c r="O275">
        <v>269</v>
      </c>
      <c r="P275" s="4">
        <v>-313.23712999999998</v>
      </c>
      <c r="Q275" s="4">
        <v>-346.61628999999999</v>
      </c>
      <c r="R275" s="4"/>
      <c r="S275" s="4">
        <v>-433.38745999999998</v>
      </c>
      <c r="T275" s="4">
        <v>-433.92371000000003</v>
      </c>
      <c r="AA275">
        <v>269</v>
      </c>
      <c r="AB275" s="4">
        <v>-154.16783000000001</v>
      </c>
    </row>
    <row r="276" spans="15:28">
      <c r="O276">
        <v>270</v>
      </c>
      <c r="P276" s="4">
        <v>-313.32584000000003</v>
      </c>
      <c r="Q276" s="4">
        <v>-346.51458000000002</v>
      </c>
      <c r="R276" s="4"/>
      <c r="S276" s="4">
        <v>-433.61365999999998</v>
      </c>
      <c r="T276" s="4">
        <v>-433.61067000000003</v>
      </c>
      <c r="AA276">
        <v>270</v>
      </c>
      <c r="AB276" s="4">
        <v>-154.07983999999999</v>
      </c>
    </row>
    <row r="277" spans="15:28">
      <c r="O277">
        <v>271</v>
      </c>
      <c r="P277" s="4">
        <v>-313.40794</v>
      </c>
      <c r="Q277" s="4">
        <v>-346.41570999999999</v>
      </c>
      <c r="R277" s="4"/>
      <c r="S277" s="4">
        <v>-433.82285999999999</v>
      </c>
      <c r="T277" s="4">
        <v>-433.16807</v>
      </c>
      <c r="AA277">
        <v>271</v>
      </c>
      <c r="AB277" s="4">
        <v>-153.97082</v>
      </c>
    </row>
    <row r="278" spans="15:28">
      <c r="O278">
        <v>272</v>
      </c>
      <c r="P278" s="4">
        <v>-313.49144999999999</v>
      </c>
      <c r="Q278" s="4">
        <v>-346.32321999999999</v>
      </c>
      <c r="R278" s="4"/>
      <c r="S278" s="4">
        <v>-433.96660000000003</v>
      </c>
      <c r="T278" s="4">
        <v>-433.38904000000002</v>
      </c>
      <c r="AA278">
        <v>272</v>
      </c>
      <c r="AB278" s="4">
        <v>-153.87647999999999</v>
      </c>
    </row>
    <row r="279" spans="15:28">
      <c r="O279">
        <v>273</v>
      </c>
      <c r="P279" s="4">
        <v>-313.55058000000002</v>
      </c>
      <c r="Q279" s="4">
        <v>-346.24648000000002</v>
      </c>
      <c r="R279" s="4"/>
      <c r="S279" s="4">
        <v>-434.04759999999999</v>
      </c>
      <c r="T279" s="4">
        <v>-433.20735000000002</v>
      </c>
      <c r="AA279">
        <v>273</v>
      </c>
      <c r="AB279" s="4">
        <v>-153.78851</v>
      </c>
    </row>
    <row r="280" spans="15:28">
      <c r="O280">
        <v>274</v>
      </c>
      <c r="P280" s="4">
        <v>-313.56141000000002</v>
      </c>
      <c r="Q280" s="4">
        <v>-346.18150000000003</v>
      </c>
      <c r="R280" s="4"/>
      <c r="S280" s="4">
        <v>-434.05658</v>
      </c>
      <c r="T280" s="4">
        <v>-433.06202000000002</v>
      </c>
      <c r="AA280">
        <v>274</v>
      </c>
      <c r="AB280" s="4">
        <v>-153.70732000000001</v>
      </c>
    </row>
    <row r="281" spans="15:28">
      <c r="O281">
        <v>275</v>
      </c>
      <c r="P281" s="4">
        <v>-313.57389999999998</v>
      </c>
      <c r="Q281" s="4">
        <v>-346.12428</v>
      </c>
      <c r="R281" s="4"/>
      <c r="S281" s="4">
        <v>-434.0138</v>
      </c>
      <c r="T281" s="4">
        <v>-432.88857000000002</v>
      </c>
      <c r="AA281">
        <v>275</v>
      </c>
      <c r="AB281" s="4">
        <v>-153.61597</v>
      </c>
    </row>
    <row r="282" spans="15:28">
      <c r="O282">
        <v>276</v>
      </c>
      <c r="P282" s="4">
        <v>-313.55766</v>
      </c>
      <c r="Q282" s="4">
        <v>-346.06707999999998</v>
      </c>
      <c r="R282" s="4"/>
      <c r="S282" s="4">
        <v>-433.89798999999999</v>
      </c>
      <c r="T282" s="4">
        <v>-432.73426999999998</v>
      </c>
      <c r="AA282">
        <v>276</v>
      </c>
      <c r="AB282" s="4">
        <v>-153.51629</v>
      </c>
    </row>
    <row r="283" spans="15:28">
      <c r="O283">
        <v>277</v>
      </c>
      <c r="P283" s="4">
        <v>-313.53404</v>
      </c>
      <c r="Q283" s="4">
        <v>-345.99828000000002</v>
      </c>
      <c r="R283" s="4"/>
      <c r="S283" s="4">
        <v>-433.72199999999998</v>
      </c>
      <c r="T283" s="4">
        <v>-432.57310000000001</v>
      </c>
      <c r="AA283">
        <v>277</v>
      </c>
      <c r="AB283" s="4">
        <v>-153.42240000000001</v>
      </c>
    </row>
    <row r="284" spans="15:28">
      <c r="O284">
        <v>278</v>
      </c>
      <c r="P284" s="4">
        <v>-313.48928999999998</v>
      </c>
      <c r="Q284" s="4">
        <v>-345.94297</v>
      </c>
      <c r="R284" s="4"/>
      <c r="S284" s="4">
        <v>-433.49065999999999</v>
      </c>
      <c r="T284" s="4">
        <v>-432.37536</v>
      </c>
      <c r="AA284">
        <v>278</v>
      </c>
      <c r="AB284" s="4">
        <v>-153.33913999999999</v>
      </c>
    </row>
    <row r="285" spans="15:28">
      <c r="O285">
        <v>279</v>
      </c>
      <c r="P285" s="4">
        <v>-313.43851999999998</v>
      </c>
      <c r="Q285" s="4">
        <v>-345.93806999999998</v>
      </c>
      <c r="R285" s="4"/>
      <c r="S285" s="4">
        <v>-433.21244999999999</v>
      </c>
      <c r="T285" s="4">
        <v>-432.20477</v>
      </c>
      <c r="AA285">
        <v>279</v>
      </c>
      <c r="AB285" s="4">
        <v>-153.29771</v>
      </c>
    </row>
    <row r="286" spans="15:28">
      <c r="O286">
        <v>280</v>
      </c>
      <c r="P286" s="4">
        <v>-313.36484000000002</v>
      </c>
      <c r="Q286" s="4">
        <v>-345.98361999999997</v>
      </c>
      <c r="R286" s="4"/>
      <c r="S286" s="4">
        <v>-432.91471000000001</v>
      </c>
      <c r="T286" s="4">
        <v>-432.00979000000001</v>
      </c>
      <c r="AA286">
        <v>280</v>
      </c>
      <c r="AB286" s="4">
        <v>-153.31147999999999</v>
      </c>
    </row>
    <row r="287" spans="15:28">
      <c r="O287">
        <v>281</v>
      </c>
      <c r="P287" s="4">
        <v>-313.32567999999998</v>
      </c>
      <c r="Q287" s="4">
        <v>-346.07254</v>
      </c>
      <c r="R287" s="4"/>
      <c r="S287" s="4">
        <v>-432.63765000000001</v>
      </c>
      <c r="T287" s="4">
        <v>-431.80646000000002</v>
      </c>
      <c r="AA287">
        <v>281</v>
      </c>
      <c r="AB287" s="4">
        <v>-153.35355000000001</v>
      </c>
    </row>
    <row r="288" spans="15:28">
      <c r="O288">
        <v>282</v>
      </c>
      <c r="P288" s="4">
        <v>-313.27039000000002</v>
      </c>
      <c r="Q288" s="4">
        <v>-346.17806000000002</v>
      </c>
      <c r="R288" s="4"/>
      <c r="S288" s="4">
        <v>-432.33697000000001</v>
      </c>
      <c r="T288" s="4">
        <v>-431.62743999999998</v>
      </c>
      <c r="AA288">
        <v>282</v>
      </c>
      <c r="AB288" s="4">
        <v>-153.44478000000001</v>
      </c>
    </row>
    <row r="289" spans="15:28">
      <c r="O289">
        <v>283</v>
      </c>
      <c r="P289" s="4">
        <v>-313.2072</v>
      </c>
      <c r="Q289" s="4">
        <v>-346.33472</v>
      </c>
      <c r="R289" s="4"/>
      <c r="S289" s="4">
        <v>-432.06502</v>
      </c>
      <c r="T289" s="4">
        <v>-431.43743999999998</v>
      </c>
      <c r="AA289">
        <v>283</v>
      </c>
      <c r="AB289" s="4">
        <v>-153.60073</v>
      </c>
    </row>
    <row r="290" spans="15:28">
      <c r="O290">
        <v>284</v>
      </c>
      <c r="P290" s="4">
        <v>-313.1798</v>
      </c>
      <c r="Q290" s="4">
        <v>-346.49072999999999</v>
      </c>
      <c r="R290" s="4"/>
      <c r="S290" s="4">
        <v>-431.82211999999998</v>
      </c>
      <c r="T290" s="4">
        <v>-431.23903000000001</v>
      </c>
      <c r="AA290">
        <v>284</v>
      </c>
      <c r="AB290" s="4">
        <v>-153.79479000000001</v>
      </c>
    </row>
    <row r="291" spans="15:28">
      <c r="O291">
        <v>285</v>
      </c>
      <c r="P291" s="4">
        <v>-313.18331999999998</v>
      </c>
      <c r="Q291" s="4">
        <v>-346.69671</v>
      </c>
      <c r="R291" s="4"/>
      <c r="S291" s="4">
        <v>-431.61309</v>
      </c>
      <c r="T291" s="4">
        <v>-431.01796999999999</v>
      </c>
      <c r="AA291">
        <v>285</v>
      </c>
      <c r="AB291" s="4">
        <v>-154.01752999999999</v>
      </c>
    </row>
    <row r="292" spans="15:28">
      <c r="O292">
        <v>286</v>
      </c>
      <c r="P292" s="4">
        <v>-313.22075999999998</v>
      </c>
      <c r="Q292" s="4">
        <v>-346.92110000000002</v>
      </c>
      <c r="R292" s="4"/>
      <c r="S292" s="4">
        <v>-431.46006</v>
      </c>
      <c r="T292" s="4">
        <v>-430.80511000000001</v>
      </c>
      <c r="AA292">
        <v>286</v>
      </c>
      <c r="AB292" s="4">
        <v>-154.26578000000001</v>
      </c>
    </row>
    <row r="293" spans="15:28">
      <c r="O293">
        <v>287</v>
      </c>
      <c r="P293" s="4">
        <v>-313.27868999999998</v>
      </c>
      <c r="Q293" s="4">
        <v>-347.13666999999998</v>
      </c>
      <c r="R293" s="4"/>
      <c r="S293" s="4">
        <v>-431.26328999999998</v>
      </c>
      <c r="T293" s="4">
        <v>-430.78791000000001</v>
      </c>
      <c r="AA293">
        <v>287</v>
      </c>
      <c r="AB293" s="4">
        <v>-154.52834999999999</v>
      </c>
    </row>
    <row r="294" spans="15:28">
      <c r="O294">
        <v>288</v>
      </c>
      <c r="P294" s="4">
        <v>-313.32977</v>
      </c>
      <c r="Q294" s="4">
        <v>-347.28850999999997</v>
      </c>
      <c r="R294" s="4"/>
      <c r="S294" s="4">
        <v>-430.91462000000001</v>
      </c>
      <c r="T294" s="4">
        <v>-430.55853999999999</v>
      </c>
      <c r="AA294">
        <v>288</v>
      </c>
      <c r="AB294" s="4">
        <v>-154.79409999999999</v>
      </c>
    </row>
    <row r="295" spans="15:28">
      <c r="O295">
        <v>289</v>
      </c>
      <c r="P295" s="4">
        <v>-313.41645999999997</v>
      </c>
      <c r="Q295" s="4">
        <v>-347.43928</v>
      </c>
      <c r="R295" s="4"/>
      <c r="S295" s="4">
        <v>-430.14560999999998</v>
      </c>
      <c r="T295" s="4">
        <v>-430.25801000000001</v>
      </c>
      <c r="AA295">
        <v>289</v>
      </c>
      <c r="AB295" s="4">
        <v>-155.05547999999999</v>
      </c>
    </row>
    <row r="296" spans="15:28">
      <c r="O296">
        <v>290</v>
      </c>
      <c r="P296" s="4">
        <v>-313.51988999999998</v>
      </c>
      <c r="Q296" s="4">
        <v>-347.55781999999999</v>
      </c>
      <c r="R296" s="4"/>
      <c r="S296" s="4">
        <v>-431.39762000000002</v>
      </c>
      <c r="T296" s="4">
        <v>-430.17043999999999</v>
      </c>
      <c r="AA296">
        <v>290</v>
      </c>
      <c r="AB296" s="4">
        <v>-155.30925999999999</v>
      </c>
    </row>
    <row r="297" spans="15:28">
      <c r="O297">
        <v>291</v>
      </c>
      <c r="P297" s="4">
        <v>-313.64461999999997</v>
      </c>
      <c r="Q297" s="4">
        <v>-347.65237000000002</v>
      </c>
      <c r="R297" s="4"/>
      <c r="S297" s="4">
        <v>-431.52271000000002</v>
      </c>
      <c r="T297" s="4">
        <v>-430.05707000000001</v>
      </c>
      <c r="AA297">
        <v>291</v>
      </c>
      <c r="AB297" s="4">
        <v>-155.55973</v>
      </c>
    </row>
    <row r="298" spans="15:28">
      <c r="O298">
        <v>292</v>
      </c>
      <c r="P298" s="4">
        <v>-313.78622999999999</v>
      </c>
      <c r="Q298" s="4">
        <v>-347.70436999999998</v>
      </c>
      <c r="R298" s="4"/>
      <c r="S298" s="4">
        <v>-431.65512999999999</v>
      </c>
      <c r="T298" s="4">
        <v>-429.91212999999999</v>
      </c>
      <c r="AA298">
        <v>292</v>
      </c>
      <c r="AB298" s="4">
        <v>-155.80256</v>
      </c>
    </row>
    <row r="299" spans="15:28">
      <c r="O299">
        <v>293</v>
      </c>
      <c r="P299" s="4">
        <v>-313.90368999999998</v>
      </c>
      <c r="Q299" s="4">
        <v>-347.7448</v>
      </c>
      <c r="R299" s="4"/>
      <c r="S299" s="4">
        <v>-431.83933999999999</v>
      </c>
      <c r="T299" s="4">
        <v>-429.80569000000003</v>
      </c>
      <c r="AA299">
        <v>293</v>
      </c>
      <c r="AB299" s="4">
        <v>-155.99348000000001</v>
      </c>
    </row>
    <row r="300" spans="15:28">
      <c r="O300">
        <v>294</v>
      </c>
      <c r="P300" s="4">
        <v>-313.98077000000001</v>
      </c>
      <c r="Q300" s="4">
        <v>-347.74067000000002</v>
      </c>
      <c r="R300" s="4"/>
      <c r="S300" s="4">
        <v>-431.99394000000001</v>
      </c>
      <c r="T300" s="4">
        <v>-429.76396999999997</v>
      </c>
      <c r="AA300">
        <v>294</v>
      </c>
      <c r="AB300" s="4">
        <v>-156.15142</v>
      </c>
    </row>
    <row r="301" spans="15:28">
      <c r="O301">
        <v>295</v>
      </c>
      <c r="P301" s="4">
        <v>-314.08211999999997</v>
      </c>
      <c r="Q301" s="4">
        <v>-347.69995</v>
      </c>
      <c r="R301" s="4"/>
      <c r="S301" s="4">
        <v>-432.15852999999998</v>
      </c>
      <c r="T301" s="4">
        <v>-429.73500999999999</v>
      </c>
      <c r="AA301">
        <v>295</v>
      </c>
      <c r="AB301" s="4">
        <v>-156.27188000000001</v>
      </c>
    </row>
    <row r="302" spans="15:28">
      <c r="O302">
        <v>296</v>
      </c>
      <c r="P302" s="4">
        <v>-314.15692999999999</v>
      </c>
      <c r="Q302" s="4">
        <v>-347.62038999999999</v>
      </c>
      <c r="R302" s="4"/>
      <c r="S302" s="4">
        <v>-432.28417000000002</v>
      </c>
      <c r="T302" s="4">
        <v>-429.75966</v>
      </c>
      <c r="AA302">
        <v>296</v>
      </c>
      <c r="AB302" s="4">
        <v>-156.34316000000001</v>
      </c>
    </row>
    <row r="303" spans="15:28">
      <c r="O303">
        <v>297</v>
      </c>
      <c r="P303" s="4">
        <v>-314.23941000000002</v>
      </c>
      <c r="Q303" s="4">
        <v>-347.51459999999997</v>
      </c>
      <c r="R303" s="4"/>
      <c r="S303" s="4">
        <v>-432.42622</v>
      </c>
      <c r="T303" s="4">
        <v>-429.77195999999998</v>
      </c>
      <c r="AA303">
        <v>297</v>
      </c>
      <c r="AB303" s="4">
        <v>-156.37071</v>
      </c>
    </row>
    <row r="304" spans="15:28">
      <c r="O304">
        <v>298</v>
      </c>
      <c r="P304" s="4">
        <v>-314.30851000000001</v>
      </c>
      <c r="Q304" s="4">
        <v>-347.41023000000001</v>
      </c>
      <c r="R304" s="4"/>
      <c r="S304" s="4">
        <v>-432.56603999999999</v>
      </c>
      <c r="T304" s="4">
        <v>-429.84868999999998</v>
      </c>
      <c r="AA304">
        <v>298</v>
      </c>
      <c r="AB304" s="4">
        <v>-156.36932999999999</v>
      </c>
    </row>
    <row r="305" spans="15:28">
      <c r="O305">
        <v>299</v>
      </c>
      <c r="P305" s="4">
        <v>-314.38108</v>
      </c>
      <c r="Q305" s="4">
        <v>-347.29836999999998</v>
      </c>
      <c r="R305" s="4"/>
      <c r="S305" s="4">
        <v>-432.65685000000002</v>
      </c>
      <c r="T305" s="4">
        <v>-429.93637000000001</v>
      </c>
      <c r="AA305">
        <v>299</v>
      </c>
      <c r="AB305" s="4">
        <v>-156.35551000000001</v>
      </c>
    </row>
    <row r="306" spans="15:28">
      <c r="O306">
        <v>300</v>
      </c>
      <c r="P306" s="4">
        <v>-314.45141999999998</v>
      </c>
      <c r="Q306" s="4">
        <v>-347.15138000000002</v>
      </c>
      <c r="R306" s="4"/>
      <c r="S306" s="4">
        <v>-432.71615000000003</v>
      </c>
      <c r="T306" s="4">
        <v>-430.01416</v>
      </c>
      <c r="AA306">
        <v>300</v>
      </c>
      <c r="AB306" s="4">
        <v>-156.32429999999999</v>
      </c>
    </row>
    <row r="307" spans="15:28">
      <c r="O307">
        <v>301</v>
      </c>
      <c r="P307" s="4">
        <v>-314.50445000000002</v>
      </c>
      <c r="Q307" s="4">
        <v>-346.99364000000003</v>
      </c>
      <c r="R307" s="4"/>
      <c r="S307" s="4">
        <v>-432.75418000000002</v>
      </c>
      <c r="T307" s="4">
        <v>-430.07895000000002</v>
      </c>
      <c r="AA307">
        <v>301</v>
      </c>
      <c r="AB307" s="4">
        <v>-156.27018000000001</v>
      </c>
    </row>
    <row r="308" spans="15:28">
      <c r="O308">
        <v>302</v>
      </c>
      <c r="P308" s="4">
        <v>-314.55106000000001</v>
      </c>
      <c r="Q308" s="4">
        <v>-346.84066999999999</v>
      </c>
      <c r="R308" s="4"/>
      <c r="S308" s="4">
        <v>-432.76391000000001</v>
      </c>
      <c r="T308" s="4">
        <v>-430.20916</v>
      </c>
      <c r="AA308">
        <v>302</v>
      </c>
      <c r="AB308" s="4">
        <v>-156.18463</v>
      </c>
    </row>
    <row r="309" spans="15:28">
      <c r="O309">
        <v>303</v>
      </c>
      <c r="P309" s="4">
        <v>-314.59258</v>
      </c>
      <c r="Q309" s="4">
        <v>-346.70168999999999</v>
      </c>
      <c r="R309" s="4"/>
      <c r="S309" s="4">
        <v>-432.73962999999998</v>
      </c>
      <c r="T309" s="4">
        <v>-430.35282999999998</v>
      </c>
      <c r="AA309">
        <v>303</v>
      </c>
      <c r="AB309" s="4">
        <v>-156.08197999999999</v>
      </c>
    </row>
    <row r="310" spans="15:28">
      <c r="O310">
        <v>304</v>
      </c>
      <c r="P310" s="4">
        <v>-314.63319999999999</v>
      </c>
      <c r="Q310" s="4">
        <v>-346.56229000000002</v>
      </c>
      <c r="R310" s="4"/>
      <c r="S310" s="4">
        <v>-432.69261999999998</v>
      </c>
      <c r="T310" s="4">
        <v>-430.54318999999998</v>
      </c>
      <c r="AA310">
        <v>304</v>
      </c>
      <c r="AB310" s="4">
        <v>-155.97726</v>
      </c>
    </row>
    <row r="311" spans="15:28">
      <c r="O311">
        <v>305</v>
      </c>
      <c r="P311" s="4">
        <v>-314.68396000000001</v>
      </c>
      <c r="Q311" s="4">
        <v>-346.46113000000003</v>
      </c>
      <c r="R311" s="4"/>
      <c r="S311" s="4">
        <v>-432.63952999999998</v>
      </c>
      <c r="T311" s="4">
        <v>-430.77438999999998</v>
      </c>
      <c r="AA311">
        <v>305</v>
      </c>
      <c r="AB311" s="4">
        <v>-155.89984999999999</v>
      </c>
    </row>
    <row r="312" spans="15:28">
      <c r="O312">
        <v>306</v>
      </c>
      <c r="P312" s="4">
        <v>-314.67201</v>
      </c>
      <c r="Q312" s="4">
        <v>-346.37311</v>
      </c>
      <c r="R312" s="4"/>
      <c r="S312" s="4">
        <v>-432.57245999999998</v>
      </c>
      <c r="T312" s="4">
        <v>-431.01868000000002</v>
      </c>
      <c r="AA312">
        <v>306</v>
      </c>
      <c r="AB312" s="4">
        <v>-155.83080000000001</v>
      </c>
    </row>
    <row r="313" spans="15:28">
      <c r="O313">
        <v>307</v>
      </c>
      <c r="P313" s="4">
        <v>-314.62912999999998</v>
      </c>
      <c r="Q313" s="4">
        <v>-346.30970000000002</v>
      </c>
      <c r="R313" s="4"/>
      <c r="S313" s="4">
        <v>-432.47248000000002</v>
      </c>
      <c r="T313" s="4">
        <v>-431.26026000000002</v>
      </c>
      <c r="AA313">
        <v>307</v>
      </c>
      <c r="AB313" s="4">
        <v>-155.7552</v>
      </c>
    </row>
    <row r="314" spans="15:28">
      <c r="O314">
        <v>308</v>
      </c>
      <c r="P314" s="4">
        <v>-314.54802000000001</v>
      </c>
      <c r="Q314" s="4">
        <v>-346.29118999999997</v>
      </c>
      <c r="R314" s="4"/>
      <c r="S314" s="4">
        <v>-432.3526</v>
      </c>
      <c r="T314" s="4">
        <v>-431.48077999999998</v>
      </c>
      <c r="AA314">
        <v>308</v>
      </c>
      <c r="AB314" s="4">
        <v>-155.70000999999999</v>
      </c>
    </row>
    <row r="315" spans="15:28">
      <c r="O315">
        <v>309</v>
      </c>
      <c r="P315" s="4">
        <v>-314.43567999999999</v>
      </c>
      <c r="Q315" s="4">
        <v>-346.26985999999999</v>
      </c>
      <c r="R315" s="4"/>
      <c r="S315" s="4">
        <v>-432.21771999999999</v>
      </c>
      <c r="T315" s="4">
        <v>-431.67793</v>
      </c>
      <c r="AA315">
        <v>309</v>
      </c>
      <c r="AB315" s="4">
        <v>-155.63737</v>
      </c>
    </row>
    <row r="316" spans="15:28">
      <c r="O316">
        <v>310</v>
      </c>
      <c r="P316" s="4">
        <v>-314.29480999999998</v>
      </c>
      <c r="Q316" s="4">
        <v>-346.23581000000001</v>
      </c>
      <c r="R316" s="4"/>
      <c r="S316" s="4">
        <v>-432.06443000000002</v>
      </c>
      <c r="T316" s="4">
        <v>-431.86421000000001</v>
      </c>
      <c r="AA316">
        <v>310</v>
      </c>
      <c r="AB316" s="4">
        <v>-155.5752</v>
      </c>
    </row>
    <row r="317" spans="15:28">
      <c r="O317">
        <v>311</v>
      </c>
      <c r="P317" s="4">
        <v>-314.15098999999998</v>
      </c>
      <c r="Q317" s="4">
        <v>-346.18342000000001</v>
      </c>
      <c r="R317" s="4"/>
      <c r="S317" s="4">
        <v>-431.88042000000002</v>
      </c>
      <c r="T317" s="4">
        <v>-432.00929000000002</v>
      </c>
      <c r="AA317">
        <v>311</v>
      </c>
      <c r="AB317" s="4">
        <v>-155.50595000000001</v>
      </c>
    </row>
    <row r="318" spans="15:28">
      <c r="O318">
        <v>312</v>
      </c>
      <c r="P318" s="4">
        <v>-313.97456</v>
      </c>
      <c r="Q318" s="4">
        <v>-346.09402999999998</v>
      </c>
      <c r="R318" s="4"/>
      <c r="S318" s="4">
        <v>-431.70181000000002</v>
      </c>
      <c r="T318" s="4">
        <v>-432.14825000000002</v>
      </c>
      <c r="AA318">
        <v>312</v>
      </c>
      <c r="AB318" s="4">
        <v>-155.44156000000001</v>
      </c>
    </row>
    <row r="319" spans="15:28">
      <c r="O319">
        <v>313</v>
      </c>
      <c r="P319" s="4">
        <v>-313.78140000000002</v>
      </c>
      <c r="Q319" s="4">
        <v>-346.03465999999997</v>
      </c>
      <c r="R319" s="4"/>
      <c r="S319" s="4">
        <v>-431.48910999999998</v>
      </c>
      <c r="T319" s="4">
        <v>-432.25232</v>
      </c>
      <c r="AA319">
        <v>313</v>
      </c>
      <c r="AB319" s="4">
        <v>-155.34388000000001</v>
      </c>
    </row>
    <row r="320" spans="15:28">
      <c r="O320">
        <v>314</v>
      </c>
      <c r="P320" s="4">
        <v>-313.59242</v>
      </c>
      <c r="Q320" s="4">
        <v>-345.96589</v>
      </c>
      <c r="R320" s="4"/>
      <c r="S320" s="4">
        <v>-431.27109999999999</v>
      </c>
      <c r="T320" s="4">
        <v>-432.40848999999997</v>
      </c>
      <c r="AA320">
        <v>314</v>
      </c>
      <c r="AB320" s="4">
        <v>-155.21860000000001</v>
      </c>
    </row>
    <row r="321" spans="15:28">
      <c r="O321">
        <v>315</v>
      </c>
      <c r="P321" s="4">
        <v>-313.41226999999998</v>
      </c>
      <c r="Q321" s="4">
        <v>-345.91771</v>
      </c>
      <c r="R321" s="4"/>
      <c r="S321" s="4">
        <v>-431.05023999999997</v>
      </c>
      <c r="T321" s="4">
        <v>-432.55225999999999</v>
      </c>
      <c r="AA321">
        <v>315</v>
      </c>
      <c r="AB321" s="4">
        <v>-155.10878</v>
      </c>
    </row>
    <row r="322" spans="15:28">
      <c r="O322">
        <v>316</v>
      </c>
      <c r="P322" s="4">
        <v>-313.22122999999999</v>
      </c>
      <c r="Q322" s="4">
        <v>-345.88826999999998</v>
      </c>
      <c r="R322" s="4"/>
      <c r="S322" s="4">
        <v>-430.83659999999998</v>
      </c>
      <c r="T322" s="4">
        <v>-432.69976000000003</v>
      </c>
      <c r="AA322">
        <v>316</v>
      </c>
      <c r="AB322" s="4">
        <v>-154.98625999999999</v>
      </c>
    </row>
    <row r="323" spans="15:28">
      <c r="O323">
        <v>317</v>
      </c>
      <c r="P323" s="4">
        <v>-313.05658</v>
      </c>
      <c r="Q323" s="4">
        <v>-345.90748000000002</v>
      </c>
      <c r="R323" s="4"/>
      <c r="S323" s="4">
        <v>-430.67329000000001</v>
      </c>
      <c r="T323" s="4">
        <v>-432.83985999999999</v>
      </c>
      <c r="AA323">
        <v>317</v>
      </c>
      <c r="AB323" s="4">
        <v>-154.90162000000001</v>
      </c>
    </row>
    <row r="324" spans="15:28">
      <c r="O324">
        <v>318</v>
      </c>
      <c r="P324" s="4">
        <v>-312.91341999999997</v>
      </c>
      <c r="Q324" s="4">
        <v>-345.95942000000002</v>
      </c>
      <c r="R324" s="4"/>
      <c r="S324" s="4">
        <v>-430.52382</v>
      </c>
      <c r="T324" s="4">
        <v>-432.95303000000001</v>
      </c>
      <c r="AA324">
        <v>318</v>
      </c>
      <c r="AB324" s="4">
        <v>-154.82599999999999</v>
      </c>
    </row>
    <row r="325" spans="15:28">
      <c r="O325">
        <v>319</v>
      </c>
      <c r="P325" s="4">
        <v>-312.80799000000002</v>
      </c>
      <c r="Q325" s="4">
        <v>-346.04320999999999</v>
      </c>
      <c r="R325" s="4"/>
      <c r="S325" s="4">
        <v>-430.36419000000001</v>
      </c>
      <c r="T325" s="4">
        <v>-433.01062000000002</v>
      </c>
      <c r="AA325">
        <v>319</v>
      </c>
      <c r="AB325" s="4">
        <v>-154.75523999999999</v>
      </c>
    </row>
    <row r="326" spans="15:28">
      <c r="O326">
        <v>320</v>
      </c>
      <c r="P326" s="4">
        <v>-312.75832000000003</v>
      </c>
      <c r="Q326" s="4">
        <v>-346.12815000000001</v>
      </c>
      <c r="R326" s="4"/>
      <c r="S326" s="4">
        <v>-430.20758000000001</v>
      </c>
      <c r="T326" s="4">
        <v>-432.96717000000001</v>
      </c>
      <c r="AA326">
        <v>320</v>
      </c>
      <c r="AB326" s="4">
        <v>-154.68677</v>
      </c>
    </row>
    <row r="327" spans="15:28">
      <c r="O327">
        <v>321</v>
      </c>
      <c r="P327" s="4">
        <v>-312.73718000000002</v>
      </c>
      <c r="Q327" s="4">
        <v>-346.22575000000001</v>
      </c>
      <c r="R327" s="4"/>
      <c r="S327" s="4">
        <v>-430.11133000000001</v>
      </c>
      <c r="T327" s="4">
        <v>-433.27055000000001</v>
      </c>
      <c r="AA327">
        <v>321</v>
      </c>
      <c r="AB327" s="4">
        <v>-154.59934999999999</v>
      </c>
    </row>
    <row r="328" spans="15:28">
      <c r="O328">
        <v>322</v>
      </c>
      <c r="P328" s="4">
        <v>-312.75004999999999</v>
      </c>
      <c r="Q328" s="4">
        <v>-346.31704999999999</v>
      </c>
      <c r="R328" s="4"/>
      <c r="S328" s="4">
        <v>-430.06945000000002</v>
      </c>
      <c r="T328" s="4">
        <v>-433.27616</v>
      </c>
      <c r="AA328">
        <v>322</v>
      </c>
      <c r="AB328" s="4">
        <v>-154.52696</v>
      </c>
    </row>
    <row r="329" spans="15:28">
      <c r="O329">
        <v>323</v>
      </c>
      <c r="P329" s="4">
        <v>-312.79073</v>
      </c>
      <c r="Q329" s="4">
        <v>-346.37619999999998</v>
      </c>
      <c r="R329" s="4"/>
      <c r="S329" s="4">
        <v>-430.04295999999999</v>
      </c>
      <c r="T329" s="4">
        <v>-433.21265</v>
      </c>
      <c r="AA329">
        <v>323</v>
      </c>
      <c r="AB329" s="4">
        <v>-154.46276</v>
      </c>
    </row>
    <row r="330" spans="15:28">
      <c r="O330">
        <v>324</v>
      </c>
      <c r="P330" s="4">
        <v>-312.88589999999999</v>
      </c>
      <c r="Q330" s="4">
        <v>-346.41496000000001</v>
      </c>
      <c r="R330" s="4"/>
      <c r="S330" s="4">
        <v>-430.04714000000001</v>
      </c>
      <c r="T330" s="4">
        <v>-433.17765000000003</v>
      </c>
      <c r="AA330">
        <v>324</v>
      </c>
      <c r="AB330" s="4">
        <v>-154.4033</v>
      </c>
    </row>
    <row r="331" spans="15:28">
      <c r="O331">
        <v>325</v>
      </c>
      <c r="P331" s="4">
        <v>-313.00837000000001</v>
      </c>
      <c r="Q331" s="4">
        <v>-346.44760000000002</v>
      </c>
      <c r="R331" s="4"/>
      <c r="S331" s="4">
        <v>-430.09106000000003</v>
      </c>
      <c r="T331" s="4">
        <v>-433.08458000000002</v>
      </c>
      <c r="AA331">
        <v>325</v>
      </c>
      <c r="AB331" s="4">
        <v>-154.32456999999999</v>
      </c>
    </row>
    <row r="332" spans="15:28">
      <c r="O332">
        <v>326</v>
      </c>
      <c r="P332" s="4">
        <v>-313.14812999999998</v>
      </c>
      <c r="Q332" s="4">
        <v>-346.45141999999998</v>
      </c>
      <c r="R332" s="4"/>
      <c r="S332" s="4">
        <v>-430.11313999999999</v>
      </c>
      <c r="T332" s="4">
        <v>-433.00135999999998</v>
      </c>
      <c r="AA332">
        <v>326</v>
      </c>
      <c r="AB332" s="4">
        <v>-154.26992999999999</v>
      </c>
    </row>
    <row r="333" spans="15:28">
      <c r="O333">
        <v>327</v>
      </c>
      <c r="P333" s="4">
        <v>-313.30464999999998</v>
      </c>
      <c r="Q333" s="4">
        <v>-346.41233</v>
      </c>
      <c r="R333" s="4"/>
      <c r="S333" s="4">
        <v>-430.16764000000001</v>
      </c>
      <c r="T333" s="4">
        <v>-432.94567999999998</v>
      </c>
      <c r="AA333">
        <v>327</v>
      </c>
      <c r="AB333" s="4">
        <v>-154.20871</v>
      </c>
    </row>
    <row r="334" spans="15:28">
      <c r="O334">
        <v>328</v>
      </c>
      <c r="P334" s="4">
        <v>-313.50734</v>
      </c>
      <c r="Q334" s="4">
        <v>-346.36842999999999</v>
      </c>
      <c r="R334" s="4"/>
      <c r="S334" s="4">
        <v>-430.35142999999999</v>
      </c>
      <c r="T334" s="4">
        <v>-432.97527000000002</v>
      </c>
      <c r="AA334">
        <v>328</v>
      </c>
      <c r="AB334" s="4">
        <v>-154.15188000000001</v>
      </c>
    </row>
    <row r="335" spans="15:28">
      <c r="O335">
        <v>329</v>
      </c>
      <c r="P335" s="4">
        <v>-313.73286000000002</v>
      </c>
      <c r="Q335" s="4">
        <v>-346.31101999999998</v>
      </c>
      <c r="R335" s="4"/>
      <c r="S335" s="4">
        <v>-430.34762999999998</v>
      </c>
      <c r="T335" s="4">
        <v>-432.97016000000002</v>
      </c>
      <c r="AA335">
        <v>329</v>
      </c>
      <c r="AB335" s="4">
        <v>-154.10977</v>
      </c>
    </row>
    <row r="336" spans="15:28">
      <c r="O336">
        <v>330</v>
      </c>
      <c r="P336" s="4">
        <v>-313.96442000000002</v>
      </c>
      <c r="Q336" s="4">
        <v>-346.23092000000003</v>
      </c>
      <c r="R336" s="4"/>
      <c r="S336" s="4">
        <v>-430.66728999999998</v>
      </c>
      <c r="T336" s="4">
        <v>-433.03635000000003</v>
      </c>
      <c r="AA336">
        <v>330</v>
      </c>
      <c r="AB336" s="4">
        <v>-154.08090999999999</v>
      </c>
    </row>
    <row r="337" spans="15:28">
      <c r="O337">
        <v>331</v>
      </c>
      <c r="P337" s="4">
        <v>-314.16534000000001</v>
      </c>
      <c r="Q337" s="4">
        <v>-346.13058999999998</v>
      </c>
      <c r="R337" s="4"/>
      <c r="S337" s="4">
        <v>-430.80586</v>
      </c>
      <c r="T337" s="4">
        <v>-433.00704000000002</v>
      </c>
      <c r="AA337">
        <v>331</v>
      </c>
      <c r="AB337" s="4">
        <v>-154.09432000000001</v>
      </c>
    </row>
    <row r="338" spans="15:28">
      <c r="O338">
        <v>332</v>
      </c>
      <c r="P338" s="4">
        <v>-314.37466999999998</v>
      </c>
      <c r="Q338" s="4">
        <v>-346.04561000000001</v>
      </c>
      <c r="R338" s="4"/>
      <c r="S338" s="4">
        <v>-431.07197000000002</v>
      </c>
      <c r="T338" s="4">
        <v>-433.05473000000001</v>
      </c>
      <c r="AA338">
        <v>332</v>
      </c>
      <c r="AB338" s="4">
        <v>-154.12359000000001</v>
      </c>
    </row>
    <row r="339" spans="15:28">
      <c r="O339">
        <v>333</v>
      </c>
      <c r="P339" s="4">
        <v>-314.54424</v>
      </c>
      <c r="Q339" s="4">
        <v>-345.99191000000002</v>
      </c>
      <c r="R339" s="4"/>
      <c r="S339" s="4">
        <v>-431.29446000000002</v>
      </c>
      <c r="T339" s="4">
        <v>-433.13150999999999</v>
      </c>
      <c r="AA339">
        <v>333</v>
      </c>
      <c r="AB339" s="4">
        <v>-154.1463</v>
      </c>
    </row>
    <row r="340" spans="15:28">
      <c r="O340">
        <v>334</v>
      </c>
      <c r="P340" s="4">
        <v>-314.67257000000001</v>
      </c>
      <c r="Q340" s="4">
        <v>-345.97455000000002</v>
      </c>
      <c r="R340" s="4"/>
      <c r="S340" s="4">
        <v>-431.49335000000002</v>
      </c>
      <c r="T340" s="4">
        <v>-433.20504</v>
      </c>
      <c r="AA340">
        <v>334</v>
      </c>
      <c r="AB340" s="4">
        <v>-154.19694999999999</v>
      </c>
    </row>
    <row r="341" spans="15:28">
      <c r="O341">
        <v>335</v>
      </c>
      <c r="P341" s="4">
        <v>-314.75794000000002</v>
      </c>
      <c r="Q341" s="4">
        <v>-345.97615999999999</v>
      </c>
      <c r="R341" s="4"/>
      <c r="S341" s="4">
        <v>-431.65395999999998</v>
      </c>
      <c r="T341" s="4">
        <v>-433.25488999999999</v>
      </c>
      <c r="AA341">
        <v>335</v>
      </c>
      <c r="AB341" s="4">
        <v>-154.24991</v>
      </c>
    </row>
    <row r="342" spans="15:28">
      <c r="O342">
        <v>336</v>
      </c>
      <c r="P342" s="4">
        <v>-314.79525000000001</v>
      </c>
      <c r="Q342" s="4">
        <v>-345.99903</v>
      </c>
      <c r="R342" s="4"/>
      <c r="S342" s="4">
        <v>-431.86077</v>
      </c>
      <c r="T342" s="4">
        <v>-433.15510999999998</v>
      </c>
      <c r="AA342">
        <v>336</v>
      </c>
      <c r="AB342" s="4">
        <v>-154.31845000000001</v>
      </c>
    </row>
    <row r="343" spans="15:28">
      <c r="O343">
        <v>337</v>
      </c>
      <c r="P343" s="4">
        <v>-314.80507999999998</v>
      </c>
      <c r="Q343" s="4">
        <v>-346.05054000000001</v>
      </c>
      <c r="R343" s="4"/>
      <c r="S343" s="4">
        <v>-431.99196000000001</v>
      </c>
      <c r="T343" s="4">
        <v>-433.17964000000001</v>
      </c>
      <c r="AA343">
        <v>337</v>
      </c>
      <c r="AB343" s="4">
        <v>-154.40547000000001</v>
      </c>
    </row>
    <row r="344" spans="15:28">
      <c r="O344">
        <v>338</v>
      </c>
      <c r="P344" s="4">
        <v>-314.77791999999999</v>
      </c>
      <c r="Q344" s="4">
        <v>-346.09811999999999</v>
      </c>
      <c r="R344" s="4"/>
      <c r="S344" s="4">
        <v>-432.03600999999998</v>
      </c>
      <c r="T344" s="4">
        <v>-432.97946000000002</v>
      </c>
      <c r="AA344">
        <v>338</v>
      </c>
      <c r="AB344" s="4">
        <v>-154.50040000000001</v>
      </c>
    </row>
    <row r="345" spans="15:28">
      <c r="O345">
        <v>339</v>
      </c>
      <c r="P345" s="4">
        <v>-314.71060999999997</v>
      </c>
      <c r="Q345" s="4">
        <v>-346.10574000000003</v>
      </c>
      <c r="R345" s="4"/>
      <c r="S345" s="4">
        <v>-431.96796000000001</v>
      </c>
      <c r="T345" s="4">
        <v>-433.64952</v>
      </c>
      <c r="AA345">
        <v>339</v>
      </c>
      <c r="AB345" s="4">
        <v>-154.55984000000001</v>
      </c>
    </row>
    <row r="346" spans="15:28">
      <c r="O346">
        <v>340</v>
      </c>
      <c r="P346" s="4">
        <v>-314.60957999999999</v>
      </c>
      <c r="Q346" s="4">
        <v>-346.12382000000002</v>
      </c>
      <c r="R346" s="4"/>
      <c r="S346" s="4">
        <v>-431.99279000000001</v>
      </c>
      <c r="T346" s="4">
        <v>-433.71642000000003</v>
      </c>
      <c r="AA346">
        <v>340</v>
      </c>
      <c r="AB346" s="4">
        <v>-154.59871000000001</v>
      </c>
    </row>
    <row r="347" spans="15:28">
      <c r="O347">
        <v>341</v>
      </c>
      <c r="P347" s="4">
        <v>-314.46498000000003</v>
      </c>
      <c r="Q347" s="4">
        <v>-346.13220000000001</v>
      </c>
      <c r="R347" s="4"/>
      <c r="S347" s="4">
        <v>-432.21706999999998</v>
      </c>
      <c r="T347" s="4">
        <v>-433.79557999999997</v>
      </c>
      <c r="AA347">
        <v>341</v>
      </c>
      <c r="AB347" s="4">
        <v>-154.59264999999999</v>
      </c>
    </row>
    <row r="348" spans="15:28">
      <c r="O348">
        <v>342</v>
      </c>
      <c r="P348" s="4">
        <v>-314.30953</v>
      </c>
      <c r="Q348" s="4">
        <v>-346.11457000000001</v>
      </c>
      <c r="R348" s="4"/>
      <c r="S348" s="4">
        <v>-432.18387999999999</v>
      </c>
      <c r="T348" s="4">
        <v>-433.89659999999998</v>
      </c>
      <c r="AA348">
        <v>342</v>
      </c>
      <c r="AB348" s="4">
        <v>-154.55018000000001</v>
      </c>
    </row>
    <row r="349" spans="15:28">
      <c r="O349">
        <v>343</v>
      </c>
      <c r="P349" s="4">
        <v>-314.16712000000001</v>
      </c>
      <c r="Q349" s="4">
        <v>-346.10131999999999</v>
      </c>
      <c r="R349" s="4"/>
      <c r="S349" s="4">
        <v>-432.12067000000002</v>
      </c>
      <c r="T349" s="4">
        <v>-434.00871999999998</v>
      </c>
      <c r="AA349">
        <v>343</v>
      </c>
      <c r="AB349" s="4">
        <v>-154.48247000000001</v>
      </c>
    </row>
    <row r="350" spans="15:28">
      <c r="O350">
        <v>344</v>
      </c>
      <c r="P350" s="4">
        <v>-314.03751</v>
      </c>
      <c r="Q350" s="4">
        <v>-346.07923</v>
      </c>
      <c r="R350" s="4"/>
      <c r="S350" s="4">
        <v>-432.01393000000002</v>
      </c>
      <c r="T350" s="4">
        <v>-434.10111999999998</v>
      </c>
      <c r="AA350">
        <v>344</v>
      </c>
      <c r="AB350" s="4">
        <v>-154.41229999999999</v>
      </c>
    </row>
    <row r="351" spans="15:28">
      <c r="O351">
        <v>345</v>
      </c>
      <c r="P351" s="4">
        <v>-313.94394999999997</v>
      </c>
      <c r="Q351" s="4">
        <v>-346.07623000000001</v>
      </c>
      <c r="R351" s="4"/>
      <c r="S351" s="4">
        <v>-431.84233999999998</v>
      </c>
      <c r="T351" s="4">
        <v>-434.20202</v>
      </c>
      <c r="AA351">
        <v>345</v>
      </c>
      <c r="AB351" s="4">
        <v>-154.34111999999999</v>
      </c>
    </row>
    <row r="352" spans="15:28">
      <c r="O352">
        <v>346</v>
      </c>
      <c r="P352" s="4">
        <v>-313.84465</v>
      </c>
      <c r="Q352" s="4">
        <v>-346.08145000000002</v>
      </c>
      <c r="R352" s="4"/>
      <c r="S352" s="4">
        <v>-431.59104000000002</v>
      </c>
      <c r="T352" s="4">
        <v>-434.26560999999998</v>
      </c>
      <c r="AA352">
        <v>346</v>
      </c>
      <c r="AB352" s="4">
        <v>-154.28215</v>
      </c>
    </row>
    <row r="353" spans="15:28">
      <c r="O353">
        <v>347</v>
      </c>
      <c r="P353" s="4">
        <v>-313.74966999999998</v>
      </c>
      <c r="Q353" s="4">
        <v>-346.07990999999998</v>
      </c>
      <c r="R353" s="4"/>
      <c r="S353" s="4">
        <v>-431.31907000000001</v>
      </c>
      <c r="T353" s="4">
        <v>-434.32130999999998</v>
      </c>
      <c r="AA353">
        <v>347</v>
      </c>
      <c r="AB353" s="4">
        <v>-154.20065</v>
      </c>
    </row>
    <row r="354" spans="15:28">
      <c r="O354">
        <v>348</v>
      </c>
      <c r="P354" s="4">
        <v>-313.72388999999998</v>
      </c>
      <c r="Q354" s="4">
        <v>-346.07837000000001</v>
      </c>
      <c r="R354" s="4"/>
      <c r="S354" s="4">
        <v>-431.14755000000002</v>
      </c>
      <c r="T354" s="4">
        <v>-434.3811</v>
      </c>
      <c r="AA354">
        <v>348</v>
      </c>
      <c r="AB354" s="4">
        <v>-154.11078000000001</v>
      </c>
    </row>
    <row r="355" spans="15:28">
      <c r="O355">
        <v>349</v>
      </c>
      <c r="P355" s="4">
        <v>-313.69941999999998</v>
      </c>
      <c r="Q355" s="4">
        <v>-346.11797999999999</v>
      </c>
      <c r="R355" s="4"/>
      <c r="S355" s="4">
        <v>-430.84998000000002</v>
      </c>
      <c r="T355" s="4">
        <v>-434.45517000000001</v>
      </c>
      <c r="AA355">
        <v>349</v>
      </c>
      <c r="AB355" s="4">
        <v>-154.04763</v>
      </c>
    </row>
    <row r="356" spans="15:28">
      <c r="O356">
        <v>350</v>
      </c>
      <c r="P356" s="4">
        <v>-313.68707000000001</v>
      </c>
      <c r="Q356" s="4">
        <v>-346.17540000000002</v>
      </c>
      <c r="R356" s="4"/>
      <c r="S356" s="4">
        <v>-430.57524000000001</v>
      </c>
      <c r="T356" s="4">
        <v>-434.54102999999998</v>
      </c>
      <c r="AA356">
        <v>350</v>
      </c>
      <c r="AB356" s="4">
        <v>-154.01053999999999</v>
      </c>
    </row>
    <row r="357" spans="15:28">
      <c r="O357">
        <v>351</v>
      </c>
      <c r="P357" s="4">
        <v>-313.71573000000001</v>
      </c>
      <c r="Q357" s="4">
        <v>-346.20663999999999</v>
      </c>
      <c r="R357" s="4"/>
      <c r="S357" s="4">
        <v>-430.31646999999998</v>
      </c>
      <c r="T357" s="4">
        <v>-434.59235999999999</v>
      </c>
      <c r="AA357">
        <v>351</v>
      </c>
      <c r="AB357" s="4">
        <v>-153.98474999999999</v>
      </c>
    </row>
    <row r="358" spans="15:28">
      <c r="O358">
        <v>352</v>
      </c>
      <c r="P358" s="4">
        <v>-313.72766999999999</v>
      </c>
      <c r="Q358" s="4">
        <v>-346.27917000000002</v>
      </c>
      <c r="R358" s="4"/>
      <c r="S358" s="4">
        <v>-430.0702</v>
      </c>
      <c r="T358" s="4">
        <v>-434.61263000000002</v>
      </c>
      <c r="AA358">
        <v>352</v>
      </c>
      <c r="AB358" s="4">
        <v>-153.96295000000001</v>
      </c>
    </row>
    <row r="359" spans="15:28">
      <c r="O359">
        <v>353</v>
      </c>
      <c r="P359" s="4">
        <v>-313.73788999999999</v>
      </c>
      <c r="Q359" s="4">
        <v>-346.33994999999999</v>
      </c>
      <c r="R359" s="4"/>
      <c r="S359" s="4">
        <v>-429.84289999999999</v>
      </c>
      <c r="T359" s="4">
        <v>-434.58812</v>
      </c>
      <c r="AA359">
        <v>353</v>
      </c>
      <c r="AB359" s="4">
        <v>-153.95962</v>
      </c>
    </row>
    <row r="360" spans="15:28">
      <c r="O360">
        <v>354</v>
      </c>
      <c r="P360" s="4">
        <v>-313.76321000000002</v>
      </c>
      <c r="Q360" s="4">
        <v>-346.42097999999999</v>
      </c>
      <c r="R360" s="4"/>
      <c r="S360" s="4">
        <v>-429.62333999999998</v>
      </c>
      <c r="T360" s="4">
        <v>-434.52938999999998</v>
      </c>
      <c r="AA360">
        <v>354</v>
      </c>
      <c r="AB360" s="4">
        <v>-153.94682</v>
      </c>
    </row>
    <row r="361" spans="15:28">
      <c r="O361">
        <v>355</v>
      </c>
      <c r="P361" s="4">
        <v>-313.82344999999998</v>
      </c>
      <c r="Q361" s="4">
        <v>-346.50551000000002</v>
      </c>
      <c r="R361" s="4"/>
      <c r="S361" s="4">
        <v>-429.42003</v>
      </c>
      <c r="T361" s="4">
        <v>-434.45929000000001</v>
      </c>
      <c r="AA361">
        <v>355</v>
      </c>
      <c r="AB361" s="4">
        <v>-153.90921</v>
      </c>
    </row>
    <row r="362" spans="15:28">
      <c r="O362">
        <v>356</v>
      </c>
      <c r="P362" s="4">
        <v>-313.92916000000002</v>
      </c>
      <c r="Q362" s="4">
        <v>-346.5806</v>
      </c>
      <c r="R362" s="4"/>
      <c r="S362" s="4">
        <v>-429.28415000000001</v>
      </c>
      <c r="T362" s="4">
        <v>-434.49560000000002</v>
      </c>
      <c r="AA362">
        <v>356</v>
      </c>
      <c r="AB362" s="4">
        <v>-153.86453</v>
      </c>
    </row>
    <row r="363" spans="15:28">
      <c r="O363">
        <v>357</v>
      </c>
      <c r="P363" s="4">
        <v>-314.07839999999999</v>
      </c>
      <c r="Q363" s="4">
        <v>-346.65519</v>
      </c>
      <c r="R363" s="4"/>
      <c r="S363" s="4">
        <v>-429.21742999999998</v>
      </c>
      <c r="T363" s="4">
        <v>-434.55757999999997</v>
      </c>
      <c r="AA363">
        <v>357</v>
      </c>
      <c r="AB363" s="4">
        <v>-153.79428999999999</v>
      </c>
    </row>
    <row r="364" spans="15:28">
      <c r="O364">
        <v>358</v>
      </c>
      <c r="P364" s="4">
        <v>-314.25238000000002</v>
      </c>
      <c r="Q364" s="4">
        <v>-346.74815000000001</v>
      </c>
      <c r="R364" s="4"/>
      <c r="S364" s="4">
        <v>-429.21406999999999</v>
      </c>
      <c r="T364" s="4">
        <v>-434.64228000000003</v>
      </c>
      <c r="AA364">
        <v>358</v>
      </c>
      <c r="AB364" s="4">
        <v>-153.69542000000001</v>
      </c>
    </row>
    <row r="365" spans="15:28">
      <c r="O365">
        <v>359</v>
      </c>
      <c r="P365" s="4">
        <v>-314.46167000000003</v>
      </c>
      <c r="Q365" s="4">
        <v>-346.81414000000001</v>
      </c>
      <c r="R365" s="4"/>
      <c r="S365" s="4">
        <v>-429.28001</v>
      </c>
      <c r="T365" s="4">
        <v>-434.72746999999998</v>
      </c>
      <c r="AA365">
        <v>359</v>
      </c>
      <c r="AB365" s="4">
        <v>-153.56761</v>
      </c>
    </row>
    <row r="366" spans="15:28">
      <c r="O366">
        <v>360</v>
      </c>
      <c r="P366" s="4">
        <v>-314.69317000000001</v>
      </c>
      <c r="Q366" s="4">
        <v>-346.83546000000001</v>
      </c>
      <c r="R366" s="4"/>
      <c r="S366" s="4">
        <v>-429.40323999999998</v>
      </c>
      <c r="T366" s="4">
        <v>-434.77938</v>
      </c>
      <c r="AA366">
        <v>360</v>
      </c>
      <c r="AB366" s="4">
        <v>-153.43093999999999</v>
      </c>
    </row>
    <row r="367" spans="15:28">
      <c r="O367">
        <v>361</v>
      </c>
      <c r="P367" s="4">
        <v>-314.90908999999999</v>
      </c>
      <c r="Q367" s="4">
        <v>-346.80694999999997</v>
      </c>
      <c r="R367" s="4"/>
      <c r="S367" s="4">
        <v>-429.59915999999998</v>
      </c>
      <c r="T367" s="4">
        <v>-434.84989000000002</v>
      </c>
      <c r="AA367">
        <v>361</v>
      </c>
      <c r="AB367" s="4">
        <v>-153.26483999999999</v>
      </c>
    </row>
    <row r="368" spans="15:28">
      <c r="O368">
        <v>362</v>
      </c>
      <c r="P368" s="4">
        <v>-315.13758999999999</v>
      </c>
      <c r="Q368" s="4">
        <v>-346.72331000000003</v>
      </c>
      <c r="R368" s="4"/>
      <c r="S368" s="4">
        <v>-429.83251000000001</v>
      </c>
      <c r="T368" s="4">
        <v>-434.94707</v>
      </c>
      <c r="AA368">
        <v>362</v>
      </c>
      <c r="AB368" s="4">
        <v>-153.12615</v>
      </c>
    </row>
    <row r="369" spans="15:28">
      <c r="O369">
        <v>363</v>
      </c>
      <c r="P369" s="4">
        <v>-315.31245999999999</v>
      </c>
      <c r="Q369" s="4">
        <v>-346.59437000000003</v>
      </c>
      <c r="R369" s="4"/>
      <c r="S369" s="4">
        <v>-430.04566</v>
      </c>
      <c r="T369" s="4">
        <v>-435.03241000000003</v>
      </c>
      <c r="AA369">
        <v>363</v>
      </c>
      <c r="AB369" s="4">
        <v>-153.01446999999999</v>
      </c>
    </row>
    <row r="370" spans="15:28">
      <c r="O370">
        <v>364</v>
      </c>
      <c r="P370" s="4">
        <v>-315.45454000000001</v>
      </c>
      <c r="Q370" s="4">
        <v>-346.45668000000001</v>
      </c>
      <c r="R370" s="4"/>
      <c r="S370" s="4">
        <v>-430.24425000000002</v>
      </c>
      <c r="T370" s="4">
        <v>-435.12437999999997</v>
      </c>
      <c r="AA370">
        <v>364</v>
      </c>
      <c r="AB370" s="4">
        <v>-152.90312</v>
      </c>
    </row>
    <row r="371" spans="15:28">
      <c r="O371">
        <v>365</v>
      </c>
      <c r="P371" s="4">
        <v>-315.58458999999999</v>
      </c>
      <c r="Q371" s="4">
        <v>-346.31511999999998</v>
      </c>
      <c r="R371" s="4"/>
      <c r="S371" s="4">
        <v>-430.41885000000002</v>
      </c>
      <c r="T371" s="4">
        <v>-435.16759999999999</v>
      </c>
      <c r="AA371">
        <v>365</v>
      </c>
      <c r="AB371" s="4">
        <v>-152.8383</v>
      </c>
    </row>
    <row r="372" spans="15:28">
      <c r="O372">
        <v>366</v>
      </c>
      <c r="P372" s="4">
        <v>-315.69652000000002</v>
      </c>
      <c r="Q372" s="4">
        <v>-346.18427000000003</v>
      </c>
      <c r="R372" s="4"/>
      <c r="S372" s="4">
        <v>-430.57422000000003</v>
      </c>
      <c r="T372" s="4">
        <v>-435.22957000000002</v>
      </c>
      <c r="AA372">
        <v>366</v>
      </c>
      <c r="AB372" s="4">
        <v>-152.78166999999999</v>
      </c>
    </row>
    <row r="373" spans="15:28">
      <c r="O373">
        <v>367</v>
      </c>
      <c r="P373" s="4">
        <v>-315.74815000000001</v>
      </c>
      <c r="Q373" s="4">
        <v>-346.07218</v>
      </c>
      <c r="R373" s="4"/>
      <c r="S373" s="4">
        <v>-430.69029</v>
      </c>
      <c r="T373" s="4">
        <v>-435.31004000000001</v>
      </c>
      <c r="AA373">
        <v>367</v>
      </c>
      <c r="AB373" s="4">
        <v>-152.78497999999999</v>
      </c>
    </row>
    <row r="374" spans="15:28">
      <c r="O374">
        <v>368</v>
      </c>
      <c r="P374" s="4">
        <v>-315.80468000000002</v>
      </c>
      <c r="Q374" s="4">
        <v>-345.93788000000001</v>
      </c>
      <c r="R374" s="4"/>
      <c r="S374" s="4">
        <v>-430.78251</v>
      </c>
      <c r="T374" s="4">
        <v>-435.40980000000002</v>
      </c>
      <c r="AA374">
        <v>368</v>
      </c>
      <c r="AB374" s="4">
        <v>-152.81200000000001</v>
      </c>
    </row>
    <row r="375" spans="15:28">
      <c r="O375">
        <v>369</v>
      </c>
      <c r="P375" s="4">
        <v>-315.84359000000001</v>
      </c>
      <c r="Q375" s="4">
        <v>-345.82898999999998</v>
      </c>
      <c r="R375" s="4"/>
      <c r="S375" s="4">
        <v>-430.84163000000001</v>
      </c>
      <c r="T375" s="4">
        <v>-435.51116999999999</v>
      </c>
      <c r="AA375">
        <v>369</v>
      </c>
      <c r="AB375" s="4">
        <v>-152.85863000000001</v>
      </c>
    </row>
    <row r="376" spans="15:28">
      <c r="O376">
        <v>370</v>
      </c>
      <c r="P376" s="4">
        <v>-315.87819000000002</v>
      </c>
      <c r="Q376" s="4">
        <v>-345.77033</v>
      </c>
      <c r="R376" s="4"/>
      <c r="S376" s="4">
        <v>-430.86540000000002</v>
      </c>
      <c r="T376" s="4">
        <v>-435.63359000000003</v>
      </c>
      <c r="AA376">
        <v>370</v>
      </c>
      <c r="AB376" s="4">
        <v>-152.93594999999999</v>
      </c>
    </row>
    <row r="377" spans="15:28">
      <c r="O377">
        <v>371</v>
      </c>
      <c r="P377" s="4">
        <v>-315.90282000000002</v>
      </c>
      <c r="Q377" s="4">
        <v>-345.76731999999998</v>
      </c>
      <c r="R377" s="4"/>
      <c r="S377" s="4">
        <v>-430.82843000000003</v>
      </c>
      <c r="T377" s="4">
        <v>-435.76772999999997</v>
      </c>
      <c r="AA377">
        <v>371</v>
      </c>
      <c r="AB377" s="4">
        <v>-153.03905</v>
      </c>
    </row>
    <row r="378" spans="15:28">
      <c r="O378">
        <v>372</v>
      </c>
      <c r="P378" s="4">
        <v>-315.90487000000002</v>
      </c>
      <c r="Q378" s="4">
        <v>-345.83188000000001</v>
      </c>
      <c r="R378" s="4"/>
      <c r="S378" s="4">
        <v>-430.76319000000001</v>
      </c>
      <c r="T378" s="4">
        <v>-435.88182999999998</v>
      </c>
      <c r="AA378">
        <v>372</v>
      </c>
      <c r="AB378" s="4">
        <v>-153.16238000000001</v>
      </c>
    </row>
    <row r="379" spans="15:28">
      <c r="O379">
        <v>373</v>
      </c>
      <c r="P379" s="4">
        <v>-315.86353000000003</v>
      </c>
      <c r="Q379" s="4">
        <v>-345.94024999999999</v>
      </c>
      <c r="R379" s="4"/>
      <c r="S379" s="4">
        <v>-430.69452999999999</v>
      </c>
      <c r="T379" s="4">
        <v>-435.98354</v>
      </c>
      <c r="AA379">
        <v>373</v>
      </c>
      <c r="AB379" s="4">
        <v>-153.29808</v>
      </c>
    </row>
    <row r="380" spans="15:28">
      <c r="O380">
        <v>374</v>
      </c>
      <c r="P380" s="4">
        <v>-315.80419000000001</v>
      </c>
      <c r="Q380" s="4">
        <v>-346.08431999999999</v>
      </c>
      <c r="R380" s="4"/>
      <c r="S380" s="4">
        <v>-430.58954999999997</v>
      </c>
      <c r="T380" s="4">
        <v>-436.04793999999998</v>
      </c>
      <c r="AA380">
        <v>374</v>
      </c>
      <c r="AB380" s="4">
        <v>-153.41901999999999</v>
      </c>
    </row>
    <row r="381" spans="15:28">
      <c r="O381">
        <v>375</v>
      </c>
      <c r="P381" s="4">
        <v>-315.7414</v>
      </c>
      <c r="Q381" s="4">
        <v>-346.23979000000003</v>
      </c>
      <c r="R381" s="4"/>
      <c r="S381" s="4">
        <v>-430.46073999999999</v>
      </c>
      <c r="T381" s="4">
        <v>-436.04914000000002</v>
      </c>
      <c r="AA381">
        <v>375</v>
      </c>
      <c r="AB381" s="4">
        <v>-153.52624</v>
      </c>
    </row>
    <row r="382" spans="15:28">
      <c r="O382">
        <v>376</v>
      </c>
      <c r="P382" s="4">
        <v>-315.68849999999998</v>
      </c>
      <c r="Q382" s="4">
        <v>-346.38612999999998</v>
      </c>
      <c r="R382" s="4"/>
      <c r="S382" s="4">
        <v>-430.29428000000001</v>
      </c>
      <c r="T382" s="4">
        <v>-436.10786000000002</v>
      </c>
      <c r="AA382">
        <v>376</v>
      </c>
      <c r="AB382" s="4">
        <v>-153.6199</v>
      </c>
    </row>
    <row r="383" spans="15:28">
      <c r="O383">
        <v>377</v>
      </c>
      <c r="P383" s="4">
        <v>-315.64823000000001</v>
      </c>
      <c r="Q383" s="4">
        <v>-346.54077999999998</v>
      </c>
      <c r="R383" s="4"/>
      <c r="S383" s="4">
        <v>-430.12538000000001</v>
      </c>
      <c r="T383" s="4">
        <v>-436.13076000000001</v>
      </c>
      <c r="AA383">
        <v>377</v>
      </c>
      <c r="AB383" s="4">
        <v>-153.67921999999999</v>
      </c>
    </row>
    <row r="384" spans="15:28">
      <c r="O384">
        <v>378</v>
      </c>
      <c r="P384" s="4">
        <v>-315.62351999999998</v>
      </c>
      <c r="Q384" s="4">
        <v>-346.69833</v>
      </c>
      <c r="R384" s="4"/>
      <c r="S384" s="4">
        <v>-429.92671999999999</v>
      </c>
      <c r="T384" s="4">
        <v>-436.14911000000001</v>
      </c>
      <c r="AA384">
        <v>378</v>
      </c>
      <c r="AB384" s="4">
        <v>-153.72284999999999</v>
      </c>
    </row>
    <row r="385" spans="15:28">
      <c r="O385">
        <v>379</v>
      </c>
      <c r="P385" s="4">
        <v>-315.60773999999998</v>
      </c>
      <c r="Q385" s="4">
        <v>-346.84199000000001</v>
      </c>
      <c r="R385" s="4"/>
      <c r="S385" s="4">
        <v>-429.76542000000001</v>
      </c>
      <c r="T385" s="4">
        <v>-436.19373000000002</v>
      </c>
      <c r="AA385">
        <v>379</v>
      </c>
      <c r="AB385" s="4">
        <v>-153.72108</v>
      </c>
    </row>
    <row r="386" spans="15:28">
      <c r="O386">
        <v>380</v>
      </c>
      <c r="P386" s="4">
        <v>-315.53044999999997</v>
      </c>
      <c r="Q386" s="4">
        <v>-346.97654</v>
      </c>
      <c r="R386" s="4"/>
      <c r="S386" s="4">
        <v>-429.64436999999998</v>
      </c>
      <c r="T386" s="4">
        <v>-436.24016</v>
      </c>
      <c r="AA386">
        <v>380</v>
      </c>
      <c r="AB386" s="4">
        <v>-153.70298</v>
      </c>
    </row>
    <row r="387" spans="15:28">
      <c r="O387">
        <v>381</v>
      </c>
      <c r="P387" s="4">
        <v>-315.45875999999998</v>
      </c>
      <c r="Q387" s="4">
        <v>-347.08805000000001</v>
      </c>
      <c r="R387" s="4"/>
      <c r="S387" s="4">
        <v>-429.52508999999998</v>
      </c>
      <c r="T387" s="4">
        <v>-436.27453000000003</v>
      </c>
      <c r="AA387">
        <v>381</v>
      </c>
      <c r="AB387" s="4">
        <v>-153.65977000000001</v>
      </c>
    </row>
    <row r="388" spans="15:28">
      <c r="O388">
        <v>382</v>
      </c>
      <c r="P388" s="4">
        <v>-315.38342</v>
      </c>
      <c r="Q388" s="4">
        <v>-347.20193999999998</v>
      </c>
      <c r="R388" s="4"/>
      <c r="S388" s="4">
        <v>-429.43425999999999</v>
      </c>
      <c r="T388" s="4">
        <v>-436.31274000000002</v>
      </c>
      <c r="AA388">
        <v>382</v>
      </c>
      <c r="AB388" s="4">
        <v>-153.61313000000001</v>
      </c>
    </row>
    <row r="389" spans="15:28">
      <c r="O389">
        <v>383</v>
      </c>
      <c r="P389" s="4">
        <v>-315.27458000000001</v>
      </c>
      <c r="Q389" s="4">
        <v>-347.30232000000001</v>
      </c>
      <c r="R389" s="4"/>
      <c r="S389" s="4">
        <v>-429.43450999999999</v>
      </c>
      <c r="T389" s="4">
        <v>-436.42444</v>
      </c>
      <c r="AA389">
        <v>383</v>
      </c>
      <c r="AB389" s="4">
        <v>-153.54112000000001</v>
      </c>
    </row>
    <row r="390" spans="15:28">
      <c r="O390">
        <v>384</v>
      </c>
      <c r="P390" s="4">
        <v>-315.14519000000001</v>
      </c>
      <c r="Q390" s="4">
        <v>-347.36820999999998</v>
      </c>
      <c r="R390" s="4"/>
      <c r="S390" s="4">
        <v>-429.44652000000002</v>
      </c>
      <c r="T390" s="4">
        <v>-436.53701000000001</v>
      </c>
      <c r="AA390">
        <v>384</v>
      </c>
      <c r="AB390" s="4">
        <v>-153.46495999999999</v>
      </c>
    </row>
    <row r="391" spans="15:28">
      <c r="O391">
        <v>385</v>
      </c>
      <c r="P391" s="4">
        <v>-314.97282999999999</v>
      </c>
      <c r="Q391" s="4">
        <v>-347.41501</v>
      </c>
      <c r="R391" s="4"/>
      <c r="S391" s="4">
        <v>-429.52969000000002</v>
      </c>
      <c r="T391" s="4">
        <v>-436.67714999999998</v>
      </c>
      <c r="AA391">
        <v>385</v>
      </c>
      <c r="AB391" s="4">
        <v>-153.39089999999999</v>
      </c>
    </row>
    <row r="392" spans="15:28">
      <c r="O392">
        <v>386</v>
      </c>
      <c r="P392" s="4">
        <v>-314.79347000000001</v>
      </c>
      <c r="Q392" s="4">
        <v>-347.44801999999999</v>
      </c>
      <c r="R392" s="4"/>
      <c r="S392" s="4">
        <v>-429.65485000000001</v>
      </c>
      <c r="T392" s="4">
        <v>-436.82459999999998</v>
      </c>
      <c r="AA392">
        <v>386</v>
      </c>
      <c r="AB392" s="4">
        <v>-153.29571999999999</v>
      </c>
    </row>
    <row r="393" spans="15:28">
      <c r="O393">
        <v>387</v>
      </c>
      <c r="P393" s="4">
        <v>-314.58260000000001</v>
      </c>
      <c r="Q393" s="4">
        <v>-347.48070999999999</v>
      </c>
      <c r="R393" s="4"/>
      <c r="S393" s="4">
        <v>-429.83253000000002</v>
      </c>
      <c r="T393" s="4">
        <v>-436.95085999999998</v>
      </c>
      <c r="AA393">
        <v>387</v>
      </c>
      <c r="AB393" s="4">
        <v>-153.18783999999999</v>
      </c>
    </row>
    <row r="394" spans="15:28">
      <c r="O394">
        <v>388</v>
      </c>
      <c r="P394" s="4">
        <v>-314.36165999999997</v>
      </c>
      <c r="Q394" s="4">
        <v>-347.49484000000001</v>
      </c>
      <c r="R394" s="4"/>
      <c r="S394" s="4">
        <v>-430.02667000000002</v>
      </c>
      <c r="T394" s="4">
        <v>-437.06385999999998</v>
      </c>
      <c r="AA394">
        <v>388</v>
      </c>
      <c r="AB394" s="4">
        <v>-153.0848</v>
      </c>
    </row>
    <row r="395" spans="15:28">
      <c r="O395">
        <v>389</v>
      </c>
      <c r="P395" s="4">
        <v>-314.15696000000003</v>
      </c>
      <c r="Q395" s="4">
        <v>-347.50805000000003</v>
      </c>
      <c r="R395" s="4"/>
      <c r="S395" s="4">
        <v>-430.23608000000002</v>
      </c>
      <c r="T395" s="4">
        <v>-437.14690999999999</v>
      </c>
      <c r="AA395">
        <v>389</v>
      </c>
      <c r="AB395" s="4">
        <v>-152.96545</v>
      </c>
    </row>
    <row r="396" spans="15:28">
      <c r="O396">
        <v>390</v>
      </c>
      <c r="P396" s="4">
        <v>-313.94531999999998</v>
      </c>
      <c r="Q396" s="4">
        <v>-347.53210000000001</v>
      </c>
      <c r="R396" s="4"/>
      <c r="S396" s="4">
        <v>-430.45699999999999</v>
      </c>
      <c r="T396" s="4">
        <v>-437.18281999999999</v>
      </c>
      <c r="AA396">
        <v>390</v>
      </c>
      <c r="AB396" s="4">
        <v>-152.83700999999999</v>
      </c>
    </row>
    <row r="397" spans="15:28">
      <c r="O397">
        <v>391</v>
      </c>
      <c r="P397" s="4">
        <v>-313.74527999999998</v>
      </c>
      <c r="Q397" s="4">
        <v>-347.56952999999999</v>
      </c>
      <c r="R397" s="4"/>
      <c r="S397" s="4">
        <v>-430.67066999999997</v>
      </c>
      <c r="T397" s="4">
        <v>-437.20526000000001</v>
      </c>
      <c r="AA397">
        <v>391</v>
      </c>
      <c r="AB397" s="4">
        <v>-152.70866000000001</v>
      </c>
    </row>
    <row r="398" spans="15:28">
      <c r="O398">
        <v>392</v>
      </c>
      <c r="P398" s="4">
        <v>-313.52688000000001</v>
      </c>
      <c r="Q398" s="4">
        <v>-347.61914000000002</v>
      </c>
      <c r="R398" s="4"/>
      <c r="S398" s="4">
        <v>-430.84278999999998</v>
      </c>
      <c r="T398" s="4">
        <v>-437.22054000000003</v>
      </c>
      <c r="AA398">
        <v>392</v>
      </c>
      <c r="AB398" s="4">
        <v>-152.58587</v>
      </c>
    </row>
    <row r="399" spans="15:28">
      <c r="O399">
        <v>393</v>
      </c>
      <c r="P399" s="4">
        <v>-313.31394</v>
      </c>
      <c r="Q399" s="4">
        <v>-347.66771999999997</v>
      </c>
      <c r="R399" s="4"/>
      <c r="S399" s="4">
        <v>-430.96082000000001</v>
      </c>
      <c r="T399" s="4">
        <v>-437.21231</v>
      </c>
      <c r="AA399">
        <v>393</v>
      </c>
      <c r="AB399" s="4">
        <v>-152.46082999999999</v>
      </c>
    </row>
    <row r="400" spans="15:28">
      <c r="O400">
        <v>394</v>
      </c>
      <c r="P400" s="4">
        <v>-313.07952</v>
      </c>
      <c r="Q400" s="4">
        <v>-347.68498</v>
      </c>
      <c r="R400" s="4"/>
      <c r="S400" s="4">
        <v>-431.08206999999999</v>
      </c>
      <c r="T400" s="4">
        <v>-437.15104000000002</v>
      </c>
      <c r="AA400">
        <v>394</v>
      </c>
      <c r="AB400" s="4">
        <v>-152.33644000000001</v>
      </c>
    </row>
    <row r="401" spans="15:28">
      <c r="O401">
        <v>395</v>
      </c>
      <c r="P401" s="4">
        <v>-312.8304</v>
      </c>
      <c r="Q401" s="4">
        <v>-347.70078999999998</v>
      </c>
      <c r="R401" s="4"/>
      <c r="S401" s="4">
        <v>-431.16253999999998</v>
      </c>
      <c r="T401" s="4">
        <v>-437.02909</v>
      </c>
      <c r="AA401">
        <v>395</v>
      </c>
      <c r="AB401" s="4">
        <v>-152.24698000000001</v>
      </c>
    </row>
    <row r="402" spans="15:28">
      <c r="O402">
        <v>396</v>
      </c>
      <c r="P402" s="4">
        <v>-312.59591999999998</v>
      </c>
      <c r="Q402" s="4">
        <v>-347.71386000000001</v>
      </c>
      <c r="R402" s="4"/>
      <c r="S402" s="4">
        <v>-431.19990000000001</v>
      </c>
      <c r="T402" s="4">
        <v>-436.87891000000002</v>
      </c>
      <c r="AA402">
        <v>396</v>
      </c>
      <c r="AB402" s="4">
        <v>-152.16208</v>
      </c>
    </row>
    <row r="403" spans="15:28">
      <c r="O403">
        <v>397</v>
      </c>
      <c r="P403" s="4">
        <v>-312.36784999999998</v>
      </c>
      <c r="Q403" s="4">
        <v>-347.7088</v>
      </c>
      <c r="R403" s="4"/>
      <c r="S403" s="4">
        <v>-431.1859</v>
      </c>
      <c r="T403" s="4">
        <v>-436.68786999999998</v>
      </c>
      <c r="AA403">
        <v>397</v>
      </c>
      <c r="AB403" s="4">
        <v>-152.10736</v>
      </c>
    </row>
    <row r="404" spans="15:28">
      <c r="O404">
        <v>398</v>
      </c>
      <c r="P404" s="4">
        <v>-312.16464000000002</v>
      </c>
      <c r="Q404" s="4">
        <v>-347.69540999999998</v>
      </c>
      <c r="R404" s="4"/>
      <c r="S404" s="4">
        <v>-431.09989000000002</v>
      </c>
      <c r="T404" s="4">
        <v>-436.44754</v>
      </c>
      <c r="AA404">
        <v>398</v>
      </c>
      <c r="AB404" s="4">
        <v>-152.05889999999999</v>
      </c>
    </row>
    <row r="405" spans="15:28">
      <c r="O405">
        <v>399</v>
      </c>
      <c r="P405" s="4">
        <v>-311.97962000000001</v>
      </c>
      <c r="Q405" s="4">
        <v>-347.69643000000002</v>
      </c>
      <c r="R405" s="4"/>
      <c r="S405" s="4">
        <v>-430.96384999999998</v>
      </c>
      <c r="T405" s="4">
        <v>-436.16719999999998</v>
      </c>
      <c r="AA405">
        <v>399</v>
      </c>
      <c r="AB405" s="4">
        <v>-152.04453000000001</v>
      </c>
    </row>
    <row r="406" spans="15:28">
      <c r="O406">
        <v>400</v>
      </c>
      <c r="P406" s="4">
        <v>-311.82744000000002</v>
      </c>
      <c r="Q406" s="4">
        <v>-347.68349000000001</v>
      </c>
      <c r="R406" s="4"/>
      <c r="S406" s="4">
        <v>-430.79852</v>
      </c>
      <c r="T406" s="4">
        <v>-435.86552</v>
      </c>
      <c r="AA406">
        <v>400</v>
      </c>
      <c r="AB406" s="4">
        <v>-152.06326000000001</v>
      </c>
    </row>
    <row r="407" spans="15:28">
      <c r="O407">
        <v>401</v>
      </c>
      <c r="P407" s="4">
        <v>-311.68756999999999</v>
      </c>
      <c r="Q407" s="4">
        <v>-347.64199000000002</v>
      </c>
      <c r="R407" s="4"/>
      <c r="S407" s="4">
        <v>-430.64190000000002</v>
      </c>
      <c r="T407" s="4">
        <v>-435.57614000000001</v>
      </c>
      <c r="AA407">
        <v>401</v>
      </c>
      <c r="AB407" s="4">
        <v>-152.12601000000001</v>
      </c>
    </row>
    <row r="408" spans="15:28">
      <c r="O408">
        <v>402</v>
      </c>
      <c r="P408" s="4">
        <v>-311.57346999999999</v>
      </c>
      <c r="Q408" s="4">
        <v>-347.58843000000002</v>
      </c>
      <c r="R408" s="4"/>
      <c r="S408" s="4">
        <v>-430.48531000000003</v>
      </c>
      <c r="T408" s="4">
        <v>-435.31932</v>
      </c>
      <c r="AA408">
        <v>402</v>
      </c>
      <c r="AB408" s="4">
        <v>-152.24653000000001</v>
      </c>
    </row>
    <row r="409" spans="15:28">
      <c r="O409">
        <v>403</v>
      </c>
      <c r="P409" s="4">
        <v>-311.48032999999998</v>
      </c>
      <c r="Q409" s="4">
        <v>-347.52391</v>
      </c>
      <c r="R409" s="4"/>
      <c r="S409" s="4">
        <v>-430.35748999999998</v>
      </c>
      <c r="T409" s="4">
        <v>-435.10831000000002</v>
      </c>
      <c r="AA409">
        <v>403</v>
      </c>
      <c r="AB409" s="4">
        <v>-152.39865</v>
      </c>
    </row>
    <row r="410" spans="15:28">
      <c r="O410">
        <v>404</v>
      </c>
      <c r="P410" s="4">
        <v>-311.39985999999999</v>
      </c>
      <c r="Q410" s="4">
        <v>-347.44925000000001</v>
      </c>
      <c r="R410" s="4"/>
      <c r="S410" s="4">
        <v>-430.23750999999999</v>
      </c>
      <c r="T410" s="4">
        <v>-434.93884000000003</v>
      </c>
      <c r="AA410">
        <v>404</v>
      </c>
      <c r="AB410" s="4">
        <v>-152.55387999999999</v>
      </c>
    </row>
    <row r="411" spans="15:28">
      <c r="O411">
        <v>405</v>
      </c>
      <c r="P411" s="4">
        <v>-311.34210000000002</v>
      </c>
      <c r="Q411" s="4">
        <v>-347.34115000000003</v>
      </c>
      <c r="R411" s="4"/>
      <c r="S411" s="4">
        <v>-430.14105000000001</v>
      </c>
      <c r="T411" s="4">
        <v>-434.82126</v>
      </c>
      <c r="AA411">
        <v>405</v>
      </c>
      <c r="AB411" s="4">
        <v>-152.71659</v>
      </c>
    </row>
    <row r="412" spans="15:28">
      <c r="O412">
        <v>406</v>
      </c>
      <c r="P412" s="4">
        <v>-311.26418999999999</v>
      </c>
      <c r="Q412" s="4">
        <v>-347.22201999999999</v>
      </c>
      <c r="R412" s="4"/>
      <c r="S412" s="4">
        <v>-430.06554</v>
      </c>
      <c r="T412" s="4">
        <v>-434.77607999999998</v>
      </c>
      <c r="AA412">
        <v>406</v>
      </c>
      <c r="AB412" s="4">
        <v>-152.88883999999999</v>
      </c>
    </row>
    <row r="413" spans="15:28">
      <c r="O413">
        <v>407</v>
      </c>
      <c r="P413" s="4">
        <v>-311.16746999999998</v>
      </c>
      <c r="Q413" s="4">
        <v>-347.09010999999998</v>
      </c>
      <c r="R413" s="4"/>
      <c r="S413" s="4">
        <v>-430.01321999999999</v>
      </c>
      <c r="T413" s="4">
        <v>-434.75821999999999</v>
      </c>
      <c r="AA413">
        <v>407</v>
      </c>
      <c r="AB413" s="4">
        <v>-153.04754</v>
      </c>
    </row>
    <row r="414" spans="15:28">
      <c r="O414">
        <v>408</v>
      </c>
      <c r="P414" s="4">
        <v>-311.09147000000002</v>
      </c>
      <c r="Q414" s="4">
        <v>-346.96647999999999</v>
      </c>
      <c r="R414" s="4"/>
      <c r="S414" s="4">
        <v>-429.99565000000001</v>
      </c>
      <c r="T414" s="4">
        <v>-434.79336000000001</v>
      </c>
      <c r="AA414">
        <v>408</v>
      </c>
      <c r="AB414" s="4">
        <v>-153.20099999999999</v>
      </c>
    </row>
    <row r="415" spans="15:28">
      <c r="O415">
        <v>409</v>
      </c>
      <c r="P415" s="4">
        <v>-311.03555999999998</v>
      </c>
      <c r="Q415" s="4">
        <v>-346.82562999999999</v>
      </c>
      <c r="R415" s="4"/>
      <c r="S415" s="4">
        <v>-430.00184000000002</v>
      </c>
      <c r="T415" s="4">
        <v>-434.85507999999999</v>
      </c>
      <c r="AA415">
        <v>409</v>
      </c>
      <c r="AB415" s="4">
        <v>-153.35239999999999</v>
      </c>
    </row>
    <row r="416" spans="15:28">
      <c r="O416">
        <v>410</v>
      </c>
      <c r="P416" s="4">
        <v>-310.99552999999997</v>
      </c>
      <c r="Q416" s="4">
        <v>-346.67230999999998</v>
      </c>
      <c r="R416" s="4"/>
      <c r="S416" s="4">
        <v>-430.04241999999999</v>
      </c>
      <c r="T416" s="4">
        <v>-434.90714000000003</v>
      </c>
      <c r="AA416">
        <v>410</v>
      </c>
      <c r="AB416" s="4">
        <v>-153.48119</v>
      </c>
    </row>
    <row r="417" spans="15:28">
      <c r="O417">
        <v>411</v>
      </c>
      <c r="P417" s="4">
        <v>-310.96629999999999</v>
      </c>
      <c r="Q417" s="4">
        <v>-346.51148999999998</v>
      </c>
      <c r="R417" s="4"/>
      <c r="S417" s="4">
        <v>-430.08773000000002</v>
      </c>
      <c r="T417" s="4">
        <v>-434.93126000000001</v>
      </c>
      <c r="AA417">
        <v>411</v>
      </c>
      <c r="AB417" s="4">
        <v>-153.58282</v>
      </c>
    </row>
    <row r="418" spans="15:28">
      <c r="O418">
        <v>412</v>
      </c>
      <c r="P418" s="4">
        <v>-310.93858</v>
      </c>
      <c r="Q418" s="4">
        <v>-346.34773999999999</v>
      </c>
      <c r="R418" s="4"/>
      <c r="S418" s="4">
        <v>-430.13954999999999</v>
      </c>
      <c r="T418" s="4">
        <v>-434.97237000000001</v>
      </c>
      <c r="AA418">
        <v>412</v>
      </c>
      <c r="AB418" s="4">
        <v>-153.67461</v>
      </c>
    </row>
    <row r="419" spans="15:28">
      <c r="O419">
        <v>413</v>
      </c>
      <c r="P419" s="4">
        <v>-310.93567000000002</v>
      </c>
      <c r="Q419" s="4">
        <v>-346.18304999999998</v>
      </c>
      <c r="R419" s="4"/>
      <c r="S419" s="4">
        <v>-430.21028999999999</v>
      </c>
      <c r="T419" s="4">
        <v>-435.03575000000001</v>
      </c>
      <c r="AA419">
        <v>413</v>
      </c>
      <c r="AB419" s="4">
        <v>-153.75548000000001</v>
      </c>
    </row>
    <row r="420" spans="15:28">
      <c r="O420">
        <v>414</v>
      </c>
      <c r="P420" s="4">
        <v>-310.92925000000002</v>
      </c>
      <c r="Q420" s="4">
        <v>-346.00335999999999</v>
      </c>
      <c r="R420" s="4"/>
      <c r="S420" s="4">
        <v>-430.29807</v>
      </c>
      <c r="T420" s="4">
        <v>-435.06250999999997</v>
      </c>
      <c r="AA420">
        <v>414</v>
      </c>
      <c r="AB420" s="4">
        <v>-153.80638999999999</v>
      </c>
    </row>
    <row r="421" spans="15:28">
      <c r="O421">
        <v>415</v>
      </c>
      <c r="P421" s="4">
        <v>-310.91768999999999</v>
      </c>
      <c r="Q421" s="4">
        <v>-345.82119</v>
      </c>
      <c r="R421" s="4"/>
      <c r="S421" s="4">
        <v>-430.42534000000001</v>
      </c>
      <c r="T421" s="4">
        <v>-435.07369</v>
      </c>
      <c r="AA421">
        <v>415</v>
      </c>
      <c r="AB421" s="4">
        <v>-153.8638</v>
      </c>
    </row>
    <row r="422" spans="15:28">
      <c r="O422">
        <v>416</v>
      </c>
      <c r="P422" s="4">
        <v>-310.89877000000001</v>
      </c>
      <c r="Q422" s="4">
        <v>-345.65550999999999</v>
      </c>
      <c r="R422" s="4"/>
      <c r="S422" s="4">
        <v>-430.54183</v>
      </c>
      <c r="T422" s="4">
        <v>-435.10633999999999</v>
      </c>
      <c r="AA422">
        <v>416</v>
      </c>
      <c r="AB422" s="4">
        <v>-153.92903999999999</v>
      </c>
    </row>
    <row r="423" spans="15:28">
      <c r="O423">
        <v>417</v>
      </c>
      <c r="P423" s="4">
        <v>-310.87173000000001</v>
      </c>
      <c r="Q423" s="4">
        <v>-345.47223000000002</v>
      </c>
      <c r="R423" s="4"/>
      <c r="S423" s="4">
        <v>-430.63098000000002</v>
      </c>
      <c r="T423" s="4">
        <v>-435.12022000000002</v>
      </c>
      <c r="AA423">
        <v>417</v>
      </c>
      <c r="AB423" s="4">
        <v>-154.00312</v>
      </c>
    </row>
    <row r="424" spans="15:28">
      <c r="O424">
        <v>418</v>
      </c>
      <c r="P424" s="4">
        <v>-310.81074000000001</v>
      </c>
      <c r="Q424" s="4">
        <v>-345.32571999999999</v>
      </c>
      <c r="R424" s="4"/>
      <c r="S424" s="4">
        <v>-430.71503000000001</v>
      </c>
      <c r="T424" s="4">
        <v>-435.14726999999999</v>
      </c>
      <c r="AA424">
        <v>418</v>
      </c>
      <c r="AB424" s="4">
        <v>-154.05364</v>
      </c>
    </row>
    <row r="425" spans="15:28">
      <c r="O425">
        <v>419</v>
      </c>
      <c r="P425" s="4">
        <v>-310.75402000000003</v>
      </c>
      <c r="Q425" s="4">
        <v>-345.18236999999999</v>
      </c>
      <c r="R425" s="4"/>
      <c r="S425" s="4">
        <v>-430.79496999999998</v>
      </c>
      <c r="T425" s="4">
        <v>-435.12849</v>
      </c>
      <c r="AA425">
        <v>419</v>
      </c>
      <c r="AB425" s="4">
        <v>-154.08377999999999</v>
      </c>
    </row>
    <row r="426" spans="15:28">
      <c r="O426">
        <v>420</v>
      </c>
      <c r="P426" s="4">
        <v>-310.74736000000001</v>
      </c>
      <c r="Q426" s="4">
        <v>-345.05308000000002</v>
      </c>
      <c r="R426" s="4"/>
      <c r="S426" s="4">
        <v>-430.86962</v>
      </c>
      <c r="T426" s="4">
        <v>-435.10354999999998</v>
      </c>
      <c r="AA426">
        <v>420</v>
      </c>
      <c r="AB426" s="4">
        <v>-154.10087999999999</v>
      </c>
    </row>
    <row r="427" spans="15:28">
      <c r="O427">
        <v>421</v>
      </c>
      <c r="P427" s="4">
        <v>-310.73698999999999</v>
      </c>
      <c r="Q427" s="4">
        <v>-344.94197000000003</v>
      </c>
      <c r="R427" s="4"/>
      <c r="S427" s="4">
        <v>-430.95638000000002</v>
      </c>
      <c r="T427" s="4">
        <v>-435.05489999999998</v>
      </c>
      <c r="AA427">
        <v>421</v>
      </c>
      <c r="AB427" s="4">
        <v>-154.12871000000001</v>
      </c>
    </row>
    <row r="428" spans="15:28">
      <c r="O428">
        <v>422</v>
      </c>
      <c r="P428" s="4">
        <v>-310.79329000000001</v>
      </c>
      <c r="Q428" s="4">
        <v>-344.84124000000003</v>
      </c>
      <c r="R428" s="4"/>
      <c r="S428" s="4">
        <v>-431.02999</v>
      </c>
      <c r="T428" s="4">
        <v>-435.00979999999998</v>
      </c>
      <c r="AA428">
        <v>422</v>
      </c>
      <c r="AB428" s="4">
        <v>-154.13179</v>
      </c>
    </row>
    <row r="429" spans="15:28">
      <c r="O429">
        <v>423</v>
      </c>
      <c r="P429" s="4">
        <v>-310.88152000000002</v>
      </c>
      <c r="Q429" s="4">
        <v>-344.77602000000002</v>
      </c>
      <c r="R429" s="4"/>
      <c r="S429" s="4">
        <v>-431.10005999999998</v>
      </c>
      <c r="T429" s="4">
        <v>-434.96881999999999</v>
      </c>
      <c r="AA429">
        <v>423</v>
      </c>
      <c r="AB429" s="4">
        <v>-154.12004999999999</v>
      </c>
    </row>
    <row r="430" spans="15:28">
      <c r="O430">
        <v>424</v>
      </c>
      <c r="P430" s="4">
        <v>-311.00477999999998</v>
      </c>
      <c r="Q430" s="4">
        <v>-344.77519000000001</v>
      </c>
      <c r="R430" s="4"/>
      <c r="S430" s="4">
        <v>-431.20936999999998</v>
      </c>
      <c r="T430" s="4">
        <v>-434.92403999999999</v>
      </c>
      <c r="AA430">
        <v>424</v>
      </c>
      <c r="AB430" s="4">
        <v>-154.09692000000001</v>
      </c>
    </row>
    <row r="431" spans="15:28">
      <c r="O431">
        <v>425</v>
      </c>
      <c r="P431" s="4">
        <v>-311.16095000000001</v>
      </c>
      <c r="Q431" s="4">
        <v>-344.78134999999997</v>
      </c>
      <c r="R431" s="4"/>
      <c r="S431" s="4">
        <v>-431.30410000000001</v>
      </c>
      <c r="T431" s="4">
        <v>-434.86649</v>
      </c>
      <c r="AA431">
        <v>425</v>
      </c>
      <c r="AB431" s="4">
        <v>-154.06389999999999</v>
      </c>
    </row>
    <row r="432" spans="15:28">
      <c r="O432">
        <v>426</v>
      </c>
      <c r="P432" s="4">
        <v>-311.37099999999998</v>
      </c>
      <c r="Q432" s="4">
        <v>-344.82749999999999</v>
      </c>
      <c r="R432" s="4"/>
      <c r="S432" s="4">
        <v>-431.38168000000002</v>
      </c>
      <c r="T432" s="4">
        <v>-434.79566</v>
      </c>
      <c r="AA432">
        <v>426</v>
      </c>
      <c r="AB432" s="4">
        <v>-154.0112</v>
      </c>
    </row>
    <row r="433" spans="15:28">
      <c r="O433">
        <v>427</v>
      </c>
      <c r="P433" s="4">
        <v>-311.57796999999999</v>
      </c>
      <c r="Q433" s="4">
        <v>-344.92003999999997</v>
      </c>
      <c r="R433" s="4"/>
      <c r="S433" s="4">
        <v>-431.46215999999998</v>
      </c>
      <c r="T433" s="4">
        <v>-434.71379999999999</v>
      </c>
      <c r="AA433">
        <v>427</v>
      </c>
      <c r="AB433" s="4">
        <v>-153.94881000000001</v>
      </c>
    </row>
    <row r="434" spans="15:28">
      <c r="O434">
        <v>428</v>
      </c>
      <c r="P434" s="4">
        <v>-311.76405</v>
      </c>
      <c r="Q434" s="4">
        <v>-345.08604000000003</v>
      </c>
      <c r="R434" s="4"/>
      <c r="S434" s="4">
        <v>-431.54273000000001</v>
      </c>
      <c r="T434" s="4">
        <v>-434.65768000000003</v>
      </c>
      <c r="AA434">
        <v>428</v>
      </c>
      <c r="AB434" s="4">
        <v>-153.87394</v>
      </c>
    </row>
    <row r="435" spans="15:28">
      <c r="O435">
        <v>429</v>
      </c>
      <c r="P435" s="4">
        <v>-311.94457999999997</v>
      </c>
      <c r="Q435" s="4">
        <v>-345.26895000000002</v>
      </c>
      <c r="R435" s="4"/>
      <c r="S435" s="4">
        <v>-431.61333000000002</v>
      </c>
      <c r="T435" s="4">
        <v>-434.65024</v>
      </c>
      <c r="AA435">
        <v>429</v>
      </c>
      <c r="AB435" s="4">
        <v>-153.78886</v>
      </c>
    </row>
    <row r="436" spans="15:28">
      <c r="O436">
        <v>430</v>
      </c>
      <c r="P436" s="4">
        <v>-312.16007999999999</v>
      </c>
      <c r="Q436" s="4">
        <v>-345.45963</v>
      </c>
      <c r="R436" s="4"/>
      <c r="S436" s="4">
        <v>-431.70528999999999</v>
      </c>
      <c r="T436" s="4">
        <v>-434.65793000000002</v>
      </c>
      <c r="AA436">
        <v>430</v>
      </c>
      <c r="AB436" s="4">
        <v>-153.70024000000001</v>
      </c>
    </row>
    <row r="437" spans="15:28">
      <c r="O437">
        <v>431</v>
      </c>
      <c r="P437" s="4">
        <v>-312.37713000000002</v>
      </c>
      <c r="Q437" s="4">
        <v>-345.67284000000001</v>
      </c>
      <c r="R437" s="4"/>
      <c r="S437" s="4">
        <v>-431.77855</v>
      </c>
      <c r="T437" s="4">
        <v>-434.66913</v>
      </c>
      <c r="AA437">
        <v>431</v>
      </c>
      <c r="AB437" s="4">
        <v>-153.59309999999999</v>
      </c>
    </row>
    <row r="438" spans="15:28">
      <c r="O438">
        <v>432</v>
      </c>
      <c r="P438" s="4">
        <v>-312.58765</v>
      </c>
      <c r="Q438" s="4">
        <v>-345.86828000000003</v>
      </c>
      <c r="R438" s="4"/>
      <c r="S438" s="4">
        <v>-431.83197000000001</v>
      </c>
      <c r="T438" s="4">
        <v>-434.73088000000001</v>
      </c>
      <c r="AA438">
        <v>432</v>
      </c>
      <c r="AB438" s="4">
        <v>-153.48600999999999</v>
      </c>
    </row>
    <row r="439" spans="15:28">
      <c r="O439">
        <v>433</v>
      </c>
      <c r="P439" s="4">
        <v>-312.80313000000001</v>
      </c>
      <c r="Q439" s="4">
        <v>-346.06536</v>
      </c>
      <c r="R439" s="4"/>
      <c r="S439" s="4">
        <v>-431.84537</v>
      </c>
      <c r="T439" s="4">
        <v>-434.86311000000001</v>
      </c>
      <c r="AA439">
        <v>433</v>
      </c>
      <c r="AB439" s="4">
        <v>-153.37413000000001</v>
      </c>
    </row>
    <row r="440" spans="15:28">
      <c r="O440">
        <v>434</v>
      </c>
      <c r="P440" s="4">
        <v>-313.00833</v>
      </c>
      <c r="Q440" s="4">
        <v>-346.25515999999999</v>
      </c>
      <c r="R440" s="4"/>
      <c r="S440" s="4">
        <v>-431.82431000000003</v>
      </c>
      <c r="T440" s="4">
        <v>-435.03523999999999</v>
      </c>
      <c r="AA440">
        <v>434</v>
      </c>
      <c r="AB440" s="4">
        <v>-153.28072</v>
      </c>
    </row>
    <row r="441" spans="15:28">
      <c r="O441">
        <v>435</v>
      </c>
      <c r="P441" s="4">
        <v>-313.197</v>
      </c>
      <c r="Q441" s="4">
        <v>-346.37171000000001</v>
      </c>
      <c r="R441" s="4"/>
      <c r="S441" s="4">
        <v>-431.7475</v>
      </c>
      <c r="T441" s="4">
        <v>-435.19261</v>
      </c>
      <c r="AA441">
        <v>435</v>
      </c>
      <c r="AB441" s="4">
        <v>-153.21098000000001</v>
      </c>
    </row>
    <row r="442" spans="15:28">
      <c r="O442">
        <v>436</v>
      </c>
      <c r="P442" s="4">
        <v>-313.37783999999999</v>
      </c>
      <c r="Q442" s="4">
        <v>-346.44810000000001</v>
      </c>
      <c r="R442" s="4"/>
      <c r="S442" s="4">
        <v>-431.65487999999999</v>
      </c>
      <c r="T442" s="4">
        <v>-435.32240000000002</v>
      </c>
      <c r="AA442">
        <v>436</v>
      </c>
      <c r="AB442" s="4">
        <v>-153.15835000000001</v>
      </c>
    </row>
    <row r="443" spans="15:28">
      <c r="O443">
        <v>437</v>
      </c>
      <c r="P443" s="4">
        <v>-313.53134999999997</v>
      </c>
      <c r="Q443" s="4">
        <v>-346.50718999999998</v>
      </c>
      <c r="R443" s="4"/>
      <c r="S443" s="4">
        <v>-431.53764000000001</v>
      </c>
      <c r="T443" s="4">
        <v>-435.45760999999999</v>
      </c>
      <c r="AA443">
        <v>437</v>
      </c>
      <c r="AB443" s="4">
        <v>-153.13115999999999</v>
      </c>
    </row>
    <row r="444" spans="15:28">
      <c r="O444">
        <v>438</v>
      </c>
      <c r="P444" s="4">
        <v>-313.71960000000001</v>
      </c>
      <c r="Q444" s="4">
        <v>-346.55723</v>
      </c>
      <c r="R444" s="4"/>
      <c r="S444" s="4">
        <v>-431.40062999999998</v>
      </c>
      <c r="T444" s="4">
        <v>-435.58299</v>
      </c>
      <c r="AA444">
        <v>438</v>
      </c>
      <c r="AB444" s="4">
        <v>-153.1413</v>
      </c>
    </row>
    <row r="445" spans="15:28">
      <c r="O445">
        <v>439</v>
      </c>
      <c r="P445" s="4">
        <v>-313.87545999999998</v>
      </c>
      <c r="Q445" s="4">
        <v>-346.596</v>
      </c>
      <c r="R445" s="4"/>
      <c r="S445" s="4">
        <v>-431.26551999999998</v>
      </c>
      <c r="T445" s="4">
        <v>-435.66582</v>
      </c>
      <c r="AA445">
        <v>439</v>
      </c>
      <c r="AB445" s="4">
        <v>-153.17087000000001</v>
      </c>
    </row>
    <row r="446" spans="15:28">
      <c r="O446">
        <v>440</v>
      </c>
      <c r="P446" s="4">
        <v>-314.02638000000002</v>
      </c>
      <c r="Q446" s="4">
        <v>-346.63038</v>
      </c>
      <c r="R446" s="4"/>
      <c r="S446" s="4">
        <v>-431.12234000000001</v>
      </c>
      <c r="T446" s="4">
        <v>-435.71771000000001</v>
      </c>
      <c r="AA446">
        <v>440</v>
      </c>
      <c r="AB446" s="4">
        <v>-153.20780999999999</v>
      </c>
    </row>
    <row r="447" spans="15:28">
      <c r="O447">
        <v>441</v>
      </c>
      <c r="P447" s="4">
        <v>-314.17099000000002</v>
      </c>
      <c r="Q447" s="4">
        <v>-346.70323999999999</v>
      </c>
      <c r="R447" s="4"/>
      <c r="S447" s="4">
        <v>-430.97672999999998</v>
      </c>
      <c r="T447" s="4">
        <v>-435.71224999999998</v>
      </c>
      <c r="AA447">
        <v>441</v>
      </c>
      <c r="AB447" s="4">
        <v>-153.25556</v>
      </c>
    </row>
    <row r="448" spans="15:28">
      <c r="O448">
        <v>442</v>
      </c>
      <c r="P448" s="4">
        <v>-314.30581999999998</v>
      </c>
      <c r="Q448" s="4">
        <v>-346.81716999999998</v>
      </c>
      <c r="R448" s="4"/>
      <c r="S448" s="4">
        <v>-430.84440000000001</v>
      </c>
      <c r="T448" s="4">
        <v>-435.64035999999999</v>
      </c>
      <c r="AA448">
        <v>442</v>
      </c>
      <c r="AB448" s="4">
        <v>-153.32574</v>
      </c>
    </row>
    <row r="449" spans="15:28">
      <c r="O449">
        <v>443</v>
      </c>
      <c r="P449" s="4">
        <v>-314.43090000000001</v>
      </c>
      <c r="Q449" s="4">
        <v>-346.91161</v>
      </c>
      <c r="R449" s="4"/>
      <c r="S449" s="4">
        <v>-430.71794</v>
      </c>
      <c r="T449" s="4">
        <v>-435.54014999999998</v>
      </c>
      <c r="AA449">
        <v>443</v>
      </c>
      <c r="AB449" s="4">
        <v>-153.41022000000001</v>
      </c>
    </row>
    <row r="450" spans="15:28">
      <c r="O450">
        <v>444</v>
      </c>
      <c r="P450" s="4">
        <v>-314.52614</v>
      </c>
      <c r="Q450" s="4">
        <v>-346.94038</v>
      </c>
      <c r="R450" s="4"/>
      <c r="S450" s="4">
        <v>-430.56130999999999</v>
      </c>
      <c r="T450" s="4">
        <v>-435.44031000000001</v>
      </c>
      <c r="AA450">
        <v>444</v>
      </c>
      <c r="AB450" s="4">
        <v>-153.47692000000001</v>
      </c>
    </row>
    <row r="451" spans="15:28">
      <c r="O451">
        <v>445</v>
      </c>
      <c r="P451" s="4">
        <v>-314.61617999999999</v>
      </c>
      <c r="Q451" s="4">
        <v>-346.96417000000002</v>
      </c>
      <c r="R451" s="4"/>
      <c r="S451" s="4">
        <v>-430.41588000000002</v>
      </c>
      <c r="T451" s="4">
        <v>-435.32310000000001</v>
      </c>
      <c r="AA451">
        <v>445</v>
      </c>
      <c r="AB451" s="4">
        <v>-153.53621999999999</v>
      </c>
    </row>
    <row r="452" spans="15:28">
      <c r="O452">
        <v>446</v>
      </c>
      <c r="P452" s="4">
        <v>-314.68740000000003</v>
      </c>
      <c r="Q452" s="4">
        <v>-346.92705000000001</v>
      </c>
      <c r="R452" s="4"/>
      <c r="S452" s="4">
        <v>-430.25617999999997</v>
      </c>
      <c r="T452" s="4">
        <v>-435.20862</v>
      </c>
      <c r="AA452">
        <v>446</v>
      </c>
      <c r="AB452" s="4">
        <v>-153.57597999999999</v>
      </c>
    </row>
    <row r="453" spans="15:28">
      <c r="O453">
        <v>447</v>
      </c>
      <c r="P453" s="4">
        <v>-314.73701999999997</v>
      </c>
      <c r="Q453" s="4">
        <v>-346.81621999999999</v>
      </c>
      <c r="R453" s="4"/>
      <c r="S453" s="4">
        <v>-430.12101999999999</v>
      </c>
      <c r="T453" s="4">
        <v>-435.13008000000002</v>
      </c>
      <c r="AA453">
        <v>447</v>
      </c>
      <c r="AB453" s="4">
        <v>-153.59664000000001</v>
      </c>
    </row>
    <row r="454" spans="15:28">
      <c r="O454">
        <v>448</v>
      </c>
      <c r="P454" s="4">
        <v>-314.75643000000002</v>
      </c>
      <c r="Q454" s="4">
        <v>-346.67899</v>
      </c>
      <c r="R454" s="4"/>
      <c r="S454" s="4">
        <v>-430.15159999999997</v>
      </c>
      <c r="T454" s="4">
        <v>-435.05455000000001</v>
      </c>
      <c r="AA454">
        <v>448</v>
      </c>
      <c r="AB454" s="4">
        <v>-153.60400999999999</v>
      </c>
    </row>
    <row r="455" spans="15:28">
      <c r="O455">
        <v>449</v>
      </c>
      <c r="P455" s="4">
        <v>-314.73090999999999</v>
      </c>
      <c r="Q455" s="4">
        <v>-346.53082999999998</v>
      </c>
      <c r="R455" s="4"/>
      <c r="S455" s="4">
        <v>-430.04852</v>
      </c>
      <c r="T455" s="4">
        <v>-434.97505999999998</v>
      </c>
      <c r="AA455">
        <v>449</v>
      </c>
      <c r="AB455" s="4">
        <v>-153.57122000000001</v>
      </c>
    </row>
    <row r="456" spans="15:28">
      <c r="O456">
        <v>450</v>
      </c>
      <c r="P456" s="4">
        <v>-314.65604999999999</v>
      </c>
      <c r="Q456" s="4">
        <v>-346.35663</v>
      </c>
      <c r="R456" s="4"/>
      <c r="S456" s="4">
        <v>-430.01884000000001</v>
      </c>
      <c r="T456" s="4">
        <v>-434.90177999999997</v>
      </c>
      <c r="AA456">
        <v>450</v>
      </c>
      <c r="AB456" s="4">
        <v>-153.52916999999999</v>
      </c>
    </row>
    <row r="457" spans="15:28">
      <c r="O457">
        <v>451</v>
      </c>
      <c r="P457" s="4">
        <v>-314.52199000000002</v>
      </c>
      <c r="Q457" s="4">
        <v>-346.16845999999998</v>
      </c>
      <c r="R457" s="4"/>
      <c r="S457" s="4">
        <v>-430.02274</v>
      </c>
      <c r="T457" s="4">
        <v>-434.86165</v>
      </c>
      <c r="AA457">
        <v>451</v>
      </c>
      <c r="AB457" s="4">
        <v>-153.46257</v>
      </c>
    </row>
    <row r="458" spans="15:28">
      <c r="O458">
        <v>452</v>
      </c>
      <c r="P458" s="4">
        <v>-314.34607</v>
      </c>
      <c r="Q458" s="4">
        <v>-346.02262999999999</v>
      </c>
      <c r="R458" s="4"/>
      <c r="S458" s="4">
        <v>-430.05020999999999</v>
      </c>
      <c r="T458" s="4">
        <v>-434.86246999999997</v>
      </c>
      <c r="AA458">
        <v>452</v>
      </c>
      <c r="AB458" s="4">
        <v>-153.38344000000001</v>
      </c>
    </row>
    <row r="459" spans="15:28">
      <c r="O459">
        <v>453</v>
      </c>
      <c r="P459" s="4">
        <v>-314.11241999999999</v>
      </c>
      <c r="Q459" s="4">
        <v>-345.94776000000002</v>
      </c>
      <c r="R459" s="4"/>
      <c r="S459" s="4">
        <v>-430.1352</v>
      </c>
      <c r="T459" s="4">
        <v>-434.87515000000002</v>
      </c>
      <c r="AA459">
        <v>453</v>
      </c>
      <c r="AB459" s="4">
        <v>-153.29247000000001</v>
      </c>
    </row>
    <row r="460" spans="15:28">
      <c r="O460">
        <v>454</v>
      </c>
      <c r="P460" s="4">
        <v>-313.87419</v>
      </c>
      <c r="Q460" s="4">
        <v>-345.92874</v>
      </c>
      <c r="R460" s="4"/>
      <c r="S460" s="4">
        <v>-430.24416000000002</v>
      </c>
      <c r="T460" s="4">
        <v>-434.93925999999999</v>
      </c>
      <c r="AA460">
        <v>454</v>
      </c>
      <c r="AB460" s="4">
        <v>-153.19547</v>
      </c>
    </row>
    <row r="461" spans="15:28">
      <c r="O461">
        <v>455</v>
      </c>
      <c r="P461" s="4">
        <v>-313.62112000000002</v>
      </c>
      <c r="Q461" s="4">
        <v>-345.98568</v>
      </c>
      <c r="R461" s="4"/>
      <c r="S461" s="4">
        <v>-430.33242999999999</v>
      </c>
      <c r="T461" s="4">
        <v>-435.00970000000001</v>
      </c>
      <c r="AA461">
        <v>455</v>
      </c>
      <c r="AB461" s="4">
        <v>-153.08662000000001</v>
      </c>
    </row>
    <row r="462" spans="15:28">
      <c r="O462">
        <v>456</v>
      </c>
      <c r="P462" s="4">
        <v>-313.35417000000001</v>
      </c>
      <c r="Q462" s="4">
        <v>-346.13646999999997</v>
      </c>
      <c r="R462" s="4"/>
      <c r="S462" s="4">
        <v>-430.41856999999999</v>
      </c>
      <c r="T462" s="4">
        <v>-435.09926999999999</v>
      </c>
      <c r="AA462">
        <v>456</v>
      </c>
      <c r="AB462" s="4">
        <v>-152.97309999999999</v>
      </c>
    </row>
    <row r="463" spans="15:28">
      <c r="O463">
        <v>457</v>
      </c>
      <c r="P463" s="4">
        <v>-313.08818000000002</v>
      </c>
      <c r="Q463" s="4">
        <v>-346.35160000000002</v>
      </c>
      <c r="R463" s="4"/>
      <c r="S463" s="4">
        <v>-430.51774999999998</v>
      </c>
      <c r="T463" s="4">
        <v>-435.19907999999998</v>
      </c>
      <c r="AA463">
        <v>457</v>
      </c>
      <c r="AB463" s="4">
        <v>-152.86711</v>
      </c>
    </row>
    <row r="464" spans="15:28">
      <c r="O464">
        <v>458</v>
      </c>
      <c r="P464" s="4">
        <v>-312.83433000000002</v>
      </c>
      <c r="Q464" s="4">
        <v>-346.61860000000001</v>
      </c>
      <c r="R464" s="4"/>
      <c r="S464" s="4">
        <v>-430.63794000000001</v>
      </c>
      <c r="T464" s="4">
        <v>-435.27460000000002</v>
      </c>
      <c r="AA464">
        <v>458</v>
      </c>
      <c r="AB464" s="4">
        <v>-152.77986999999999</v>
      </c>
    </row>
    <row r="465" spans="15:28">
      <c r="O465">
        <v>459</v>
      </c>
      <c r="P465" s="4">
        <v>-312.58512000000002</v>
      </c>
      <c r="Q465" s="4">
        <v>-346.88976000000002</v>
      </c>
      <c r="R465" s="4"/>
      <c r="S465" s="4">
        <v>-430.77278000000001</v>
      </c>
      <c r="T465" s="4">
        <v>-435.35066</v>
      </c>
      <c r="AA465">
        <v>459</v>
      </c>
      <c r="AB465" s="4">
        <v>-152.71788000000001</v>
      </c>
    </row>
    <row r="466" spans="15:28">
      <c r="O466">
        <v>460</v>
      </c>
      <c r="P466" s="4">
        <v>-312.39188000000001</v>
      </c>
      <c r="Q466" s="4">
        <v>-347.16129999999998</v>
      </c>
      <c r="R466" s="4"/>
      <c r="S466" s="4">
        <v>-430.92275000000001</v>
      </c>
      <c r="T466" s="4">
        <v>-435.40082000000001</v>
      </c>
      <c r="AA466">
        <v>460</v>
      </c>
      <c r="AB466" s="4">
        <v>-152.68295000000001</v>
      </c>
    </row>
    <row r="467" spans="15:28">
      <c r="O467">
        <v>461</v>
      </c>
      <c r="P467" s="4">
        <v>-312.26128</v>
      </c>
      <c r="Q467" s="4">
        <v>-347.38565999999997</v>
      </c>
      <c r="R467" s="4"/>
      <c r="S467" s="4">
        <v>-431.05729000000002</v>
      </c>
      <c r="T467" s="4">
        <v>-435.41037999999998</v>
      </c>
      <c r="AA467">
        <v>461</v>
      </c>
      <c r="AB467" s="4">
        <v>-152.67552000000001</v>
      </c>
    </row>
    <row r="468" spans="15:28">
      <c r="O468">
        <v>462</v>
      </c>
      <c r="P468" s="4">
        <v>-312.18419</v>
      </c>
      <c r="Q468" s="4">
        <v>-347.63875999999999</v>
      </c>
      <c r="R468" s="4"/>
      <c r="S468" s="4">
        <v>-431.17052000000001</v>
      </c>
      <c r="T468" s="4">
        <v>-435.40814999999998</v>
      </c>
      <c r="AA468">
        <v>462</v>
      </c>
      <c r="AB468" s="4">
        <v>-152.68335999999999</v>
      </c>
    </row>
    <row r="469" spans="15:28">
      <c r="O469">
        <v>463</v>
      </c>
      <c r="P469" s="4">
        <v>-312.12119000000001</v>
      </c>
      <c r="Q469" s="4">
        <v>-347.86820999999998</v>
      </c>
      <c r="R469" s="4"/>
      <c r="S469" s="4">
        <v>-431.23802000000001</v>
      </c>
      <c r="T469" s="4">
        <v>-435.33690000000001</v>
      </c>
      <c r="AA469">
        <v>463</v>
      </c>
      <c r="AB469" s="4">
        <v>-152.71001000000001</v>
      </c>
    </row>
    <row r="470" spans="15:28">
      <c r="O470">
        <v>464</v>
      </c>
      <c r="P470" s="4">
        <v>-312.10009000000002</v>
      </c>
      <c r="Q470" s="4">
        <v>-348.05739</v>
      </c>
      <c r="R470" s="4"/>
      <c r="S470" s="4">
        <v>-431.30291</v>
      </c>
      <c r="T470" s="4">
        <v>-435.23223000000002</v>
      </c>
      <c r="AA470">
        <v>464</v>
      </c>
      <c r="AB470" s="4">
        <v>-152.78358</v>
      </c>
    </row>
    <row r="471" spans="15:28">
      <c r="O471">
        <v>465</v>
      </c>
      <c r="P471" s="4">
        <v>-312.14832999999999</v>
      </c>
      <c r="Q471" s="4">
        <v>-348.20997999999997</v>
      </c>
      <c r="R471" s="4"/>
      <c r="S471" s="4">
        <v>-431.33814000000001</v>
      </c>
      <c r="T471" s="4">
        <v>-435.08967000000001</v>
      </c>
      <c r="AA471">
        <v>465</v>
      </c>
      <c r="AB471" s="4">
        <v>-152.8965</v>
      </c>
    </row>
    <row r="472" spans="15:28">
      <c r="O472">
        <v>466</v>
      </c>
      <c r="P472" s="4">
        <v>-312.25529999999998</v>
      </c>
      <c r="Q472" s="4">
        <v>-348.33564999999999</v>
      </c>
      <c r="R472" s="4"/>
      <c r="S472" s="4">
        <v>-431.33783</v>
      </c>
      <c r="T472" s="4">
        <v>-434.93574999999998</v>
      </c>
      <c r="AA472">
        <v>466</v>
      </c>
      <c r="AB472" s="4">
        <v>-152.99679</v>
      </c>
    </row>
    <row r="473" spans="15:28">
      <c r="O473">
        <v>467</v>
      </c>
      <c r="P473" s="4">
        <v>-312.39362999999997</v>
      </c>
      <c r="Q473" s="4">
        <v>-348.43945000000002</v>
      </c>
      <c r="R473" s="4"/>
      <c r="S473" s="4">
        <v>-431.34654</v>
      </c>
      <c r="T473" s="4">
        <v>-434.76931000000002</v>
      </c>
      <c r="AA473">
        <v>467</v>
      </c>
      <c r="AB473" s="4">
        <v>-153.11424</v>
      </c>
    </row>
    <row r="474" spans="15:28">
      <c r="O474">
        <v>468</v>
      </c>
      <c r="P474" s="4">
        <v>-312.54809</v>
      </c>
      <c r="Q474" s="4">
        <v>-348.50592999999998</v>
      </c>
      <c r="R474" s="4"/>
      <c r="S474" s="4">
        <v>-431.32441</v>
      </c>
      <c r="T474" s="4">
        <v>-434.63373999999999</v>
      </c>
      <c r="AA474">
        <v>468</v>
      </c>
      <c r="AB474" s="4">
        <v>-153.21451999999999</v>
      </c>
    </row>
    <row r="475" spans="15:28">
      <c r="O475">
        <v>469</v>
      </c>
      <c r="P475" s="4">
        <v>-312.68448999999998</v>
      </c>
      <c r="Q475" s="4">
        <v>-348.52150999999998</v>
      </c>
      <c r="R475" s="4"/>
      <c r="S475" s="4">
        <v>-431.27911</v>
      </c>
      <c r="T475" s="4">
        <v>-434.54446000000002</v>
      </c>
      <c r="AA475">
        <v>469</v>
      </c>
      <c r="AB475" s="4">
        <v>-153.28514999999999</v>
      </c>
    </row>
    <row r="476" spans="15:28">
      <c r="O476">
        <v>470</v>
      </c>
      <c r="P476" s="4">
        <v>-312.80824000000001</v>
      </c>
      <c r="Q476" s="4">
        <v>-348.52692999999999</v>
      </c>
      <c r="R476" s="4"/>
      <c r="S476" s="4">
        <v>-431.23714999999999</v>
      </c>
      <c r="T476" s="4">
        <v>-434.48316</v>
      </c>
      <c r="AA476">
        <v>470</v>
      </c>
      <c r="AB476" s="4">
        <v>-153.33176</v>
      </c>
    </row>
    <row r="477" spans="15:28">
      <c r="O477">
        <v>471</v>
      </c>
      <c r="P477" s="4">
        <v>-312.91897999999998</v>
      </c>
      <c r="Q477" s="4">
        <v>-348.48552999999998</v>
      </c>
      <c r="R477" s="4"/>
      <c r="S477" s="4">
        <v>-431.20792999999998</v>
      </c>
      <c r="T477" s="4">
        <v>-434.44475999999997</v>
      </c>
      <c r="AA477">
        <v>471</v>
      </c>
      <c r="AB477" s="4">
        <v>-153.37101000000001</v>
      </c>
    </row>
    <row r="478" spans="15:28">
      <c r="O478">
        <v>472</v>
      </c>
      <c r="P478" s="4">
        <v>-312.98797999999999</v>
      </c>
      <c r="Q478" s="4">
        <v>-348.41210999999998</v>
      </c>
      <c r="R478" s="4"/>
      <c r="S478" s="4">
        <v>-431.15888000000001</v>
      </c>
      <c r="T478" s="4">
        <v>-434.47363000000001</v>
      </c>
      <c r="AA478">
        <v>472</v>
      </c>
      <c r="AB478" s="4">
        <v>-153.38909000000001</v>
      </c>
    </row>
    <row r="479" spans="15:28">
      <c r="O479">
        <v>473</v>
      </c>
      <c r="P479" s="4">
        <v>-313.00373999999999</v>
      </c>
      <c r="Q479" s="4">
        <v>-348.29095000000001</v>
      </c>
      <c r="R479" s="4"/>
      <c r="S479" s="4">
        <v>-431.07819000000001</v>
      </c>
      <c r="T479" s="4">
        <v>-434.52544</v>
      </c>
      <c r="AA479">
        <v>473</v>
      </c>
      <c r="AB479" s="4">
        <v>-153.38461000000001</v>
      </c>
    </row>
    <row r="480" spans="15:28">
      <c r="O480">
        <v>474</v>
      </c>
      <c r="P480" s="4">
        <v>-312.98917999999998</v>
      </c>
      <c r="Q480" s="4">
        <v>-348.14528000000001</v>
      </c>
      <c r="R480" s="4"/>
      <c r="S480" s="4">
        <v>-431.02899000000002</v>
      </c>
      <c r="T480" s="4">
        <v>-434.64596999999998</v>
      </c>
      <c r="AA480">
        <v>474</v>
      </c>
      <c r="AB480" s="4">
        <v>-153.35309000000001</v>
      </c>
    </row>
    <row r="481" spans="15:28">
      <c r="O481">
        <v>475</v>
      </c>
      <c r="P481" s="4">
        <v>-312.97334000000001</v>
      </c>
      <c r="Q481" s="4">
        <v>-347.98525999999998</v>
      </c>
      <c r="R481" s="4"/>
      <c r="S481" s="4">
        <v>-431.01396999999997</v>
      </c>
      <c r="T481" s="4">
        <v>-434.81402000000003</v>
      </c>
      <c r="AA481">
        <v>475</v>
      </c>
      <c r="AB481" s="4">
        <v>-153.29336000000001</v>
      </c>
    </row>
    <row r="482" spans="15:28">
      <c r="O482">
        <v>476</v>
      </c>
      <c r="P482" s="4">
        <v>-312.94265000000001</v>
      </c>
      <c r="Q482" s="4">
        <v>-347.78323999999998</v>
      </c>
      <c r="R482" s="4"/>
      <c r="S482" s="4">
        <v>-431.00317000000001</v>
      </c>
      <c r="T482" s="4">
        <v>-435.00121000000001</v>
      </c>
      <c r="AA482">
        <v>476</v>
      </c>
      <c r="AB482" s="4">
        <v>-153.22694000000001</v>
      </c>
    </row>
    <row r="483" spans="15:28">
      <c r="O483">
        <v>477</v>
      </c>
      <c r="P483" s="4">
        <v>-312.88992999999999</v>
      </c>
      <c r="Q483" s="4">
        <v>-347.57691</v>
      </c>
      <c r="R483" s="4"/>
      <c r="S483" s="4">
        <v>-431.01002999999997</v>
      </c>
      <c r="T483" s="4">
        <v>-435.24153000000001</v>
      </c>
      <c r="AA483">
        <v>477</v>
      </c>
      <c r="AB483" s="4">
        <v>-153.14124000000001</v>
      </c>
    </row>
    <row r="484" spans="15:28">
      <c r="O484">
        <v>478</v>
      </c>
      <c r="P484" s="4">
        <v>-312.7937</v>
      </c>
      <c r="Q484" s="4">
        <v>-347.33265</v>
      </c>
      <c r="R484" s="4"/>
      <c r="S484" s="4">
        <v>-431.01447000000002</v>
      </c>
      <c r="T484" s="4">
        <v>-435.48180000000002</v>
      </c>
      <c r="AA484">
        <v>478</v>
      </c>
      <c r="AB484" s="4">
        <v>-153.06164000000001</v>
      </c>
    </row>
    <row r="485" spans="15:28">
      <c r="O485">
        <v>479</v>
      </c>
      <c r="P485" s="4">
        <v>-312.73829000000001</v>
      </c>
      <c r="Q485" s="4">
        <v>-347.10315000000003</v>
      </c>
      <c r="R485" s="4"/>
      <c r="S485" s="4">
        <v>-431.03197</v>
      </c>
      <c r="T485" s="4">
        <v>-435.73257000000001</v>
      </c>
      <c r="AA485">
        <v>479</v>
      </c>
      <c r="AB485" s="4">
        <v>-152.97163</v>
      </c>
    </row>
    <row r="486" spans="15:28">
      <c r="O486">
        <v>480</v>
      </c>
      <c r="P486" s="4">
        <v>-312.68025</v>
      </c>
      <c r="Q486" s="4">
        <v>-346.87961999999999</v>
      </c>
      <c r="R486" s="4"/>
      <c r="S486" s="4">
        <v>-431.0573</v>
      </c>
      <c r="T486" s="4">
        <v>-435.95634999999999</v>
      </c>
      <c r="AA486">
        <v>480</v>
      </c>
      <c r="AB486" s="4">
        <v>-152.87182000000001</v>
      </c>
    </row>
    <row r="487" spans="15:28">
      <c r="O487">
        <v>481</v>
      </c>
      <c r="P487" s="4">
        <v>-312.6155</v>
      </c>
      <c r="Q487" s="4">
        <v>-346.67973000000001</v>
      </c>
      <c r="R487" s="4"/>
      <c r="S487" s="4">
        <v>-431.06155000000001</v>
      </c>
      <c r="T487" s="4">
        <v>-436.14834999999999</v>
      </c>
      <c r="AA487">
        <v>481</v>
      </c>
      <c r="AB487" s="4">
        <v>-152.77035000000001</v>
      </c>
    </row>
    <row r="488" spans="15:28">
      <c r="O488">
        <v>482</v>
      </c>
      <c r="P488" s="4">
        <v>-312.59545000000003</v>
      </c>
      <c r="Q488" s="4">
        <v>-346.51927000000001</v>
      </c>
      <c r="R488" s="4"/>
      <c r="S488" s="4">
        <v>-431.05520999999999</v>
      </c>
      <c r="T488" s="4">
        <v>-436.25756999999999</v>
      </c>
      <c r="AA488">
        <v>482</v>
      </c>
      <c r="AB488" s="4">
        <v>-152.64714000000001</v>
      </c>
    </row>
    <row r="489" spans="15:28">
      <c r="O489">
        <v>483</v>
      </c>
      <c r="P489" s="4">
        <v>-312.58596999999997</v>
      </c>
      <c r="Q489" s="4">
        <v>-346.41726</v>
      </c>
      <c r="R489" s="4"/>
      <c r="S489" s="4">
        <v>-431.07422000000003</v>
      </c>
      <c r="T489" s="4">
        <v>-436.31743999999998</v>
      </c>
      <c r="AA489">
        <v>483</v>
      </c>
      <c r="AB489" s="4">
        <v>-152.53389000000001</v>
      </c>
    </row>
    <row r="490" spans="15:28">
      <c r="O490">
        <v>484</v>
      </c>
      <c r="P490" s="4">
        <v>-312.59996999999998</v>
      </c>
      <c r="Q490" s="4">
        <v>-346.35550999999998</v>
      </c>
      <c r="R490" s="4"/>
      <c r="S490" s="4">
        <v>-431.04838999999998</v>
      </c>
      <c r="T490" s="4">
        <v>-436.32438999999999</v>
      </c>
      <c r="AA490">
        <v>484</v>
      </c>
      <c r="AB490" s="4">
        <v>-152.42648</v>
      </c>
    </row>
    <row r="491" spans="15:28">
      <c r="O491">
        <v>485</v>
      </c>
      <c r="P491" s="4">
        <v>-312.61628000000002</v>
      </c>
      <c r="Q491" s="4">
        <v>-346.35113999999999</v>
      </c>
      <c r="R491" s="4"/>
      <c r="S491" s="4">
        <v>-431.05561</v>
      </c>
      <c r="T491" s="4">
        <v>-436.28422999999998</v>
      </c>
      <c r="AA491">
        <v>485</v>
      </c>
      <c r="AB491" s="4">
        <v>-152.31948</v>
      </c>
    </row>
    <row r="492" spans="15:28">
      <c r="O492">
        <v>486</v>
      </c>
      <c r="P492" s="4">
        <v>-312.61092000000002</v>
      </c>
      <c r="Q492" s="4">
        <v>-346.37463000000002</v>
      </c>
      <c r="R492" s="4"/>
      <c r="S492" s="4">
        <v>-431.03969000000001</v>
      </c>
      <c r="T492" s="4">
        <v>-436.22492999999997</v>
      </c>
      <c r="AA492">
        <v>486</v>
      </c>
      <c r="AB492" s="4">
        <v>-152.20690999999999</v>
      </c>
    </row>
    <row r="493" spans="15:28">
      <c r="O493">
        <v>487</v>
      </c>
      <c r="P493" s="4">
        <v>-312.57628</v>
      </c>
      <c r="Q493" s="4">
        <v>-346.43277</v>
      </c>
      <c r="R493" s="4"/>
      <c r="S493" s="4">
        <v>-431.00380999999999</v>
      </c>
      <c r="T493" s="4">
        <v>-436.15289999999999</v>
      </c>
      <c r="AA493">
        <v>487</v>
      </c>
      <c r="AB493" s="4">
        <v>-152.08673999999999</v>
      </c>
    </row>
    <row r="494" spans="15:28">
      <c r="O494">
        <v>488</v>
      </c>
      <c r="P494" s="4">
        <v>-312.53555</v>
      </c>
      <c r="Q494" s="4">
        <v>-346.54476</v>
      </c>
      <c r="R494" s="4"/>
      <c r="S494" s="4">
        <v>-430.94932</v>
      </c>
      <c r="T494" s="4">
        <v>-436.09325000000001</v>
      </c>
      <c r="AA494">
        <v>488</v>
      </c>
      <c r="AB494" s="4">
        <v>-151.98544000000001</v>
      </c>
    </row>
    <row r="495" spans="15:28">
      <c r="O495">
        <v>489</v>
      </c>
      <c r="P495" s="4">
        <v>-312.44968</v>
      </c>
      <c r="Q495" s="4">
        <v>-346.66091999999998</v>
      </c>
      <c r="R495" s="4"/>
      <c r="S495" s="4">
        <v>-430.9024</v>
      </c>
      <c r="T495" s="4">
        <v>-436.05243999999999</v>
      </c>
      <c r="AA495">
        <v>489</v>
      </c>
      <c r="AB495" s="4">
        <v>-151.88750999999999</v>
      </c>
    </row>
    <row r="496" spans="15:28">
      <c r="O496">
        <v>490</v>
      </c>
      <c r="P496" s="4">
        <v>-312.32531999999998</v>
      </c>
      <c r="Q496" s="4">
        <v>-346.78681</v>
      </c>
      <c r="R496" s="4"/>
      <c r="S496" s="4">
        <v>-430.82742999999999</v>
      </c>
      <c r="T496" s="4">
        <v>-436.06482</v>
      </c>
      <c r="AA496">
        <v>490</v>
      </c>
      <c r="AB496" s="4">
        <v>-151.80742000000001</v>
      </c>
    </row>
    <row r="497" spans="15:28">
      <c r="O497">
        <v>491</v>
      </c>
      <c r="P497" s="4">
        <v>-312.1893</v>
      </c>
      <c r="Q497" s="4">
        <v>-346.92995999999999</v>
      </c>
      <c r="R497" s="4"/>
      <c r="S497" s="4">
        <v>-430.73334</v>
      </c>
      <c r="T497" s="4">
        <v>-436.05928999999998</v>
      </c>
      <c r="AA497">
        <v>491</v>
      </c>
      <c r="AB497" s="4">
        <v>-151.72191000000001</v>
      </c>
    </row>
    <row r="498" spans="15:28">
      <c r="O498">
        <v>492</v>
      </c>
      <c r="P498" s="4">
        <v>-312.07571000000002</v>
      </c>
      <c r="Q498" s="4">
        <v>-347.09478999999999</v>
      </c>
      <c r="R498" s="4"/>
      <c r="S498" s="4">
        <v>-430.61989999999997</v>
      </c>
      <c r="T498" s="4">
        <v>-436.09098999999998</v>
      </c>
      <c r="AA498">
        <v>492</v>
      </c>
      <c r="AB498" s="4">
        <v>-151.6481</v>
      </c>
    </row>
    <row r="499" spans="15:28">
      <c r="O499">
        <v>493</v>
      </c>
      <c r="P499" s="4">
        <v>-311.93448999999998</v>
      </c>
      <c r="Q499" s="4">
        <v>-347.21836999999999</v>
      </c>
      <c r="R499" s="4"/>
      <c r="S499" s="4">
        <v>-430.50526000000002</v>
      </c>
      <c r="T499" s="4">
        <v>-436.13986</v>
      </c>
      <c r="AA499">
        <v>493</v>
      </c>
      <c r="AB499" s="4">
        <v>-151.60284999999999</v>
      </c>
    </row>
    <row r="500" spans="15:28">
      <c r="O500">
        <v>494</v>
      </c>
      <c r="P500" s="4">
        <v>-311.80342000000002</v>
      </c>
      <c r="Q500" s="4">
        <v>-347.32715999999999</v>
      </c>
      <c r="R500" s="4"/>
      <c r="S500" s="4">
        <v>-430.42829</v>
      </c>
      <c r="T500" s="4">
        <v>-436.18130000000002</v>
      </c>
      <c r="AA500">
        <v>494</v>
      </c>
      <c r="AB500" s="4">
        <v>-151.56511</v>
      </c>
    </row>
    <row r="501" spans="15:28">
      <c r="O501">
        <v>495</v>
      </c>
      <c r="P501" s="4">
        <v>-311.68871000000001</v>
      </c>
      <c r="Q501" s="4">
        <v>-347.38529</v>
      </c>
      <c r="R501" s="4"/>
      <c r="S501" s="4">
        <v>-430.35063000000002</v>
      </c>
      <c r="T501" s="4">
        <v>-436.24540000000002</v>
      </c>
      <c r="AA501">
        <v>495</v>
      </c>
      <c r="AB501" s="4">
        <v>-151.52984000000001</v>
      </c>
    </row>
    <row r="502" spans="15:28">
      <c r="O502">
        <v>496</v>
      </c>
      <c r="P502" s="4">
        <v>-311.59501999999998</v>
      </c>
      <c r="Q502" s="4">
        <v>-347.43651</v>
      </c>
      <c r="R502" s="4"/>
      <c r="S502" s="4">
        <v>-430.29494999999997</v>
      </c>
      <c r="T502" s="4">
        <v>-436.30777999999998</v>
      </c>
      <c r="AA502">
        <v>496</v>
      </c>
      <c r="AB502" s="4">
        <v>-151.52499</v>
      </c>
    </row>
    <row r="503" spans="15:28">
      <c r="O503">
        <v>497</v>
      </c>
      <c r="P503" s="4">
        <v>-311.52265</v>
      </c>
      <c r="Q503" s="4">
        <v>-347.44157999999999</v>
      </c>
      <c r="R503" s="4"/>
      <c r="S503" s="4">
        <v>-430.27226000000002</v>
      </c>
      <c r="T503" s="4">
        <v>-436.34030000000001</v>
      </c>
      <c r="AA503">
        <v>497</v>
      </c>
      <c r="AB503" s="4">
        <v>-151.54594</v>
      </c>
    </row>
    <row r="504" spans="15:28">
      <c r="O504">
        <v>498</v>
      </c>
      <c r="P504" s="4">
        <v>-311.47519</v>
      </c>
      <c r="Q504" s="4">
        <v>-347.44173000000001</v>
      </c>
      <c r="R504" s="4"/>
      <c r="S504" s="4">
        <v>-430.22818000000001</v>
      </c>
      <c r="T504" s="4">
        <v>-436.35005999999998</v>
      </c>
      <c r="AA504">
        <v>498</v>
      </c>
      <c r="AB504" s="4">
        <v>-151.58483000000001</v>
      </c>
    </row>
    <row r="505" spans="15:28">
      <c r="O505">
        <v>499</v>
      </c>
      <c r="P505" s="4">
        <v>-311.44635</v>
      </c>
      <c r="Q505" s="4">
        <v>-347.45913999999999</v>
      </c>
      <c r="R505" s="4"/>
      <c r="S505" s="4">
        <v>-430.18427000000003</v>
      </c>
      <c r="T505" s="4">
        <v>-436.33443999999997</v>
      </c>
      <c r="AA505">
        <v>499</v>
      </c>
      <c r="AB505" s="4">
        <v>-151.65468000000001</v>
      </c>
    </row>
    <row r="506" spans="15:28">
      <c r="O506">
        <v>500</v>
      </c>
      <c r="P506" s="4">
        <v>-311.42818</v>
      </c>
      <c r="Q506" s="4">
        <v>-347.49858</v>
      </c>
      <c r="R506" s="4"/>
      <c r="S506" s="4">
        <v>-430.11880000000002</v>
      </c>
      <c r="T506" s="4">
        <v>-436.28179</v>
      </c>
      <c r="AA506">
        <v>500</v>
      </c>
      <c r="AB506" s="4">
        <v>-151.74865</v>
      </c>
    </row>
    <row r="507" spans="15:28">
      <c r="O507">
        <v>501</v>
      </c>
      <c r="P507" s="4">
        <v>-311.43471</v>
      </c>
      <c r="Q507" s="4">
        <v>-347.51915000000002</v>
      </c>
      <c r="R507" s="4"/>
      <c r="S507" s="4">
        <v>-430.04964999999999</v>
      </c>
      <c r="T507" s="4">
        <v>-436.21359000000001</v>
      </c>
      <c r="AA507">
        <v>501</v>
      </c>
      <c r="AB507" s="4">
        <v>-151.87244000000001</v>
      </c>
    </row>
    <row r="508" spans="15:28">
      <c r="O508">
        <v>502</v>
      </c>
      <c r="P508" s="4">
        <v>-311.43991</v>
      </c>
      <c r="Q508" s="4">
        <v>-347.56723</v>
      </c>
      <c r="R508" s="4"/>
      <c r="S508" s="4">
        <v>-429.99261999999999</v>
      </c>
      <c r="T508" s="4">
        <v>-436.12504000000001</v>
      </c>
      <c r="AA508">
        <v>502</v>
      </c>
      <c r="AB508" s="4">
        <v>-152.00295</v>
      </c>
    </row>
    <row r="509" spans="15:28">
      <c r="O509">
        <v>503</v>
      </c>
      <c r="P509" s="4">
        <v>-311.44274000000001</v>
      </c>
      <c r="Q509" s="4">
        <v>-347.64382000000001</v>
      </c>
      <c r="R509" s="4"/>
      <c r="S509" s="4">
        <v>-429.95857999999998</v>
      </c>
      <c r="T509" s="4">
        <v>-435.99187999999998</v>
      </c>
      <c r="AA509">
        <v>503</v>
      </c>
      <c r="AB509" s="4">
        <v>-152.14757</v>
      </c>
    </row>
    <row r="510" spans="15:28">
      <c r="O510">
        <v>504</v>
      </c>
      <c r="P510" s="4">
        <v>-311.46345000000002</v>
      </c>
      <c r="Q510" s="4">
        <v>-347.77312999999998</v>
      </c>
      <c r="R510" s="4"/>
      <c r="S510" s="4">
        <v>-429.93371000000002</v>
      </c>
      <c r="T510" s="4">
        <v>-435.78604999999999</v>
      </c>
      <c r="AA510">
        <v>504</v>
      </c>
      <c r="AB510" s="4">
        <v>-152.29709</v>
      </c>
    </row>
    <row r="511" spans="15:28">
      <c r="O511">
        <v>505</v>
      </c>
      <c r="P511" s="4">
        <v>-311.48673000000002</v>
      </c>
      <c r="Q511" s="4">
        <v>-347.90748000000002</v>
      </c>
      <c r="R511" s="4"/>
      <c r="S511" s="4">
        <v>-429.94056999999998</v>
      </c>
      <c r="T511" s="4">
        <v>-435.51220000000001</v>
      </c>
      <c r="AA511">
        <v>505</v>
      </c>
      <c r="AB511" s="4">
        <v>-152.44866999999999</v>
      </c>
    </row>
    <row r="512" spans="15:28">
      <c r="O512">
        <v>506</v>
      </c>
      <c r="P512" s="4">
        <v>-311.52291000000002</v>
      </c>
      <c r="Q512" s="4">
        <v>-348.04712000000001</v>
      </c>
      <c r="R512" s="4"/>
      <c r="S512" s="4">
        <v>-430.00324999999998</v>
      </c>
      <c r="T512" s="4">
        <v>-435.17203999999998</v>
      </c>
      <c r="AA512">
        <v>506</v>
      </c>
      <c r="AB512" s="4">
        <v>-152.60130000000001</v>
      </c>
    </row>
    <row r="513" spans="15:28">
      <c r="O513">
        <v>507</v>
      </c>
      <c r="P513" s="4">
        <v>-311.56038999999998</v>
      </c>
      <c r="Q513" s="4">
        <v>-348.20708999999999</v>
      </c>
      <c r="R513" s="4"/>
      <c r="S513" s="4">
        <v>-430.07839999999999</v>
      </c>
      <c r="T513" s="4">
        <v>-434.75727999999998</v>
      </c>
      <c r="AA513">
        <v>507</v>
      </c>
      <c r="AB513" s="4">
        <v>-152.76212000000001</v>
      </c>
    </row>
    <row r="514" spans="15:28">
      <c r="O514">
        <v>508</v>
      </c>
      <c r="P514" s="4">
        <v>-311.59213</v>
      </c>
      <c r="Q514" s="4">
        <v>-348.35563999999999</v>
      </c>
      <c r="R514" s="4"/>
      <c r="S514" s="4">
        <v>-430.17905999999999</v>
      </c>
      <c r="T514" s="4">
        <v>-434.61603000000002</v>
      </c>
      <c r="AA514">
        <v>508</v>
      </c>
      <c r="AB514" s="4">
        <v>-152.92041</v>
      </c>
    </row>
    <row r="515" spans="15:28">
      <c r="O515">
        <v>509</v>
      </c>
      <c r="P515" s="4">
        <v>-311.59593999999998</v>
      </c>
      <c r="Q515" s="4">
        <v>-348.46879000000001</v>
      </c>
      <c r="R515" s="4"/>
      <c r="S515" s="4">
        <v>-430.28100999999998</v>
      </c>
      <c r="T515" s="4">
        <v>-434.35442999999998</v>
      </c>
      <c r="AA515">
        <v>509</v>
      </c>
      <c r="AB515" s="4">
        <v>-153.06189000000001</v>
      </c>
    </row>
    <row r="516" spans="15:28">
      <c r="O516">
        <v>510</v>
      </c>
      <c r="P516" s="4">
        <v>-311.60734000000002</v>
      </c>
      <c r="Q516" s="4">
        <v>-348.54241000000002</v>
      </c>
      <c r="R516" s="4"/>
      <c r="S516" s="4">
        <v>-430.39654000000002</v>
      </c>
      <c r="T516" s="4">
        <v>-434.02758999999998</v>
      </c>
      <c r="AA516">
        <v>510</v>
      </c>
      <c r="AB516" s="4">
        <v>-153.17458999999999</v>
      </c>
    </row>
    <row r="517" spans="15:28">
      <c r="O517">
        <v>511</v>
      </c>
      <c r="P517" s="4">
        <v>-311.61201</v>
      </c>
      <c r="Q517" s="4">
        <v>-348.57918000000001</v>
      </c>
      <c r="R517" s="4"/>
      <c r="S517" s="4">
        <v>-430.52834999999999</v>
      </c>
      <c r="T517" s="4">
        <v>-433.67588999999998</v>
      </c>
      <c r="AA517">
        <v>511</v>
      </c>
      <c r="AB517" s="4">
        <v>-153.25853000000001</v>
      </c>
    </row>
    <row r="518" spans="15:28">
      <c r="O518">
        <v>512</v>
      </c>
      <c r="P518" s="4">
        <v>-311.59676000000002</v>
      </c>
      <c r="Q518" s="4">
        <v>-348.58490999999998</v>
      </c>
      <c r="R518" s="4"/>
      <c r="S518" s="4">
        <v>-430.63790999999998</v>
      </c>
      <c r="T518" s="4">
        <v>-433.36664999999999</v>
      </c>
      <c r="AA518">
        <v>512</v>
      </c>
      <c r="AB518" s="4">
        <v>-153.32599999999999</v>
      </c>
    </row>
    <row r="519" spans="15:28">
      <c r="O519">
        <v>513</v>
      </c>
      <c r="P519" s="4">
        <v>-311.55903999999998</v>
      </c>
      <c r="Q519" s="4">
        <v>-348.56830000000002</v>
      </c>
      <c r="R519" s="4"/>
      <c r="S519" s="4">
        <v>-430.75576999999998</v>
      </c>
      <c r="T519" s="4">
        <v>-433.11928999999998</v>
      </c>
      <c r="AA519">
        <v>513</v>
      </c>
      <c r="AB519" s="4">
        <v>-153.38022000000001</v>
      </c>
    </row>
    <row r="520" spans="15:28">
      <c r="O520">
        <v>514</v>
      </c>
      <c r="P520" s="4">
        <v>-311.48489000000001</v>
      </c>
      <c r="Q520" s="4">
        <v>-348.48962</v>
      </c>
      <c r="R520" s="4"/>
      <c r="S520" s="4">
        <v>-430.89258000000001</v>
      </c>
      <c r="T520" s="4">
        <v>-432.89060999999998</v>
      </c>
      <c r="AA520">
        <v>514</v>
      </c>
      <c r="AB520" s="4">
        <v>-153.42671999999999</v>
      </c>
    </row>
    <row r="521" spans="15:28">
      <c r="O521">
        <v>515</v>
      </c>
      <c r="P521" s="4">
        <v>-311.40165999999999</v>
      </c>
      <c r="Q521" s="4">
        <v>-348.34854999999999</v>
      </c>
      <c r="R521" s="4"/>
      <c r="S521" s="4">
        <v>-431.03420999999997</v>
      </c>
      <c r="T521" s="4">
        <v>-432.74430000000001</v>
      </c>
      <c r="AA521">
        <v>515</v>
      </c>
      <c r="AB521" s="4">
        <v>-153.44013000000001</v>
      </c>
    </row>
    <row r="522" spans="15:28">
      <c r="O522">
        <v>516</v>
      </c>
      <c r="P522" s="4">
        <v>-311.30554000000001</v>
      </c>
      <c r="Q522" s="4">
        <v>-348.18644</v>
      </c>
      <c r="R522" s="4"/>
      <c r="S522" s="4">
        <v>-431.15616</v>
      </c>
      <c r="T522" s="4">
        <v>-432.63735000000003</v>
      </c>
      <c r="AA522">
        <v>516</v>
      </c>
      <c r="AB522" s="4">
        <v>-153.41915</v>
      </c>
    </row>
    <row r="523" spans="15:28">
      <c r="O523">
        <v>517</v>
      </c>
      <c r="P523" s="4">
        <v>-311.17052999999999</v>
      </c>
      <c r="Q523" s="4">
        <v>-347.98716999999999</v>
      </c>
      <c r="R523" s="4"/>
      <c r="S523" s="4">
        <v>-431.28048000000001</v>
      </c>
      <c r="T523" s="4">
        <v>-432.57542000000001</v>
      </c>
      <c r="AA523">
        <v>517</v>
      </c>
      <c r="AB523" s="4">
        <v>-153.40223</v>
      </c>
    </row>
    <row r="524" spans="15:28">
      <c r="O524">
        <v>518</v>
      </c>
      <c r="P524" s="4">
        <v>-311.02627999999999</v>
      </c>
      <c r="Q524" s="4">
        <v>-347.76679000000001</v>
      </c>
      <c r="R524" s="4"/>
      <c r="S524" s="4">
        <v>-431.38724000000002</v>
      </c>
      <c r="T524" s="4">
        <v>-432.51227999999998</v>
      </c>
      <c r="AA524">
        <v>518</v>
      </c>
      <c r="AB524" s="4">
        <v>-153.37759</v>
      </c>
    </row>
    <row r="525" spans="15:28">
      <c r="O525">
        <v>519</v>
      </c>
      <c r="P525" s="4">
        <v>-310.81639999999999</v>
      </c>
      <c r="Q525" s="4">
        <v>-347.52307000000002</v>
      </c>
      <c r="R525" s="4"/>
      <c r="S525" s="4">
        <v>-431.47012999999998</v>
      </c>
      <c r="T525" s="4">
        <v>-432.45765</v>
      </c>
      <c r="AA525">
        <v>519</v>
      </c>
      <c r="AB525" s="4">
        <v>-153.35284999999999</v>
      </c>
    </row>
    <row r="526" spans="15:28">
      <c r="O526">
        <v>520</v>
      </c>
      <c r="P526" s="4">
        <v>-310.56459999999998</v>
      </c>
      <c r="Q526" s="4">
        <v>-347.29219000000001</v>
      </c>
      <c r="R526" s="4"/>
      <c r="S526" s="4">
        <v>-431.50948</v>
      </c>
      <c r="T526" s="4">
        <v>-432.41592000000003</v>
      </c>
      <c r="AA526">
        <v>520</v>
      </c>
      <c r="AB526" s="4">
        <v>-153.33517000000001</v>
      </c>
    </row>
    <row r="527" spans="15:28">
      <c r="O527">
        <v>521</v>
      </c>
      <c r="P527" s="4">
        <v>-310.31365</v>
      </c>
      <c r="Q527" s="4">
        <v>-347.08954999999997</v>
      </c>
      <c r="R527" s="4"/>
      <c r="S527" s="4">
        <v>-431.50169</v>
      </c>
      <c r="T527" s="4">
        <v>-432.37754999999999</v>
      </c>
      <c r="AA527">
        <v>521</v>
      </c>
      <c r="AB527" s="4">
        <v>-153.34558000000001</v>
      </c>
    </row>
    <row r="528" spans="15:28">
      <c r="O528">
        <v>522</v>
      </c>
      <c r="P528" s="4">
        <v>-310.05914000000001</v>
      </c>
      <c r="Q528" s="4">
        <v>-346.95382999999998</v>
      </c>
      <c r="R528" s="4"/>
      <c r="S528" s="4">
        <v>-431.4708</v>
      </c>
      <c r="T528" s="4">
        <v>-432.33181000000002</v>
      </c>
      <c r="AA528">
        <v>522</v>
      </c>
      <c r="AB528" s="4">
        <v>-153.38167999999999</v>
      </c>
    </row>
    <row r="529" spans="15:28">
      <c r="O529">
        <v>523</v>
      </c>
      <c r="P529" s="4">
        <v>-309.81105000000002</v>
      </c>
      <c r="Q529" s="4">
        <v>-346.90161000000001</v>
      </c>
      <c r="R529" s="4"/>
      <c r="S529" s="4">
        <v>-431.42682000000002</v>
      </c>
      <c r="T529" s="4">
        <v>-432.29187000000002</v>
      </c>
      <c r="AA529">
        <v>523</v>
      </c>
      <c r="AB529" s="4">
        <v>-153.42912999999999</v>
      </c>
    </row>
    <row r="530" spans="15:28">
      <c r="O530">
        <v>524</v>
      </c>
      <c r="P530" s="4">
        <v>-309.59298999999999</v>
      </c>
      <c r="Q530" s="4">
        <v>-346.89845000000003</v>
      </c>
      <c r="R530" s="4"/>
      <c r="S530" s="4">
        <v>-431.36228999999997</v>
      </c>
      <c r="T530" s="4">
        <v>-432.26317</v>
      </c>
      <c r="AA530">
        <v>524</v>
      </c>
      <c r="AB530" s="4">
        <v>-153.49866</v>
      </c>
    </row>
    <row r="531" spans="15:28">
      <c r="O531">
        <v>525</v>
      </c>
      <c r="P531" s="4">
        <v>-309.39262000000002</v>
      </c>
      <c r="Q531" s="4">
        <v>-346.90507000000002</v>
      </c>
      <c r="R531" s="4"/>
      <c r="S531" s="4">
        <v>-431.28221000000002</v>
      </c>
      <c r="T531" s="4">
        <v>-432.26555000000002</v>
      </c>
      <c r="AA531">
        <v>525</v>
      </c>
      <c r="AB531" s="4">
        <v>-153.57748000000001</v>
      </c>
    </row>
    <row r="532" spans="15:28">
      <c r="O532">
        <v>526</v>
      </c>
      <c r="P532" s="4">
        <v>-309.26625000000001</v>
      </c>
      <c r="Q532" s="4">
        <v>-346.94693000000001</v>
      </c>
      <c r="R532" s="4"/>
      <c r="S532" s="4">
        <v>-431.21553999999998</v>
      </c>
      <c r="T532" s="4">
        <v>-432.28293000000002</v>
      </c>
      <c r="AA532">
        <v>526</v>
      </c>
      <c r="AB532" s="4">
        <v>-153.67721</v>
      </c>
    </row>
    <row r="533" spans="15:28">
      <c r="O533">
        <v>527</v>
      </c>
      <c r="P533" s="4">
        <v>-309.19693000000001</v>
      </c>
      <c r="Q533" s="4">
        <v>-347.00623999999999</v>
      </c>
      <c r="R533" s="4"/>
      <c r="S533" s="4">
        <v>-431.14177999999998</v>
      </c>
      <c r="T533" s="4">
        <v>-432.30353000000002</v>
      </c>
      <c r="AA533">
        <v>527</v>
      </c>
      <c r="AB533" s="4">
        <v>-153.78062</v>
      </c>
    </row>
    <row r="534" spans="15:28">
      <c r="O534">
        <v>528</v>
      </c>
      <c r="P534" s="4">
        <v>-309.23016999999999</v>
      </c>
      <c r="Q534" s="4">
        <v>-347.08044999999998</v>
      </c>
      <c r="R534" s="4"/>
      <c r="S534" s="4">
        <v>-431.09678000000002</v>
      </c>
      <c r="T534" s="4">
        <v>-432.31813</v>
      </c>
      <c r="AA534">
        <v>528</v>
      </c>
      <c r="AB534" s="4">
        <v>-153.87756999999999</v>
      </c>
    </row>
    <row r="535" spans="15:28">
      <c r="O535">
        <v>529</v>
      </c>
      <c r="P535" s="4">
        <v>-309.30428000000001</v>
      </c>
      <c r="Q535" s="4">
        <v>-347.16239999999999</v>
      </c>
      <c r="R535" s="4"/>
      <c r="S535" s="4">
        <v>-431.05038999999999</v>
      </c>
      <c r="T535" s="4">
        <v>-432.32148999999998</v>
      </c>
      <c r="AA535">
        <v>529</v>
      </c>
      <c r="AB535" s="4">
        <v>-153.97463999999999</v>
      </c>
    </row>
    <row r="536" spans="15:28">
      <c r="O536">
        <v>530</v>
      </c>
      <c r="P536" s="4">
        <v>-309.40233000000001</v>
      </c>
      <c r="Q536" s="4">
        <v>-347.23183</v>
      </c>
      <c r="R536" s="4"/>
      <c r="S536" s="4">
        <v>-431.01267000000001</v>
      </c>
      <c r="T536" s="4">
        <v>-432.28476999999998</v>
      </c>
      <c r="AA536">
        <v>530</v>
      </c>
      <c r="AB536" s="4">
        <v>-154.07983999999999</v>
      </c>
    </row>
    <row r="537" spans="15:28">
      <c r="O537">
        <v>531</v>
      </c>
      <c r="P537" s="4">
        <v>-309.57767000000001</v>
      </c>
      <c r="Q537" s="4">
        <v>-347.29102</v>
      </c>
      <c r="R537" s="4"/>
      <c r="S537" s="4">
        <v>-430.95215000000002</v>
      </c>
      <c r="T537" s="4">
        <v>-432.21929999999998</v>
      </c>
      <c r="AA537">
        <v>531</v>
      </c>
      <c r="AB537" s="4">
        <v>-154.17230000000001</v>
      </c>
    </row>
    <row r="538" spans="15:28">
      <c r="O538">
        <v>532</v>
      </c>
      <c r="P538" s="4">
        <v>-309.78751</v>
      </c>
      <c r="Q538" s="4">
        <v>-347.31040999999999</v>
      </c>
      <c r="R538" s="4"/>
      <c r="S538" s="4">
        <v>-430.88511999999997</v>
      </c>
      <c r="T538" s="4">
        <v>-432.15652999999998</v>
      </c>
      <c r="AA538">
        <v>532</v>
      </c>
      <c r="AB538" s="4">
        <v>-154.25247999999999</v>
      </c>
    </row>
    <row r="539" spans="15:28">
      <c r="O539">
        <v>533</v>
      </c>
      <c r="P539" s="4">
        <v>-310.03471999999999</v>
      </c>
      <c r="Q539" s="4">
        <v>-347.30405999999999</v>
      </c>
      <c r="R539" s="4"/>
      <c r="S539" s="4">
        <v>-430.75398999999999</v>
      </c>
      <c r="T539" s="4">
        <v>-432.08958999999999</v>
      </c>
      <c r="AA539">
        <v>533</v>
      </c>
      <c r="AB539" s="4">
        <v>-154.30873</v>
      </c>
    </row>
    <row r="540" spans="15:28">
      <c r="O540">
        <v>534</v>
      </c>
      <c r="P540" s="4">
        <v>-310.31790999999998</v>
      </c>
      <c r="Q540" s="4">
        <v>-347.27440999999999</v>
      </c>
      <c r="R540" s="4"/>
      <c r="S540" s="4">
        <v>-430.59877999999998</v>
      </c>
      <c r="T540" s="4">
        <v>-431.99736999999999</v>
      </c>
      <c r="AA540">
        <v>534</v>
      </c>
      <c r="AB540" s="4">
        <v>-154.34021999999999</v>
      </c>
    </row>
    <row r="541" spans="15:28">
      <c r="O541">
        <v>535</v>
      </c>
      <c r="P541" s="4">
        <v>-310.60676999999998</v>
      </c>
      <c r="Q541" s="4">
        <v>-347.25031000000001</v>
      </c>
      <c r="R541" s="4"/>
      <c r="S541" s="4">
        <v>-430.42849000000001</v>
      </c>
      <c r="T541" s="4">
        <v>-431.88389000000001</v>
      </c>
      <c r="AA541">
        <v>535</v>
      </c>
      <c r="AB541" s="4">
        <v>-154.35495</v>
      </c>
    </row>
    <row r="542" spans="15:28">
      <c r="O542">
        <v>536</v>
      </c>
      <c r="P542" s="4">
        <v>-310.87846000000002</v>
      </c>
      <c r="Q542" s="4">
        <v>-347.17160000000001</v>
      </c>
      <c r="R542" s="4"/>
      <c r="S542" s="4">
        <v>-430.22415999999998</v>
      </c>
      <c r="T542" s="4">
        <v>-431.77044000000001</v>
      </c>
      <c r="AA542">
        <v>536</v>
      </c>
      <c r="AB542" s="4">
        <v>-154.34123</v>
      </c>
    </row>
    <row r="543" spans="15:28">
      <c r="O543">
        <v>537</v>
      </c>
      <c r="P543" s="4">
        <v>-311.12925000000001</v>
      </c>
      <c r="Q543" s="4">
        <v>-347.10696999999999</v>
      </c>
      <c r="R543" s="4"/>
      <c r="S543" s="4">
        <v>-430.06351000000001</v>
      </c>
      <c r="T543" s="4">
        <v>-431.68241</v>
      </c>
      <c r="AA543">
        <v>537</v>
      </c>
      <c r="AB543" s="4">
        <v>-154.29617999999999</v>
      </c>
    </row>
    <row r="544" spans="15:28">
      <c r="O544">
        <v>538</v>
      </c>
      <c r="P544" s="4">
        <v>-311.37790000000001</v>
      </c>
      <c r="Q544" s="4">
        <v>-347.04795000000001</v>
      </c>
      <c r="R544" s="4"/>
      <c r="S544" s="4">
        <v>-429.94988000000001</v>
      </c>
      <c r="T544" s="4">
        <v>-431.64098000000001</v>
      </c>
      <c r="AA544">
        <v>538</v>
      </c>
      <c r="AB544" s="4">
        <v>-154.22017</v>
      </c>
    </row>
    <row r="545" spans="15:28">
      <c r="O545">
        <v>539</v>
      </c>
      <c r="P545" s="4">
        <v>-311.59438</v>
      </c>
      <c r="Q545" s="4">
        <v>-346.97100999999998</v>
      </c>
      <c r="R545" s="4"/>
      <c r="S545" s="4">
        <v>-429.90660000000003</v>
      </c>
      <c r="T545" s="4">
        <v>-431.63544999999999</v>
      </c>
      <c r="AA545">
        <v>539</v>
      </c>
      <c r="AB545" s="4">
        <v>-154.13437999999999</v>
      </c>
    </row>
    <row r="546" spans="15:28">
      <c r="O546">
        <v>540</v>
      </c>
      <c r="P546" s="4">
        <v>-311.77123999999998</v>
      </c>
      <c r="Q546" s="4">
        <v>-346.90456999999998</v>
      </c>
      <c r="R546" s="4"/>
      <c r="S546" s="4">
        <v>-429.91451999999998</v>
      </c>
      <c r="T546" s="4">
        <v>-431.69439</v>
      </c>
      <c r="AA546">
        <v>540</v>
      </c>
      <c r="AB546" s="4">
        <v>-154.05165</v>
      </c>
    </row>
    <row r="547" spans="15:28">
      <c r="O547">
        <v>541</v>
      </c>
      <c r="P547" s="4">
        <v>-311.90048000000002</v>
      </c>
      <c r="Q547" s="4">
        <v>-346.81328999999999</v>
      </c>
      <c r="R547" s="4"/>
      <c r="S547" s="4">
        <v>-429.94542999999999</v>
      </c>
      <c r="T547" s="4">
        <v>-431.8152</v>
      </c>
      <c r="AA547">
        <v>541</v>
      </c>
      <c r="AB547" s="4">
        <v>-153.96610999999999</v>
      </c>
    </row>
    <row r="548" spans="15:28">
      <c r="O548">
        <v>542</v>
      </c>
      <c r="P548" s="4">
        <v>-312.00290999999999</v>
      </c>
      <c r="Q548" s="4">
        <v>-346.70740999999998</v>
      </c>
      <c r="R548" s="4"/>
      <c r="S548" s="4">
        <v>-429.99029000000002</v>
      </c>
      <c r="T548" s="4">
        <v>-431.98453000000001</v>
      </c>
      <c r="AA548">
        <v>542</v>
      </c>
      <c r="AB548" s="4">
        <v>-153.85399000000001</v>
      </c>
    </row>
    <row r="549" spans="15:28">
      <c r="O549">
        <v>543</v>
      </c>
      <c r="P549" s="4">
        <v>-312.10376000000002</v>
      </c>
      <c r="Q549" s="4">
        <v>-346.60642999999999</v>
      </c>
      <c r="R549" s="4"/>
      <c r="S549" s="4">
        <v>-430.09188999999998</v>
      </c>
      <c r="T549" s="4">
        <v>-432.19285000000002</v>
      </c>
      <c r="AA549">
        <v>543</v>
      </c>
      <c r="AB549" s="4">
        <v>-153.72169</v>
      </c>
    </row>
    <row r="550" spans="15:28">
      <c r="O550">
        <v>544</v>
      </c>
      <c r="P550" s="4">
        <v>-312.17077</v>
      </c>
      <c r="Q550" s="4">
        <v>-346.54818999999998</v>
      </c>
      <c r="R550" s="4"/>
      <c r="S550" s="4">
        <v>-430.24059</v>
      </c>
      <c r="T550" s="4">
        <v>-432.39328999999998</v>
      </c>
      <c r="AA550">
        <v>544</v>
      </c>
      <c r="AB550" s="4">
        <v>-153.59879000000001</v>
      </c>
    </row>
    <row r="551" spans="15:28">
      <c r="O551">
        <v>545</v>
      </c>
      <c r="P551" s="4">
        <v>-312.21294</v>
      </c>
      <c r="Q551" s="4">
        <v>-346.50297</v>
      </c>
      <c r="R551" s="4"/>
      <c r="S551" s="4">
        <v>-430.41802999999999</v>
      </c>
      <c r="T551" s="4">
        <v>-432.60624000000001</v>
      </c>
      <c r="AA551">
        <v>545</v>
      </c>
      <c r="AB551" s="4">
        <v>-153.48929000000001</v>
      </c>
    </row>
    <row r="552" spans="15:28">
      <c r="O552">
        <v>546</v>
      </c>
      <c r="P552" s="4">
        <v>-312.24502000000001</v>
      </c>
      <c r="Q552" s="4">
        <v>-346.44143000000003</v>
      </c>
      <c r="R552" s="4"/>
      <c r="S552" s="4">
        <v>-430.58945</v>
      </c>
      <c r="T552" s="4">
        <v>-432.82805999999999</v>
      </c>
      <c r="AA552">
        <v>546</v>
      </c>
      <c r="AB552" s="4">
        <v>-153.38912999999999</v>
      </c>
    </row>
    <row r="553" spans="15:28">
      <c r="O553">
        <v>547</v>
      </c>
      <c r="P553" s="4">
        <v>-312.24556000000001</v>
      </c>
      <c r="Q553" s="4">
        <v>-346.41314</v>
      </c>
      <c r="R553" s="4"/>
      <c r="S553" s="4">
        <v>-430.71884999999997</v>
      </c>
      <c r="T553" s="4">
        <v>-433.05421999999999</v>
      </c>
      <c r="AA553">
        <v>547</v>
      </c>
      <c r="AB553" s="4">
        <v>-153.29571000000001</v>
      </c>
    </row>
    <row r="554" spans="15:28">
      <c r="O554">
        <v>548</v>
      </c>
      <c r="P554" s="4">
        <v>-312.21965</v>
      </c>
      <c r="Q554" s="4">
        <v>-346.37567000000001</v>
      </c>
      <c r="R554" s="4"/>
      <c r="S554" s="4">
        <v>-430.85951999999997</v>
      </c>
      <c r="T554" s="4">
        <v>-433.26119</v>
      </c>
      <c r="AA554">
        <v>548</v>
      </c>
      <c r="AB554" s="4">
        <v>-153.19175999999999</v>
      </c>
    </row>
    <row r="555" spans="15:28">
      <c r="O555">
        <v>549</v>
      </c>
      <c r="P555" s="4">
        <v>-312.15908999999999</v>
      </c>
      <c r="Q555" s="4">
        <v>-346.31788999999998</v>
      </c>
      <c r="R555" s="4"/>
      <c r="S555" s="4">
        <v>-431.00846999999999</v>
      </c>
      <c r="T555" s="4">
        <v>-433.45141000000001</v>
      </c>
      <c r="AA555">
        <v>549</v>
      </c>
      <c r="AB555" s="4">
        <v>-153.10969</v>
      </c>
    </row>
    <row r="556" spans="15:28">
      <c r="O556">
        <v>550</v>
      </c>
      <c r="P556" s="4">
        <v>-312.06119000000001</v>
      </c>
      <c r="Q556" s="4">
        <v>-346.24623000000003</v>
      </c>
      <c r="R556" s="4"/>
      <c r="S556" s="4">
        <v>-431.10903999999999</v>
      </c>
      <c r="T556" s="4">
        <v>-433.68036999999998</v>
      </c>
      <c r="AA556">
        <v>550</v>
      </c>
      <c r="AB556" s="4">
        <v>-153.05337</v>
      </c>
    </row>
    <row r="557" spans="15:28">
      <c r="O557">
        <v>551</v>
      </c>
      <c r="P557" s="4">
        <v>-311.95441</v>
      </c>
      <c r="Q557" s="4">
        <v>-346.16498999999999</v>
      </c>
      <c r="R557" s="4"/>
      <c r="S557" s="4">
        <v>-431.17245000000003</v>
      </c>
      <c r="T557" s="4">
        <v>-433.98746</v>
      </c>
      <c r="AA557">
        <v>551</v>
      </c>
      <c r="AB557" s="4">
        <v>-153.03466</v>
      </c>
    </row>
    <row r="558" spans="15:28">
      <c r="O558">
        <v>552</v>
      </c>
      <c r="P558" s="4">
        <v>-311.83515</v>
      </c>
      <c r="Q558" s="4">
        <v>-346.08589999999998</v>
      </c>
      <c r="R558" s="4"/>
      <c r="S558" s="4">
        <v>-431.18200000000002</v>
      </c>
      <c r="T558" s="4">
        <v>-434.31794000000002</v>
      </c>
      <c r="AA558">
        <v>552</v>
      </c>
      <c r="AB558" s="4">
        <v>-153.05778000000001</v>
      </c>
    </row>
    <row r="559" spans="15:28">
      <c r="O559">
        <v>553</v>
      </c>
      <c r="P559" s="4">
        <v>-311.70229</v>
      </c>
      <c r="Q559" s="4">
        <v>-346.01353</v>
      </c>
      <c r="R559" s="4"/>
      <c r="S559" s="4">
        <v>-431.12222000000003</v>
      </c>
      <c r="T559" s="4">
        <v>-434.66683</v>
      </c>
      <c r="AA559">
        <v>553</v>
      </c>
      <c r="AB559" s="4">
        <v>-153.11206999999999</v>
      </c>
    </row>
    <row r="560" spans="15:28">
      <c r="O560">
        <v>554</v>
      </c>
      <c r="P560" s="4">
        <v>-311.55576000000002</v>
      </c>
      <c r="Q560" s="4">
        <v>-345.89222999999998</v>
      </c>
      <c r="R560" s="4"/>
      <c r="S560" s="4">
        <v>-431.02958999999998</v>
      </c>
      <c r="T560" s="4">
        <v>-434.99180999999999</v>
      </c>
      <c r="AA560">
        <v>554</v>
      </c>
      <c r="AB560" s="4">
        <v>-153.18153000000001</v>
      </c>
    </row>
    <row r="561" spans="15:28">
      <c r="O561">
        <v>555</v>
      </c>
      <c r="P561" s="4">
        <v>-311.41620999999998</v>
      </c>
      <c r="Q561" s="4">
        <v>-345.76215000000002</v>
      </c>
      <c r="R561" s="4"/>
      <c r="S561" s="4">
        <v>-430.92005</v>
      </c>
      <c r="T561" s="4">
        <v>-435.29809</v>
      </c>
      <c r="AA561">
        <v>555</v>
      </c>
      <c r="AB561" s="4">
        <v>-153.24627000000001</v>
      </c>
    </row>
    <row r="562" spans="15:28">
      <c r="O562">
        <v>556</v>
      </c>
      <c r="P562" s="4">
        <v>-311.24790000000002</v>
      </c>
      <c r="Q562" s="4">
        <v>-345.61511999999999</v>
      </c>
      <c r="R562" s="4"/>
      <c r="S562" s="4">
        <v>-430.75601999999998</v>
      </c>
      <c r="T562" s="4">
        <v>-435.55344000000002</v>
      </c>
      <c r="AA562">
        <v>556</v>
      </c>
      <c r="AB562" s="4">
        <v>-153.31279000000001</v>
      </c>
    </row>
    <row r="563" spans="15:28">
      <c r="O563">
        <v>557</v>
      </c>
      <c r="P563" s="4">
        <v>-311.05484999999999</v>
      </c>
      <c r="Q563" s="4">
        <v>-345.47712999999999</v>
      </c>
      <c r="R563" s="4"/>
      <c r="S563" s="4">
        <v>-430.58017000000001</v>
      </c>
      <c r="T563" s="4">
        <v>-435.70593000000002</v>
      </c>
      <c r="AA563">
        <v>557</v>
      </c>
      <c r="AB563" s="4">
        <v>-153.3768</v>
      </c>
    </row>
    <row r="564" spans="15:28">
      <c r="O564">
        <v>558</v>
      </c>
      <c r="P564" s="4">
        <v>-310.87078000000002</v>
      </c>
      <c r="Q564" s="4">
        <v>-345.37986000000001</v>
      </c>
      <c r="R564" s="4"/>
      <c r="S564" s="4">
        <v>-430.40472999999997</v>
      </c>
      <c r="T564" s="4">
        <v>-435.74572000000001</v>
      </c>
      <c r="AA564">
        <v>558</v>
      </c>
      <c r="AB564" s="4">
        <v>-153.41991999999999</v>
      </c>
    </row>
    <row r="565" spans="15:28">
      <c r="O565">
        <v>559</v>
      </c>
      <c r="P565" s="4">
        <v>-310.70195000000001</v>
      </c>
      <c r="Q565" s="4">
        <v>-345.30407000000002</v>
      </c>
      <c r="R565" s="4"/>
      <c r="S565" s="4">
        <v>-430.21915999999999</v>
      </c>
      <c r="T565" s="4">
        <v>-435.76369999999997</v>
      </c>
      <c r="AA565">
        <v>559</v>
      </c>
      <c r="AB565" s="4">
        <v>-153.4436</v>
      </c>
    </row>
    <row r="566" spans="15:28">
      <c r="O566">
        <v>560</v>
      </c>
      <c r="P566" s="4">
        <v>-310.55378999999999</v>
      </c>
      <c r="Q566" s="4">
        <v>-345.27920999999998</v>
      </c>
      <c r="R566" s="4"/>
      <c r="S566" s="4">
        <v>-430.02719999999999</v>
      </c>
      <c r="T566" s="4">
        <v>-435.61232000000001</v>
      </c>
      <c r="AA566">
        <v>560</v>
      </c>
      <c r="AB566" s="4">
        <v>-153.47834</v>
      </c>
    </row>
    <row r="567" spans="15:28">
      <c r="O567">
        <v>561</v>
      </c>
      <c r="P567" s="4">
        <v>-310.4058</v>
      </c>
      <c r="Q567" s="4">
        <v>-345.30707999999998</v>
      </c>
      <c r="R567" s="4"/>
      <c r="S567" s="4">
        <v>-429.84550999999999</v>
      </c>
      <c r="T567" s="4">
        <v>-435.44916000000001</v>
      </c>
      <c r="AA567">
        <v>561</v>
      </c>
      <c r="AB567" s="4">
        <v>-153.52337</v>
      </c>
    </row>
    <row r="568" spans="15:28">
      <c r="O568">
        <v>562</v>
      </c>
      <c r="P568" s="4">
        <v>-310.26688000000001</v>
      </c>
      <c r="Q568" s="4">
        <v>-345.41043000000002</v>
      </c>
      <c r="R568" s="4"/>
      <c r="S568" s="4">
        <v>-429.68335000000002</v>
      </c>
      <c r="T568" s="4">
        <v>-435.15296000000001</v>
      </c>
      <c r="AA568">
        <v>562</v>
      </c>
      <c r="AB568" s="4">
        <v>-153.54943</v>
      </c>
    </row>
    <row r="569" spans="15:28">
      <c r="O569">
        <v>563</v>
      </c>
      <c r="P569" s="4">
        <v>-310.17326000000003</v>
      </c>
      <c r="Q569" s="4">
        <v>-345.57792000000001</v>
      </c>
      <c r="R569" s="4"/>
      <c r="S569" s="4">
        <v>-429.56024000000002</v>
      </c>
      <c r="T569" s="4">
        <v>-434.73253</v>
      </c>
      <c r="AA569">
        <v>563</v>
      </c>
      <c r="AB569" s="4">
        <v>-153.56494000000001</v>
      </c>
    </row>
    <row r="570" spans="15:28">
      <c r="O570">
        <v>564</v>
      </c>
      <c r="P570" s="4">
        <v>-310.11613</v>
      </c>
      <c r="Q570" s="4">
        <v>-345.79106000000002</v>
      </c>
      <c r="R570" s="4"/>
      <c r="S570" s="4">
        <v>-429.44715000000002</v>
      </c>
      <c r="T570" s="4">
        <v>-434.70810999999998</v>
      </c>
      <c r="AA570">
        <v>564</v>
      </c>
      <c r="AB570" s="4">
        <v>-153.566</v>
      </c>
    </row>
    <row r="571" spans="15:28">
      <c r="O571">
        <v>565</v>
      </c>
      <c r="P571" s="4">
        <v>-310.07229999999998</v>
      </c>
      <c r="Q571" s="4">
        <v>-345.98871000000003</v>
      </c>
      <c r="R571" s="4"/>
      <c r="S571" s="4">
        <v>-429.34062</v>
      </c>
      <c r="T571" s="4">
        <v>-434.34591999999998</v>
      </c>
      <c r="AA571">
        <v>565</v>
      </c>
      <c r="AB571" s="4">
        <v>-153.57468</v>
      </c>
    </row>
    <row r="572" spans="15:28">
      <c r="O572">
        <v>566</v>
      </c>
      <c r="P572" s="4">
        <v>-310.02578</v>
      </c>
      <c r="Q572" s="4">
        <v>-346.17005999999998</v>
      </c>
      <c r="R572" s="4"/>
      <c r="S572" s="4">
        <v>-429.24759999999998</v>
      </c>
      <c r="T572" s="4">
        <v>-434.02951000000002</v>
      </c>
      <c r="AA572">
        <v>566</v>
      </c>
      <c r="AB572" s="4">
        <v>-153.59244000000001</v>
      </c>
    </row>
    <row r="573" spans="15:28">
      <c r="O573">
        <v>567</v>
      </c>
      <c r="P573" s="4">
        <v>-310.02301</v>
      </c>
      <c r="Q573" s="4">
        <v>-346.33605999999997</v>
      </c>
      <c r="R573" s="4"/>
      <c r="S573" s="4">
        <v>-429.17227000000003</v>
      </c>
      <c r="T573" s="4">
        <v>-433.71946000000003</v>
      </c>
      <c r="AA573">
        <v>567</v>
      </c>
      <c r="AB573" s="4">
        <v>-153.61993000000001</v>
      </c>
    </row>
    <row r="574" spans="15:28">
      <c r="O574">
        <v>568</v>
      </c>
      <c r="P574" s="4">
        <v>-310.04827</v>
      </c>
      <c r="Q574" s="4">
        <v>-346.43166000000002</v>
      </c>
      <c r="R574" s="4"/>
      <c r="S574" s="4">
        <v>-429.12360000000001</v>
      </c>
      <c r="T574" s="4">
        <v>-433.42437000000001</v>
      </c>
      <c r="AA574">
        <v>568</v>
      </c>
      <c r="AB574" s="4">
        <v>-153.64824999999999</v>
      </c>
    </row>
    <row r="575" spans="15:28">
      <c r="O575">
        <v>569</v>
      </c>
      <c r="P575" s="4">
        <v>-310.07085999999998</v>
      </c>
      <c r="Q575" s="4">
        <v>-346.51769999999999</v>
      </c>
      <c r="R575" s="4"/>
      <c r="S575" s="4">
        <v>-429.06893000000002</v>
      </c>
      <c r="T575" s="4">
        <v>-433.15260999999998</v>
      </c>
      <c r="AA575">
        <v>569</v>
      </c>
      <c r="AB575" s="4">
        <v>-153.66575</v>
      </c>
    </row>
    <row r="576" spans="15:28">
      <c r="O576">
        <v>570</v>
      </c>
      <c r="P576" s="4">
        <v>-310.09269</v>
      </c>
      <c r="Q576" s="4">
        <v>-346.57560000000001</v>
      </c>
      <c r="R576" s="4"/>
      <c r="S576" s="4">
        <v>-429.04092000000003</v>
      </c>
      <c r="T576" s="4">
        <v>-432.95719000000003</v>
      </c>
      <c r="AA576">
        <v>570</v>
      </c>
      <c r="AB576" s="4">
        <v>-153.68459999999999</v>
      </c>
    </row>
    <row r="577" spans="15:28">
      <c r="O577">
        <v>571</v>
      </c>
      <c r="P577" s="4">
        <v>-310.10624000000001</v>
      </c>
      <c r="Q577" s="4">
        <v>-346.61595</v>
      </c>
      <c r="R577" s="4"/>
      <c r="S577" s="4">
        <v>-429.00894</v>
      </c>
      <c r="T577" s="4">
        <v>-432.81697000000003</v>
      </c>
      <c r="AA577">
        <v>571</v>
      </c>
      <c r="AB577" s="4">
        <v>-153.69628</v>
      </c>
    </row>
    <row r="578" spans="15:28">
      <c r="O578">
        <v>572</v>
      </c>
      <c r="P578" s="4">
        <v>-310.12459000000001</v>
      </c>
      <c r="Q578" s="4">
        <v>-346.64395000000002</v>
      </c>
      <c r="R578" s="4"/>
      <c r="S578" s="4">
        <v>-428.97188999999997</v>
      </c>
      <c r="T578" s="4">
        <v>-432.71476999999999</v>
      </c>
      <c r="AA578">
        <v>572</v>
      </c>
      <c r="AB578" s="4">
        <v>-153.69265999999999</v>
      </c>
    </row>
    <row r="579" spans="15:28">
      <c r="O579">
        <v>573</v>
      </c>
      <c r="P579" s="4">
        <v>-310.15582000000001</v>
      </c>
      <c r="Q579" s="4">
        <v>-346.65406999999999</v>
      </c>
      <c r="R579" s="4"/>
      <c r="S579" s="4">
        <v>-428.92381999999998</v>
      </c>
      <c r="T579" s="4">
        <v>-432.70413000000002</v>
      </c>
      <c r="AA579">
        <v>573</v>
      </c>
      <c r="AB579" s="4">
        <v>-153.67477</v>
      </c>
    </row>
    <row r="580" spans="15:28">
      <c r="O580">
        <v>574</v>
      </c>
      <c r="P580" s="4">
        <v>-310.19715000000002</v>
      </c>
      <c r="Q580" s="4">
        <v>-346.67592999999999</v>
      </c>
      <c r="R580" s="4"/>
      <c r="S580" s="4">
        <v>-428.85730000000001</v>
      </c>
      <c r="T580" s="4">
        <v>-432.70060999999998</v>
      </c>
      <c r="AA580">
        <v>574</v>
      </c>
      <c r="AB580" s="4">
        <v>-153.65385000000001</v>
      </c>
    </row>
    <row r="581" spans="15:28">
      <c r="O581">
        <v>575</v>
      </c>
      <c r="P581" s="4">
        <v>-310.22206999999997</v>
      </c>
      <c r="Q581" s="4">
        <v>-346.73280999999997</v>
      </c>
      <c r="R581" s="4"/>
      <c r="S581" s="4">
        <v>-428.80664000000002</v>
      </c>
      <c r="T581" s="4">
        <v>-432.77819</v>
      </c>
      <c r="AA581">
        <v>575</v>
      </c>
      <c r="AB581" s="4">
        <v>-153.63336000000001</v>
      </c>
    </row>
    <row r="582" spans="15:28">
      <c r="O582">
        <v>576</v>
      </c>
      <c r="P582" s="4">
        <v>-310.26519999999999</v>
      </c>
      <c r="Q582" s="4">
        <v>-346.80160999999998</v>
      </c>
      <c r="R582" s="4"/>
      <c r="S582" s="4">
        <v>-428.78482000000002</v>
      </c>
      <c r="T582" s="4">
        <v>-432.89807999999999</v>
      </c>
      <c r="AA582">
        <v>576</v>
      </c>
      <c r="AB582" s="4">
        <v>-153.58734000000001</v>
      </c>
    </row>
    <row r="583" spans="15:28">
      <c r="O583">
        <v>577</v>
      </c>
      <c r="P583" s="4">
        <v>-310.32078999999999</v>
      </c>
      <c r="Q583" s="4">
        <v>-346.86995999999999</v>
      </c>
      <c r="R583" s="4"/>
      <c r="S583" s="4">
        <v>-428.81108999999998</v>
      </c>
      <c r="T583" s="4">
        <v>-433.09607999999997</v>
      </c>
      <c r="AA583">
        <v>577</v>
      </c>
      <c r="AB583" s="4">
        <v>-153.53545</v>
      </c>
    </row>
    <row r="584" spans="15:28">
      <c r="O584">
        <v>578</v>
      </c>
      <c r="P584" s="4">
        <v>-310.41151000000002</v>
      </c>
      <c r="Q584" s="4">
        <v>-346.90445999999997</v>
      </c>
      <c r="R584" s="4"/>
      <c r="S584" s="4">
        <v>-428.87254000000001</v>
      </c>
      <c r="T584" s="4">
        <v>-433.29716999999999</v>
      </c>
      <c r="AA584">
        <v>578</v>
      </c>
      <c r="AB584" s="4">
        <v>-153.48314999999999</v>
      </c>
    </row>
    <row r="585" spans="15:28">
      <c r="O585">
        <v>579</v>
      </c>
      <c r="P585" s="4">
        <v>-310.48394999999999</v>
      </c>
      <c r="Q585" s="4">
        <v>-346.92928999999998</v>
      </c>
      <c r="R585" s="4"/>
      <c r="S585" s="4">
        <v>-428.92054999999999</v>
      </c>
      <c r="T585" s="4">
        <v>-433.49225999999999</v>
      </c>
      <c r="AA585">
        <v>579</v>
      </c>
      <c r="AB585" s="4">
        <v>-153.43736000000001</v>
      </c>
    </row>
    <row r="586" spans="15:28">
      <c r="O586">
        <v>580</v>
      </c>
      <c r="P586" s="4">
        <v>-310.57337000000001</v>
      </c>
      <c r="Q586" s="4">
        <v>-346.92561000000001</v>
      </c>
      <c r="R586" s="4"/>
      <c r="S586" s="4">
        <v>-428.99738000000002</v>
      </c>
      <c r="T586" s="4">
        <v>-433.67615000000001</v>
      </c>
      <c r="AA586">
        <v>580</v>
      </c>
      <c r="AB586" s="4">
        <v>-153.37688</v>
      </c>
    </row>
    <row r="587" spans="15:28">
      <c r="O587">
        <v>581</v>
      </c>
      <c r="P587" s="4">
        <v>-310.65293000000003</v>
      </c>
      <c r="Q587" s="4">
        <v>-346.92773</v>
      </c>
      <c r="R587" s="4"/>
      <c r="S587" s="4">
        <v>-429.08386000000002</v>
      </c>
      <c r="T587" s="4">
        <v>-433.83005000000003</v>
      </c>
      <c r="AA587">
        <v>581</v>
      </c>
      <c r="AB587" s="4">
        <v>-153.30591999999999</v>
      </c>
    </row>
    <row r="588" spans="15:28">
      <c r="O588">
        <v>582</v>
      </c>
      <c r="P588" s="4">
        <v>-310.68687</v>
      </c>
      <c r="Q588" s="4">
        <v>-346.93520000000001</v>
      </c>
      <c r="R588" s="4"/>
      <c r="S588" s="4">
        <v>-429.17644000000001</v>
      </c>
      <c r="T588" s="4">
        <v>-433.94965000000002</v>
      </c>
      <c r="AA588">
        <v>582</v>
      </c>
      <c r="AB588" s="4">
        <v>-153.23885000000001</v>
      </c>
    </row>
    <row r="589" spans="15:28">
      <c r="O589">
        <v>583</v>
      </c>
      <c r="P589" s="4">
        <v>-310.69567999999998</v>
      </c>
      <c r="Q589" s="4">
        <v>-346.93284999999997</v>
      </c>
      <c r="R589" s="4"/>
      <c r="S589" s="4">
        <v>-429.26481000000001</v>
      </c>
      <c r="T589" s="4">
        <v>-434.03899000000001</v>
      </c>
      <c r="AA589">
        <v>583</v>
      </c>
      <c r="AB589" s="4">
        <v>-153.18134000000001</v>
      </c>
    </row>
    <row r="590" spans="15:28">
      <c r="O590">
        <v>584</v>
      </c>
      <c r="P590" s="4">
        <v>-310.70245</v>
      </c>
      <c r="Q590" s="4">
        <v>-346.92955000000001</v>
      </c>
      <c r="R590" s="4"/>
      <c r="S590" s="4">
        <v>-429.33686</v>
      </c>
      <c r="T590" s="4">
        <v>-434.08103</v>
      </c>
      <c r="AA590">
        <v>584</v>
      </c>
      <c r="AB590" s="4">
        <v>-153.11995999999999</v>
      </c>
    </row>
    <row r="591" spans="15:28">
      <c r="O591">
        <v>585</v>
      </c>
      <c r="P591" s="4">
        <v>-310.73667</v>
      </c>
      <c r="Q591" s="4">
        <v>-346.92135000000002</v>
      </c>
      <c r="R591" s="4"/>
      <c r="S591" s="4">
        <v>-429.38391000000001</v>
      </c>
      <c r="T591" s="4">
        <v>-434.07195999999999</v>
      </c>
      <c r="AA591">
        <v>585</v>
      </c>
      <c r="AB591" s="4">
        <v>-153.05993000000001</v>
      </c>
    </row>
    <row r="592" spans="15:28">
      <c r="O592">
        <v>586</v>
      </c>
      <c r="P592" s="4">
        <v>-310.82011</v>
      </c>
      <c r="Q592" s="4">
        <v>-346.94970000000001</v>
      </c>
      <c r="R592" s="4"/>
      <c r="S592" s="4">
        <v>-429.42068</v>
      </c>
      <c r="T592" s="4">
        <v>-434.03582</v>
      </c>
      <c r="AA592">
        <v>586</v>
      </c>
      <c r="AB592" s="4">
        <v>-153.00708</v>
      </c>
    </row>
    <row r="593" spans="15:28">
      <c r="O593">
        <v>587</v>
      </c>
      <c r="P593" s="4">
        <v>-310.92759999999998</v>
      </c>
      <c r="Q593" s="4">
        <v>-346.99766</v>
      </c>
      <c r="R593" s="4"/>
      <c r="S593" s="4">
        <v>-429.45179000000002</v>
      </c>
      <c r="T593" s="4">
        <v>-433.94936999999999</v>
      </c>
      <c r="AA593">
        <v>587</v>
      </c>
      <c r="AB593" s="4">
        <v>-152.94354999999999</v>
      </c>
    </row>
    <row r="594" spans="15:28">
      <c r="O594">
        <v>588</v>
      </c>
      <c r="P594" s="4">
        <v>-311.07405999999997</v>
      </c>
      <c r="Q594" s="4">
        <v>-347.05243999999999</v>
      </c>
      <c r="R594" s="4"/>
      <c r="S594" s="4">
        <v>-429.4873</v>
      </c>
      <c r="T594" s="4">
        <v>-433.83285999999998</v>
      </c>
      <c r="AA594">
        <v>588</v>
      </c>
      <c r="AB594" s="4">
        <v>-152.87683000000001</v>
      </c>
    </row>
    <row r="595" spans="15:28">
      <c r="O595">
        <v>589</v>
      </c>
      <c r="P595" s="4">
        <v>-311.26666999999998</v>
      </c>
      <c r="Q595" s="4">
        <v>-347.12225000000001</v>
      </c>
      <c r="R595" s="4"/>
      <c r="S595" s="4">
        <v>-429.50083000000001</v>
      </c>
      <c r="T595" s="4">
        <v>-433.69923</v>
      </c>
      <c r="AA595">
        <v>589</v>
      </c>
      <c r="AB595" s="4">
        <v>-152.82552000000001</v>
      </c>
    </row>
    <row r="596" spans="15:28">
      <c r="O596">
        <v>590</v>
      </c>
      <c r="P596" s="4">
        <v>-311.44709999999998</v>
      </c>
      <c r="Q596" s="4">
        <v>-347.21926999999999</v>
      </c>
      <c r="R596" s="4"/>
      <c r="S596" s="4">
        <v>-429.54070000000002</v>
      </c>
      <c r="T596" s="4">
        <v>-433.54876999999999</v>
      </c>
      <c r="AA596">
        <v>590</v>
      </c>
      <c r="AB596" s="4">
        <v>-152.76228</v>
      </c>
    </row>
    <row r="597" spans="15:28">
      <c r="O597">
        <v>591</v>
      </c>
      <c r="P597" s="4">
        <v>-311.63866999999999</v>
      </c>
      <c r="Q597" s="4">
        <v>-347.31110999999999</v>
      </c>
      <c r="R597" s="4"/>
      <c r="S597" s="4">
        <v>-429.61360999999999</v>
      </c>
      <c r="T597" s="4">
        <v>-433.38162</v>
      </c>
      <c r="AA597">
        <v>591</v>
      </c>
      <c r="AB597" s="4">
        <v>-152.70681999999999</v>
      </c>
    </row>
    <row r="598" spans="15:28">
      <c r="O598">
        <v>592</v>
      </c>
      <c r="P598" s="4">
        <v>-311.82801999999998</v>
      </c>
      <c r="Q598" s="4">
        <v>-347.40832</v>
      </c>
      <c r="R598" s="4"/>
      <c r="S598" s="4">
        <v>-429.65661</v>
      </c>
      <c r="T598" s="4">
        <v>-433.25495999999998</v>
      </c>
      <c r="AA598">
        <v>592</v>
      </c>
      <c r="AB598" s="4">
        <v>-152.69104999999999</v>
      </c>
    </row>
    <row r="599" spans="15:28">
      <c r="O599">
        <v>593</v>
      </c>
      <c r="P599" s="4">
        <v>-312.03766000000002</v>
      </c>
      <c r="Q599" s="4">
        <v>-347.50560000000002</v>
      </c>
      <c r="R599" s="4"/>
      <c r="S599" s="4">
        <v>-429.68626999999998</v>
      </c>
      <c r="T599" s="4">
        <v>-433.18455999999998</v>
      </c>
      <c r="AA599">
        <v>593</v>
      </c>
      <c r="AB599" s="4">
        <v>-152.67178999999999</v>
      </c>
    </row>
    <row r="600" spans="15:28">
      <c r="O600">
        <v>594</v>
      </c>
      <c r="P600" s="4">
        <v>-312.24912</v>
      </c>
      <c r="Q600" s="4">
        <v>-347.59239000000002</v>
      </c>
      <c r="R600" s="4"/>
      <c r="S600" s="4">
        <v>-429.70269999999999</v>
      </c>
      <c r="T600" s="4">
        <v>-433.15773999999999</v>
      </c>
      <c r="AA600">
        <v>594</v>
      </c>
      <c r="AB600" s="4">
        <v>-152.64877999999999</v>
      </c>
    </row>
    <row r="601" spans="15:28">
      <c r="O601">
        <v>595</v>
      </c>
      <c r="P601" s="4">
        <v>-312.45530000000002</v>
      </c>
      <c r="Q601" s="4">
        <v>-347.65845999999999</v>
      </c>
      <c r="R601" s="4"/>
      <c r="S601" s="4">
        <v>-429.69319999999999</v>
      </c>
      <c r="T601" s="4">
        <v>-433.20283000000001</v>
      </c>
      <c r="AA601">
        <v>595</v>
      </c>
      <c r="AB601" s="4">
        <v>-152.62083999999999</v>
      </c>
    </row>
    <row r="602" spans="15:28">
      <c r="O602">
        <v>596</v>
      </c>
      <c r="P602" s="4">
        <v>-312.64193999999998</v>
      </c>
      <c r="Q602" s="4">
        <v>-347.69114999999999</v>
      </c>
      <c r="R602" s="4"/>
      <c r="S602" s="4">
        <v>-429.7022</v>
      </c>
      <c r="T602" s="4">
        <v>-433.28465999999997</v>
      </c>
      <c r="AA602">
        <v>596</v>
      </c>
      <c r="AB602" s="4">
        <v>-152.59151</v>
      </c>
    </row>
    <row r="603" spans="15:28">
      <c r="O603">
        <v>597</v>
      </c>
      <c r="P603" s="4">
        <v>-312.79906999999997</v>
      </c>
      <c r="Q603" s="4">
        <v>-347.70026000000001</v>
      </c>
      <c r="R603" s="4"/>
      <c r="S603" s="4">
        <v>-429.67845999999997</v>
      </c>
      <c r="T603" s="4">
        <v>-433.42469</v>
      </c>
      <c r="AA603">
        <v>597</v>
      </c>
      <c r="AB603" s="4">
        <v>-152.57062999999999</v>
      </c>
    </row>
    <row r="604" spans="15:28">
      <c r="O604">
        <v>598</v>
      </c>
      <c r="P604" s="4">
        <v>-312.93614000000002</v>
      </c>
      <c r="Q604" s="4">
        <v>-347.68999000000002</v>
      </c>
      <c r="R604" s="4"/>
      <c r="S604" s="4">
        <v>-429.65123</v>
      </c>
      <c r="T604" s="4">
        <v>-433.58373</v>
      </c>
      <c r="AA604">
        <v>598</v>
      </c>
      <c r="AB604" s="4">
        <v>-152.55108000000001</v>
      </c>
    </row>
    <row r="605" spans="15:28">
      <c r="O605">
        <v>599</v>
      </c>
      <c r="P605" s="4">
        <v>-313.05461000000003</v>
      </c>
      <c r="Q605" s="4">
        <v>-347.66329000000002</v>
      </c>
      <c r="R605" s="4"/>
      <c r="S605" s="4">
        <v>-429.62029999999999</v>
      </c>
      <c r="T605" s="4">
        <v>-433.72908000000001</v>
      </c>
      <c r="AA605">
        <v>599</v>
      </c>
      <c r="AB605" s="4">
        <v>-152.52182999999999</v>
      </c>
    </row>
    <row r="606" spans="15:28">
      <c r="O606">
        <v>600</v>
      </c>
      <c r="P606" s="4">
        <v>-313.13441</v>
      </c>
      <c r="Q606" s="4">
        <v>-347.61059999999998</v>
      </c>
      <c r="R606" s="4"/>
      <c r="S606" s="4">
        <v>-429.58947000000001</v>
      </c>
      <c r="T606" s="4">
        <v>-433.85993999999999</v>
      </c>
      <c r="AA606">
        <v>600</v>
      </c>
      <c r="AB606" s="4">
        <v>-152.49010999999999</v>
      </c>
    </row>
    <row r="607" spans="15:28">
      <c r="O607">
        <v>601</v>
      </c>
      <c r="P607" s="4">
        <v>-313.18556000000001</v>
      </c>
      <c r="Q607" s="4">
        <v>-347.52377000000001</v>
      </c>
      <c r="R607" s="4"/>
      <c r="S607" s="4">
        <v>-429.55246</v>
      </c>
      <c r="T607" s="4">
        <v>-433.96525000000003</v>
      </c>
      <c r="AA607">
        <v>601</v>
      </c>
      <c r="AB607" s="4">
        <v>-152.45614</v>
      </c>
    </row>
    <row r="608" spans="15:28">
      <c r="O608">
        <v>602</v>
      </c>
      <c r="P608" s="4">
        <v>-313.22476999999998</v>
      </c>
      <c r="Q608" s="4">
        <v>-347.3929</v>
      </c>
      <c r="R608" s="4"/>
      <c r="S608" s="4">
        <v>-429.57109000000003</v>
      </c>
      <c r="T608" s="4">
        <v>-434.06130000000002</v>
      </c>
      <c r="AA608">
        <v>602</v>
      </c>
      <c r="AB608" s="4">
        <v>-152.42471</v>
      </c>
    </row>
    <row r="609" spans="15:28">
      <c r="O609">
        <v>603</v>
      </c>
      <c r="P609" s="4">
        <v>-313.25058000000001</v>
      </c>
      <c r="Q609" s="4">
        <v>-347.27291000000002</v>
      </c>
      <c r="R609" s="4"/>
      <c r="S609" s="4">
        <v>-429.55662999999998</v>
      </c>
      <c r="T609" s="4">
        <v>-434.15800000000002</v>
      </c>
      <c r="AA609">
        <v>603</v>
      </c>
      <c r="AB609" s="4">
        <v>-152.40042</v>
      </c>
    </row>
    <row r="610" spans="15:28">
      <c r="O610">
        <v>604</v>
      </c>
      <c r="P610" s="4">
        <v>-313.22604999999999</v>
      </c>
      <c r="Q610" s="4">
        <v>-347.15656000000001</v>
      </c>
      <c r="R610" s="4"/>
      <c r="S610" s="4">
        <v>-429.50655999999998</v>
      </c>
      <c r="T610" s="4">
        <v>-434.24354</v>
      </c>
      <c r="AA610">
        <v>604</v>
      </c>
      <c r="AB610" s="4">
        <v>-152.37654000000001</v>
      </c>
    </row>
    <row r="611" spans="15:28">
      <c r="O611">
        <v>605</v>
      </c>
      <c r="P611" s="4">
        <v>-313.19947999999999</v>
      </c>
      <c r="Q611" s="4">
        <v>-347.05817000000002</v>
      </c>
      <c r="R611" s="4"/>
      <c r="S611" s="4">
        <v>-429.40807000000001</v>
      </c>
      <c r="T611" s="4">
        <v>-434.29367000000002</v>
      </c>
      <c r="AA611">
        <v>605</v>
      </c>
      <c r="AB611" s="4">
        <v>-152.35508999999999</v>
      </c>
    </row>
    <row r="612" spans="15:28">
      <c r="O612">
        <v>606</v>
      </c>
      <c r="P612" s="4">
        <v>-313.17385000000002</v>
      </c>
      <c r="Q612" s="4">
        <v>-346.97379999999998</v>
      </c>
      <c r="R612" s="4"/>
      <c r="S612" s="4">
        <v>-429.29599999999999</v>
      </c>
      <c r="T612" s="4">
        <v>-434.35147999999998</v>
      </c>
      <c r="AA612">
        <v>606</v>
      </c>
      <c r="AB612" s="4">
        <v>-152.34200999999999</v>
      </c>
    </row>
    <row r="613" spans="15:28">
      <c r="O613">
        <v>607</v>
      </c>
      <c r="P613" s="4">
        <v>-313.12518</v>
      </c>
      <c r="Q613" s="4">
        <v>-346.88416000000001</v>
      </c>
      <c r="R613" s="4"/>
      <c r="S613" s="4">
        <v>-429.1592</v>
      </c>
      <c r="T613" s="4">
        <v>-434.38652000000002</v>
      </c>
      <c r="AA613">
        <v>607</v>
      </c>
      <c r="AB613" s="4">
        <v>-152.31820999999999</v>
      </c>
    </row>
    <row r="614" spans="15:28">
      <c r="O614">
        <v>608</v>
      </c>
      <c r="P614" s="4">
        <v>-313.1155</v>
      </c>
      <c r="Q614" s="4">
        <v>-346.83751999999998</v>
      </c>
      <c r="R614" s="4"/>
      <c r="S614" s="4">
        <v>-428.98056000000003</v>
      </c>
      <c r="T614" s="4">
        <v>-434.46195</v>
      </c>
      <c r="AA614">
        <v>608</v>
      </c>
      <c r="AB614" s="4">
        <v>-152.27726000000001</v>
      </c>
    </row>
    <row r="615" spans="15:28">
      <c r="O615">
        <v>609</v>
      </c>
      <c r="P615" s="4">
        <v>-313.10343999999998</v>
      </c>
      <c r="Q615" s="4">
        <v>-346.78644000000003</v>
      </c>
      <c r="R615" s="4"/>
      <c r="S615" s="4">
        <v>-428.78435000000002</v>
      </c>
      <c r="T615" s="4">
        <v>-434.54818999999998</v>
      </c>
      <c r="AA615">
        <v>609</v>
      </c>
      <c r="AB615" s="4">
        <v>-152.22797</v>
      </c>
    </row>
    <row r="616" spans="15:28">
      <c r="O616">
        <v>610</v>
      </c>
      <c r="P616" s="4">
        <v>-313.11455999999998</v>
      </c>
      <c r="Q616" s="4">
        <v>-346.76217000000003</v>
      </c>
      <c r="R616" s="4"/>
      <c r="S616" s="4">
        <v>-428.59386999999998</v>
      </c>
      <c r="T616" s="4">
        <v>-434.66744</v>
      </c>
      <c r="AA616">
        <v>610</v>
      </c>
      <c r="AB616" s="4">
        <v>-152.18458999999999</v>
      </c>
    </row>
    <row r="617" spans="15:28">
      <c r="O617">
        <v>611</v>
      </c>
      <c r="P617" s="4">
        <v>-313.15683999999999</v>
      </c>
      <c r="Q617" s="4">
        <v>-346.78194000000002</v>
      </c>
      <c r="R617" s="4"/>
      <c r="S617" s="4">
        <v>-428.45175</v>
      </c>
      <c r="T617" s="4">
        <v>-434.79297000000003</v>
      </c>
      <c r="AA617">
        <v>611</v>
      </c>
      <c r="AB617" s="4">
        <v>-152.15467000000001</v>
      </c>
    </row>
    <row r="618" spans="15:28">
      <c r="O618">
        <v>612</v>
      </c>
      <c r="P618" s="4">
        <v>-313.19260000000003</v>
      </c>
      <c r="Q618" s="4">
        <v>-346.81545999999997</v>
      </c>
      <c r="R618" s="4"/>
      <c r="S618" s="4">
        <v>-428.29309000000001</v>
      </c>
      <c r="T618" s="4">
        <v>-434.90111000000002</v>
      </c>
      <c r="AA618">
        <v>612</v>
      </c>
      <c r="AB618" s="4">
        <v>-152.08179999999999</v>
      </c>
    </row>
    <row r="619" spans="15:28">
      <c r="O619">
        <v>613</v>
      </c>
      <c r="P619" s="4">
        <v>-313.21902999999998</v>
      </c>
      <c r="Q619" s="4">
        <v>-346.83796999999998</v>
      </c>
      <c r="R619" s="4"/>
      <c r="S619" s="4">
        <v>-428.12241999999998</v>
      </c>
      <c r="T619" s="4">
        <v>-435.01337999999998</v>
      </c>
      <c r="AA619">
        <v>613</v>
      </c>
      <c r="AB619" s="4">
        <v>-151.96235999999999</v>
      </c>
    </row>
    <row r="620" spans="15:28">
      <c r="O620">
        <v>614</v>
      </c>
      <c r="P620" s="4">
        <v>-313.25425000000001</v>
      </c>
      <c r="Q620" s="4">
        <v>-346.86817000000002</v>
      </c>
      <c r="R620" s="4"/>
      <c r="S620" s="4">
        <v>-427.99409000000003</v>
      </c>
      <c r="T620" s="4">
        <v>-435.17099999999999</v>
      </c>
      <c r="AA620">
        <v>614</v>
      </c>
      <c r="AB620" s="4">
        <v>-151.81917999999999</v>
      </c>
    </row>
    <row r="621" spans="15:28">
      <c r="O621">
        <v>615</v>
      </c>
      <c r="P621" s="4">
        <v>-313.30022000000002</v>
      </c>
      <c r="Q621" s="4">
        <v>-346.91433000000001</v>
      </c>
      <c r="R621" s="4"/>
      <c r="S621" s="4">
        <v>-427.93835000000001</v>
      </c>
      <c r="T621" s="4">
        <v>-435.29926</v>
      </c>
      <c r="AA621">
        <v>615</v>
      </c>
      <c r="AB621" s="4">
        <v>-151.66403</v>
      </c>
    </row>
    <row r="622" spans="15:28">
      <c r="O622">
        <v>616</v>
      </c>
      <c r="P622" s="4">
        <v>-313.30488000000003</v>
      </c>
      <c r="Q622" s="4">
        <v>-346.94992000000002</v>
      </c>
      <c r="R622" s="4"/>
      <c r="S622" s="4">
        <v>-427.90631000000002</v>
      </c>
      <c r="T622" s="4">
        <v>-435.41937999999999</v>
      </c>
      <c r="AA622">
        <v>616</v>
      </c>
      <c r="AB622" s="4">
        <v>-151.49661</v>
      </c>
    </row>
    <row r="623" spans="15:28">
      <c r="O623">
        <v>617</v>
      </c>
      <c r="P623" s="4">
        <v>-313.27030000000002</v>
      </c>
      <c r="Q623" s="4">
        <v>-346.98572999999999</v>
      </c>
      <c r="R623" s="4"/>
      <c r="S623" s="4">
        <v>-427.96933999999999</v>
      </c>
      <c r="T623" s="4">
        <v>-435.52163000000002</v>
      </c>
      <c r="AA623">
        <v>617</v>
      </c>
      <c r="AB623" s="4">
        <v>-151.32245</v>
      </c>
    </row>
    <row r="624" spans="15:28">
      <c r="O624">
        <v>618</v>
      </c>
      <c r="P624" s="4">
        <v>-313.24583000000001</v>
      </c>
      <c r="Q624" s="4">
        <v>-347.02843000000001</v>
      </c>
      <c r="R624" s="4"/>
      <c r="S624" s="4">
        <v>-428.08598000000001</v>
      </c>
      <c r="T624" s="4">
        <v>-435.61531000000002</v>
      </c>
      <c r="AA624">
        <v>618</v>
      </c>
      <c r="AB624" s="4">
        <v>-151.15887000000001</v>
      </c>
    </row>
    <row r="625" spans="15:28">
      <c r="O625">
        <v>619</v>
      </c>
      <c r="P625" s="4">
        <v>-313.25130000000001</v>
      </c>
      <c r="Q625" s="4">
        <v>-347.11317000000003</v>
      </c>
      <c r="R625" s="4"/>
      <c r="S625" s="4">
        <v>-428.20485000000002</v>
      </c>
      <c r="T625" s="4">
        <v>-435.67349999999999</v>
      </c>
      <c r="AA625">
        <v>619</v>
      </c>
      <c r="AB625" s="4">
        <v>-151.03982999999999</v>
      </c>
    </row>
    <row r="626" spans="15:28">
      <c r="O626">
        <v>620</v>
      </c>
      <c r="P626" s="4">
        <v>-313.21199999999999</v>
      </c>
      <c r="Q626" s="4">
        <v>-347.17372999999998</v>
      </c>
      <c r="R626" s="4"/>
      <c r="S626" s="4">
        <v>-428.36014</v>
      </c>
      <c r="T626" s="4">
        <v>-435.71820000000002</v>
      </c>
      <c r="AA626">
        <v>620</v>
      </c>
      <c r="AB626" s="4">
        <v>-150.99793</v>
      </c>
    </row>
    <row r="627" spans="15:28">
      <c r="O627">
        <v>621</v>
      </c>
      <c r="P627" s="4">
        <v>-313.14111000000003</v>
      </c>
      <c r="Q627" s="4">
        <v>-347.24594999999999</v>
      </c>
      <c r="R627" s="4"/>
      <c r="S627" s="4">
        <v>-428.56018</v>
      </c>
      <c r="T627" s="4">
        <v>-435.76031999999998</v>
      </c>
      <c r="AA627">
        <v>621</v>
      </c>
      <c r="AB627" s="4">
        <v>-151.00251</v>
      </c>
    </row>
    <row r="628" spans="15:28">
      <c r="O628">
        <v>622</v>
      </c>
      <c r="P628" s="4">
        <v>-313.03413</v>
      </c>
      <c r="Q628" s="4">
        <v>-347.34066000000001</v>
      </c>
      <c r="R628" s="4"/>
      <c r="S628" s="4">
        <v>-428.80272000000002</v>
      </c>
      <c r="T628" s="4">
        <v>-435.77886000000001</v>
      </c>
      <c r="AA628">
        <v>622</v>
      </c>
      <c r="AB628" s="4">
        <v>-151.06450000000001</v>
      </c>
    </row>
    <row r="629" spans="15:28">
      <c r="O629">
        <v>623</v>
      </c>
      <c r="P629" s="4">
        <v>-312.92437999999999</v>
      </c>
      <c r="Q629" s="4">
        <v>-347.41903000000002</v>
      </c>
      <c r="R629" s="4"/>
      <c r="S629" s="4">
        <v>-428.99745999999999</v>
      </c>
      <c r="T629" s="4">
        <v>-435.79820999999998</v>
      </c>
      <c r="AA629">
        <v>623</v>
      </c>
      <c r="AB629" s="4">
        <v>-151.16810000000001</v>
      </c>
    </row>
    <row r="630" spans="15:28">
      <c r="O630">
        <v>624</v>
      </c>
      <c r="P630" s="4">
        <v>-312.84715999999997</v>
      </c>
      <c r="Q630" s="4">
        <v>-347.47832</v>
      </c>
      <c r="R630" s="4"/>
      <c r="S630" s="4">
        <v>-429.16199999999998</v>
      </c>
      <c r="T630" s="4">
        <v>-435.78838999999999</v>
      </c>
      <c r="AA630">
        <v>624</v>
      </c>
      <c r="AB630" s="4">
        <v>-151.30463</v>
      </c>
    </row>
    <row r="631" spans="15:28">
      <c r="O631">
        <v>625</v>
      </c>
      <c r="P631" s="4">
        <v>-312.74018000000001</v>
      </c>
      <c r="Q631" s="4">
        <v>-347.51859000000002</v>
      </c>
      <c r="R631" s="4"/>
      <c r="S631" s="4">
        <v>-429.30766999999997</v>
      </c>
      <c r="T631" s="4">
        <v>-435.74704000000003</v>
      </c>
      <c r="AA631">
        <v>625</v>
      </c>
      <c r="AB631" s="4">
        <v>-151.47513000000001</v>
      </c>
    </row>
    <row r="632" spans="15:28">
      <c r="O632">
        <v>626</v>
      </c>
      <c r="P632" s="4">
        <v>-312.59444999999999</v>
      </c>
      <c r="Q632" s="4">
        <v>-347.53179999999998</v>
      </c>
      <c r="R632" s="4"/>
      <c r="S632" s="4">
        <v>-429.40764999999999</v>
      </c>
      <c r="T632" s="4">
        <v>-435.66188</v>
      </c>
      <c r="AA632">
        <v>626</v>
      </c>
      <c r="AB632" s="4">
        <v>-151.66452000000001</v>
      </c>
    </row>
    <row r="633" spans="15:28">
      <c r="O633">
        <v>627</v>
      </c>
      <c r="P633" s="4">
        <v>-312.44589000000002</v>
      </c>
      <c r="Q633" s="4">
        <v>-347.50893000000002</v>
      </c>
      <c r="R633" s="4"/>
      <c r="S633" s="4">
        <v>-429.47773000000001</v>
      </c>
      <c r="T633" s="4">
        <v>-435.53676000000002</v>
      </c>
      <c r="AA633">
        <v>627</v>
      </c>
      <c r="AB633" s="4">
        <v>-151.86515</v>
      </c>
    </row>
    <row r="634" spans="15:28">
      <c r="O634">
        <v>628</v>
      </c>
      <c r="P634" s="4">
        <v>-312.30504999999999</v>
      </c>
      <c r="Q634" s="4">
        <v>-347.45933000000002</v>
      </c>
      <c r="R634" s="4"/>
      <c r="S634" s="4">
        <v>-429.51387999999997</v>
      </c>
      <c r="T634" s="4">
        <v>-435.38891000000001</v>
      </c>
      <c r="AA634">
        <v>628</v>
      </c>
      <c r="AB634" s="4">
        <v>-152.05849000000001</v>
      </c>
    </row>
    <row r="635" spans="15:28">
      <c r="O635">
        <v>629</v>
      </c>
      <c r="P635" s="4">
        <v>-312.17689000000001</v>
      </c>
      <c r="Q635" s="4">
        <v>-347.37239</v>
      </c>
      <c r="R635" s="4"/>
      <c r="S635" s="4">
        <v>-429.55801000000002</v>
      </c>
      <c r="T635" s="4">
        <v>-435.18315999999999</v>
      </c>
      <c r="AA635">
        <v>629</v>
      </c>
      <c r="AB635" s="4">
        <v>-152.24938</v>
      </c>
    </row>
    <row r="636" spans="15:28">
      <c r="O636">
        <v>630</v>
      </c>
      <c r="P636" s="4">
        <v>-312.07389999999998</v>
      </c>
      <c r="Q636" s="4">
        <v>-347.27814999999998</v>
      </c>
      <c r="R636" s="4"/>
      <c r="S636" s="4">
        <v>-429.55964</v>
      </c>
      <c r="T636" s="4">
        <v>-434.95263999999997</v>
      </c>
      <c r="AA636">
        <v>630</v>
      </c>
      <c r="AB636" s="4">
        <v>-152.42511999999999</v>
      </c>
    </row>
    <row r="637" spans="15:28">
      <c r="O637">
        <v>631</v>
      </c>
      <c r="P637" s="4">
        <v>-312.00258000000002</v>
      </c>
      <c r="Q637" s="4">
        <v>-347.16057000000001</v>
      </c>
      <c r="R637" s="4"/>
      <c r="S637" s="4">
        <v>-429.54536999999999</v>
      </c>
      <c r="T637" s="4">
        <v>-434.75596000000002</v>
      </c>
      <c r="AA637">
        <v>631</v>
      </c>
      <c r="AB637" s="4">
        <v>-152.59291999999999</v>
      </c>
    </row>
    <row r="638" spans="15:28">
      <c r="O638">
        <v>632</v>
      </c>
      <c r="P638" s="4">
        <v>-311.98680000000002</v>
      </c>
      <c r="Q638" s="4">
        <v>-347.01751999999999</v>
      </c>
      <c r="R638" s="4"/>
      <c r="S638" s="4">
        <v>-429.52253000000002</v>
      </c>
      <c r="T638" s="4">
        <v>-434.55444999999997</v>
      </c>
      <c r="AA638">
        <v>632</v>
      </c>
      <c r="AB638" s="4">
        <v>-152.74123</v>
      </c>
    </row>
    <row r="639" spans="15:28">
      <c r="O639">
        <v>633</v>
      </c>
      <c r="P639" s="4">
        <v>-312.01859999999999</v>
      </c>
      <c r="Q639" s="4">
        <v>-346.88303999999999</v>
      </c>
      <c r="R639" s="4"/>
      <c r="S639" s="4">
        <v>-429.49385000000001</v>
      </c>
      <c r="T639" s="4">
        <v>-434.37950000000001</v>
      </c>
      <c r="AA639">
        <v>633</v>
      </c>
      <c r="AB639" s="4">
        <v>-152.86392000000001</v>
      </c>
    </row>
    <row r="640" spans="15:28">
      <c r="O640">
        <v>634</v>
      </c>
      <c r="P640" s="4">
        <v>-312.11243999999999</v>
      </c>
      <c r="Q640" s="4">
        <v>-346.79935999999998</v>
      </c>
      <c r="R640" s="4"/>
      <c r="S640" s="4">
        <v>-429.50562000000002</v>
      </c>
      <c r="T640" s="4">
        <v>-434.23736000000002</v>
      </c>
      <c r="AA640">
        <v>634</v>
      </c>
      <c r="AB640" s="4">
        <v>-152.95473000000001</v>
      </c>
    </row>
    <row r="641" spans="15:28">
      <c r="O641">
        <v>635</v>
      </c>
      <c r="P641" s="4">
        <v>-312.24727000000001</v>
      </c>
      <c r="Q641" s="4">
        <v>-346.72633000000002</v>
      </c>
      <c r="R641" s="4"/>
      <c r="S641" s="4">
        <v>-429.53174999999999</v>
      </c>
      <c r="T641" s="4">
        <v>-434.10721999999998</v>
      </c>
      <c r="AA641">
        <v>635</v>
      </c>
      <c r="AB641" s="4">
        <v>-153.02928</v>
      </c>
    </row>
    <row r="642" spans="15:28">
      <c r="O642">
        <v>636</v>
      </c>
      <c r="P642" s="4">
        <v>-312.44713999999999</v>
      </c>
      <c r="Q642" s="4">
        <v>-346.67894000000001</v>
      </c>
      <c r="R642" s="4"/>
      <c r="S642" s="4">
        <v>-429.56383</v>
      </c>
      <c r="T642" s="4">
        <v>-434.04370999999998</v>
      </c>
      <c r="AA642">
        <v>636</v>
      </c>
      <c r="AB642" s="4">
        <v>-153.07113000000001</v>
      </c>
    </row>
    <row r="643" spans="15:28">
      <c r="O643">
        <v>637</v>
      </c>
      <c r="P643" s="4">
        <v>-312.68324999999999</v>
      </c>
      <c r="Q643" s="4">
        <v>-346.65697999999998</v>
      </c>
      <c r="R643" s="4"/>
      <c r="S643" s="4">
        <v>-429.68419</v>
      </c>
      <c r="T643" s="4">
        <v>-434.01749000000001</v>
      </c>
      <c r="AA643">
        <v>637</v>
      </c>
      <c r="AB643" s="4">
        <v>-153.07853</v>
      </c>
    </row>
    <row r="644" spans="15:28">
      <c r="O644">
        <v>638</v>
      </c>
      <c r="P644" s="4">
        <v>-312.96408000000002</v>
      </c>
      <c r="Q644" s="4">
        <v>-346.64506999999998</v>
      </c>
      <c r="R644" s="4"/>
      <c r="S644" s="4">
        <v>-429.78687000000002</v>
      </c>
      <c r="T644" s="4">
        <v>-434.02050000000003</v>
      </c>
      <c r="AA644">
        <v>638</v>
      </c>
      <c r="AB644" s="4">
        <v>-153.04947000000001</v>
      </c>
    </row>
    <row r="645" spans="15:28">
      <c r="O645">
        <v>639</v>
      </c>
      <c r="P645" s="4">
        <v>-313.25245000000001</v>
      </c>
      <c r="Q645" s="4">
        <v>-346.62365</v>
      </c>
      <c r="R645" s="4"/>
      <c r="S645" s="4">
        <v>-429.95717999999999</v>
      </c>
      <c r="T645" s="4">
        <v>-434.03584999999998</v>
      </c>
      <c r="AA645">
        <v>639</v>
      </c>
      <c r="AB645" s="4">
        <v>-152.98921999999999</v>
      </c>
    </row>
    <row r="646" spans="15:28">
      <c r="O646">
        <v>640</v>
      </c>
      <c r="P646" s="4">
        <v>-313.53343000000001</v>
      </c>
      <c r="Q646" s="4">
        <v>-346.63303999999999</v>
      </c>
      <c r="R646" s="4"/>
      <c r="S646" s="4">
        <v>-430.11426999999998</v>
      </c>
      <c r="T646" s="4">
        <v>-434.10372000000001</v>
      </c>
      <c r="AA646">
        <v>640</v>
      </c>
      <c r="AB646" s="4">
        <v>-152.91054</v>
      </c>
    </row>
    <row r="647" spans="15:28">
      <c r="O647">
        <v>641</v>
      </c>
      <c r="P647" s="4">
        <v>-313.79057</v>
      </c>
      <c r="Q647" s="4">
        <v>-346.66383000000002</v>
      </c>
      <c r="R647" s="4"/>
      <c r="S647" s="4">
        <v>-430.27622000000002</v>
      </c>
      <c r="T647" s="4">
        <v>-434.19855000000001</v>
      </c>
      <c r="AA647">
        <v>641</v>
      </c>
      <c r="AB647" s="4">
        <v>-152.79570000000001</v>
      </c>
    </row>
    <row r="648" spans="15:28">
      <c r="O648">
        <v>642</v>
      </c>
      <c r="P648" s="4">
        <v>-313.99506000000002</v>
      </c>
      <c r="Q648" s="4">
        <v>-346.73890999999998</v>
      </c>
      <c r="R648" s="4"/>
      <c r="S648" s="4">
        <v>-430.64724999999999</v>
      </c>
      <c r="T648" s="4">
        <v>-434.33253999999999</v>
      </c>
      <c r="AA648">
        <v>642</v>
      </c>
      <c r="AB648" s="4">
        <v>-152.67232000000001</v>
      </c>
    </row>
    <row r="649" spans="15:28">
      <c r="O649">
        <v>643</v>
      </c>
      <c r="P649" s="4">
        <v>-314.11318999999997</v>
      </c>
      <c r="Q649" s="4">
        <v>-346.82335999999998</v>
      </c>
      <c r="R649" s="4"/>
      <c r="S649" s="4">
        <v>-430.79223000000002</v>
      </c>
      <c r="T649" s="4">
        <v>-434.49405999999999</v>
      </c>
      <c r="AA649">
        <v>643</v>
      </c>
      <c r="AB649" s="4">
        <v>-152.57078000000001</v>
      </c>
    </row>
    <row r="650" spans="15:28">
      <c r="O650">
        <v>644</v>
      </c>
      <c r="P650" s="4">
        <v>-314.15645000000001</v>
      </c>
      <c r="Q650" s="4">
        <v>-346.87455</v>
      </c>
      <c r="R650" s="4"/>
      <c r="S650" s="4">
        <v>-430.87689</v>
      </c>
      <c r="T650" s="4">
        <v>-434.65170000000001</v>
      </c>
      <c r="AA650">
        <v>644</v>
      </c>
      <c r="AB650" s="4">
        <v>-152.45264</v>
      </c>
    </row>
    <row r="651" spans="15:28">
      <c r="O651">
        <v>645</v>
      </c>
      <c r="P651" s="4">
        <v>-314.16413999999997</v>
      </c>
      <c r="Q651" s="4">
        <v>-346.85991999999999</v>
      </c>
      <c r="R651" s="4"/>
      <c r="S651" s="4">
        <v>-430.84588000000002</v>
      </c>
      <c r="T651" s="4">
        <v>-434.86883999999998</v>
      </c>
      <c r="AA651">
        <v>645</v>
      </c>
      <c r="AB651" s="4">
        <v>-152.33738</v>
      </c>
    </row>
    <row r="652" spans="15:28">
      <c r="O652">
        <v>646</v>
      </c>
      <c r="P652" s="4">
        <v>-314.12849</v>
      </c>
      <c r="Q652" s="4">
        <v>-346.80806000000001</v>
      </c>
      <c r="R652" s="4"/>
      <c r="S652" s="4">
        <v>-430.74439000000001</v>
      </c>
      <c r="T652" s="4">
        <v>-435.10768000000002</v>
      </c>
      <c r="AA652">
        <v>646</v>
      </c>
      <c r="AB652" s="4">
        <v>-152.22242</v>
      </c>
    </row>
    <row r="653" spans="15:28">
      <c r="O653">
        <v>647</v>
      </c>
      <c r="P653" s="4">
        <v>-314.05763999999999</v>
      </c>
      <c r="Q653" s="4">
        <v>-346.72505999999998</v>
      </c>
      <c r="R653" s="4"/>
      <c r="S653" s="4">
        <v>-430.59289000000001</v>
      </c>
      <c r="T653" s="4">
        <v>-435.3741</v>
      </c>
      <c r="AA653">
        <v>647</v>
      </c>
      <c r="AB653" s="4">
        <v>-152.14224999999999</v>
      </c>
    </row>
    <row r="654" spans="15:28">
      <c r="O654">
        <v>648</v>
      </c>
      <c r="P654" s="4">
        <v>-313.93385000000001</v>
      </c>
      <c r="Q654" s="4">
        <v>-346.60207000000003</v>
      </c>
      <c r="R654" s="4"/>
      <c r="S654" s="4">
        <v>-430.40341000000001</v>
      </c>
      <c r="T654" s="4">
        <v>-435.59983999999997</v>
      </c>
      <c r="AA654">
        <v>648</v>
      </c>
      <c r="AB654" s="4">
        <v>-152.07089999999999</v>
      </c>
    </row>
    <row r="655" spans="15:28">
      <c r="O655">
        <v>649</v>
      </c>
      <c r="P655" s="4">
        <v>-313.80135999999999</v>
      </c>
      <c r="Q655" s="4">
        <v>-346.48349000000002</v>
      </c>
      <c r="R655" s="4"/>
      <c r="S655" s="4">
        <v>-430.17594000000003</v>
      </c>
      <c r="T655" s="4">
        <v>-435.83292</v>
      </c>
      <c r="AA655">
        <v>649</v>
      </c>
      <c r="AB655" s="4">
        <v>-151.99972</v>
      </c>
    </row>
    <row r="656" spans="15:28">
      <c r="O656">
        <v>650</v>
      </c>
      <c r="P656" s="4">
        <v>-313.63841000000002</v>
      </c>
      <c r="Q656" s="4">
        <v>-346.36930000000001</v>
      </c>
      <c r="R656" s="4"/>
      <c r="S656" s="4">
        <v>-429.91557999999998</v>
      </c>
      <c r="T656" s="4">
        <v>-436.06772999999998</v>
      </c>
      <c r="AA656">
        <v>650</v>
      </c>
      <c r="AB656" s="4">
        <v>-151.90700000000001</v>
      </c>
    </row>
    <row r="657" spans="15:28">
      <c r="O657">
        <v>651</v>
      </c>
      <c r="P657" s="4">
        <v>-313.47318000000001</v>
      </c>
      <c r="Q657" s="4">
        <v>-346.24655999999999</v>
      </c>
      <c r="R657" s="4"/>
      <c r="S657" s="4">
        <v>-429.63767000000001</v>
      </c>
      <c r="T657" s="4">
        <v>-436.31195000000002</v>
      </c>
      <c r="AA657">
        <v>651</v>
      </c>
      <c r="AB657" s="4">
        <v>-151.8134</v>
      </c>
    </row>
    <row r="658" spans="15:28">
      <c r="O658">
        <v>652</v>
      </c>
      <c r="P658" s="4">
        <v>-313.30257</v>
      </c>
      <c r="Q658" s="4">
        <v>-346.14114999999998</v>
      </c>
      <c r="R658" s="4"/>
      <c r="S658" s="4">
        <v>-429.34080999999998</v>
      </c>
      <c r="T658" s="4">
        <v>-436.52533</v>
      </c>
      <c r="AA658">
        <v>652</v>
      </c>
      <c r="AB658" s="4">
        <v>-151.70623000000001</v>
      </c>
    </row>
    <row r="659" spans="15:28">
      <c r="O659">
        <v>653</v>
      </c>
      <c r="P659" s="4">
        <v>-313.15807000000001</v>
      </c>
      <c r="Q659" s="4">
        <v>-346.0188</v>
      </c>
      <c r="R659" s="4"/>
      <c r="S659" s="4">
        <v>-429.05900000000003</v>
      </c>
      <c r="T659" s="4">
        <v>-436.70481000000001</v>
      </c>
      <c r="AA659">
        <v>653</v>
      </c>
      <c r="AB659" s="4">
        <v>-151.59205</v>
      </c>
    </row>
    <row r="660" spans="15:28">
      <c r="O660">
        <v>654</v>
      </c>
      <c r="P660" s="4">
        <v>-313.05484999999999</v>
      </c>
      <c r="Q660" s="4">
        <v>-345.90643999999998</v>
      </c>
      <c r="R660" s="4"/>
      <c r="S660" s="4">
        <v>-428.80725999999999</v>
      </c>
      <c r="T660" s="4">
        <v>-436.84273999999999</v>
      </c>
      <c r="AA660">
        <v>654</v>
      </c>
      <c r="AB660" s="4">
        <v>-151.46811</v>
      </c>
    </row>
    <row r="661" spans="15:28">
      <c r="O661">
        <v>655</v>
      </c>
      <c r="P661" s="4">
        <v>-313.03239000000002</v>
      </c>
      <c r="Q661" s="4">
        <v>-345.80029000000002</v>
      </c>
      <c r="R661" s="4"/>
      <c r="S661" s="4">
        <v>-428.6026</v>
      </c>
      <c r="T661" s="4">
        <v>-436.94373000000002</v>
      </c>
      <c r="AA661">
        <v>655</v>
      </c>
      <c r="AB661" s="4">
        <v>-151.35172</v>
      </c>
    </row>
    <row r="662" spans="15:28">
      <c r="O662">
        <v>656</v>
      </c>
      <c r="P662" s="4">
        <v>-313.03402999999997</v>
      </c>
      <c r="Q662" s="4">
        <v>-345.74779999999998</v>
      </c>
      <c r="R662" s="4"/>
      <c r="S662" s="4">
        <v>-428.44108</v>
      </c>
      <c r="T662" s="4">
        <v>-436.99734000000001</v>
      </c>
      <c r="AA662">
        <v>656</v>
      </c>
      <c r="AB662" s="4">
        <v>-151.25592</v>
      </c>
    </row>
    <row r="663" spans="15:28">
      <c r="O663">
        <v>657</v>
      </c>
      <c r="P663" s="4">
        <v>-313.07778000000002</v>
      </c>
      <c r="Q663" s="4">
        <v>-345.75292999999999</v>
      </c>
      <c r="R663" s="4"/>
      <c r="S663" s="4">
        <v>-428.34107</v>
      </c>
      <c r="T663" s="4">
        <v>-437.00115</v>
      </c>
      <c r="AA663">
        <v>657</v>
      </c>
      <c r="AB663" s="4">
        <v>-151.21393</v>
      </c>
    </row>
    <row r="664" spans="15:28">
      <c r="O664">
        <v>658</v>
      </c>
      <c r="P664" s="4">
        <v>-313.12902000000003</v>
      </c>
      <c r="Q664" s="4">
        <v>-345.73496</v>
      </c>
      <c r="R664" s="4"/>
      <c r="S664" s="4">
        <v>-428.32074</v>
      </c>
      <c r="T664" s="4">
        <v>-436.95344999999998</v>
      </c>
      <c r="AA664">
        <v>658</v>
      </c>
      <c r="AB664" s="4">
        <v>-151.18637000000001</v>
      </c>
    </row>
    <row r="665" spans="15:28">
      <c r="O665">
        <v>659</v>
      </c>
      <c r="P665" s="4">
        <v>-313.19229000000001</v>
      </c>
      <c r="Q665" s="4">
        <v>-345.73532999999998</v>
      </c>
      <c r="R665" s="4"/>
      <c r="S665" s="4">
        <v>-428.34030000000001</v>
      </c>
      <c r="T665" s="4">
        <v>-436.86457000000001</v>
      </c>
      <c r="AA665">
        <v>659</v>
      </c>
      <c r="AB665" s="4">
        <v>-151.18805</v>
      </c>
    </row>
    <row r="666" spans="15:28">
      <c r="O666">
        <v>660</v>
      </c>
      <c r="P666" s="4">
        <v>-313.25788999999997</v>
      </c>
      <c r="Q666" s="4">
        <v>-345.73419000000001</v>
      </c>
      <c r="R666" s="4"/>
      <c r="S666" s="4">
        <v>-428.35406999999998</v>
      </c>
      <c r="T666" s="4">
        <v>-436.76540999999997</v>
      </c>
      <c r="AA666">
        <v>660</v>
      </c>
      <c r="AB666" s="4">
        <v>-151.22279</v>
      </c>
    </row>
    <row r="667" spans="15:28">
      <c r="O667">
        <v>661</v>
      </c>
      <c r="P667" s="4">
        <v>-313.38123999999999</v>
      </c>
      <c r="Q667" s="4">
        <v>-345.70492999999999</v>
      </c>
      <c r="R667" s="4"/>
      <c r="S667" s="4">
        <v>-428.39562000000001</v>
      </c>
      <c r="T667" s="4">
        <v>-436.65188999999998</v>
      </c>
      <c r="AA667">
        <v>661</v>
      </c>
      <c r="AB667" s="4">
        <v>-151.26358999999999</v>
      </c>
    </row>
    <row r="668" spans="15:28">
      <c r="O668">
        <v>662</v>
      </c>
      <c r="P668" s="4">
        <v>-313.52789000000001</v>
      </c>
      <c r="Q668" s="4">
        <v>-345.64551</v>
      </c>
      <c r="R668" s="4"/>
      <c r="S668" s="4">
        <v>-428.47703000000001</v>
      </c>
      <c r="T668" s="4">
        <v>-436.50337000000002</v>
      </c>
      <c r="AA668">
        <v>662</v>
      </c>
      <c r="AB668" s="4">
        <v>-151.32363000000001</v>
      </c>
    </row>
    <row r="669" spans="15:28">
      <c r="O669">
        <v>663</v>
      </c>
      <c r="P669" s="4">
        <v>-313.70803000000001</v>
      </c>
      <c r="Q669" s="4">
        <v>-345.55220000000003</v>
      </c>
      <c r="R669" s="4"/>
      <c r="S669" s="4">
        <v>-428.57243999999997</v>
      </c>
      <c r="T669" s="4">
        <v>-436.33132000000001</v>
      </c>
      <c r="AA669">
        <v>663</v>
      </c>
      <c r="AB669" s="4">
        <v>-151.36117999999999</v>
      </c>
    </row>
    <row r="670" spans="15:28">
      <c r="O670">
        <v>664</v>
      </c>
      <c r="P670" s="4">
        <v>-313.86874</v>
      </c>
      <c r="Q670" s="4">
        <v>-345.44779</v>
      </c>
      <c r="R670" s="4"/>
      <c r="S670" s="4">
        <v>-428.70026999999999</v>
      </c>
      <c r="T670" s="4">
        <v>-436.16501</v>
      </c>
      <c r="AA670">
        <v>664</v>
      </c>
      <c r="AB670" s="4">
        <v>-151.40286</v>
      </c>
    </row>
    <row r="671" spans="15:28">
      <c r="O671">
        <v>665</v>
      </c>
      <c r="P671" s="4">
        <v>-314.01391000000001</v>
      </c>
      <c r="Q671" s="4">
        <v>-345.33422000000002</v>
      </c>
      <c r="R671" s="4"/>
      <c r="S671" s="4">
        <v>-428.80538999999999</v>
      </c>
      <c r="T671" s="4">
        <v>-436.04897</v>
      </c>
      <c r="AA671">
        <v>665</v>
      </c>
      <c r="AB671" s="4">
        <v>-151.42832999999999</v>
      </c>
    </row>
    <row r="672" spans="15:28">
      <c r="O672">
        <v>666</v>
      </c>
      <c r="P672" s="4">
        <v>-314.14388000000002</v>
      </c>
      <c r="Q672" s="4">
        <v>-345.22791000000001</v>
      </c>
      <c r="R672" s="4"/>
      <c r="S672" s="4">
        <v>-428.92450000000002</v>
      </c>
      <c r="T672" s="4">
        <v>-435.96906999999999</v>
      </c>
      <c r="AA672">
        <v>666</v>
      </c>
      <c r="AB672" s="4">
        <v>-151.45299</v>
      </c>
    </row>
    <row r="673" spans="15:28">
      <c r="O673">
        <v>667</v>
      </c>
      <c r="P673" s="4">
        <v>-314.25151</v>
      </c>
      <c r="Q673" s="4">
        <v>-345.12436000000002</v>
      </c>
      <c r="R673" s="4"/>
      <c r="S673" s="4">
        <v>-429.03041000000002</v>
      </c>
      <c r="T673" s="4">
        <v>-435.90242000000001</v>
      </c>
      <c r="AA673">
        <v>667</v>
      </c>
      <c r="AB673" s="4">
        <v>-151.47013999999999</v>
      </c>
    </row>
    <row r="674" spans="15:28">
      <c r="O674">
        <v>668</v>
      </c>
      <c r="P674" s="4">
        <v>-314.33976999999999</v>
      </c>
      <c r="Q674" s="4">
        <v>-345.01949000000002</v>
      </c>
      <c r="R674" s="4"/>
      <c r="S674" s="4">
        <v>-429.12912999999998</v>
      </c>
      <c r="T674" s="4">
        <v>-435.87853999999999</v>
      </c>
      <c r="AA674">
        <v>668</v>
      </c>
      <c r="AB674" s="4">
        <v>-151.47819999999999</v>
      </c>
    </row>
    <row r="675" spans="15:28">
      <c r="O675">
        <v>669</v>
      </c>
      <c r="P675" s="4">
        <v>-314.35451</v>
      </c>
      <c r="Q675" s="4">
        <v>-344.9128</v>
      </c>
      <c r="R675" s="4"/>
      <c r="S675" s="4">
        <v>-429.24113999999997</v>
      </c>
      <c r="T675" s="4">
        <v>-435.88371999999998</v>
      </c>
      <c r="AA675">
        <v>669</v>
      </c>
      <c r="AB675" s="4">
        <v>-151.49684999999999</v>
      </c>
    </row>
    <row r="676" spans="15:28">
      <c r="O676">
        <v>670</v>
      </c>
      <c r="P676" s="4">
        <v>-314.32603999999998</v>
      </c>
      <c r="Q676" s="4">
        <v>-344.81495999999999</v>
      </c>
      <c r="R676" s="4"/>
      <c r="S676" s="4">
        <v>-429.32002999999997</v>
      </c>
      <c r="T676" s="4">
        <v>-435.90366</v>
      </c>
      <c r="AA676">
        <v>670</v>
      </c>
      <c r="AB676" s="4">
        <v>-151.49239</v>
      </c>
    </row>
    <row r="677" spans="15:28">
      <c r="O677">
        <v>671</v>
      </c>
      <c r="P677" s="4">
        <v>-314.27452</v>
      </c>
      <c r="Q677" s="4">
        <v>-344.75106</v>
      </c>
      <c r="R677" s="4"/>
      <c r="S677" s="4">
        <v>-429.43489</v>
      </c>
      <c r="T677" s="4">
        <v>-435.94094999999999</v>
      </c>
      <c r="AA677">
        <v>671</v>
      </c>
      <c r="AB677" s="4">
        <v>-151.46709999999999</v>
      </c>
    </row>
    <row r="678" spans="15:28">
      <c r="O678">
        <v>672</v>
      </c>
      <c r="P678" s="4">
        <v>-314.18867999999998</v>
      </c>
      <c r="Q678" s="4">
        <v>-344.66627999999997</v>
      </c>
      <c r="R678" s="4"/>
      <c r="S678" s="4">
        <v>-429.53404</v>
      </c>
      <c r="T678" s="4">
        <v>-436.01594</v>
      </c>
      <c r="AA678">
        <v>672</v>
      </c>
      <c r="AB678" s="4">
        <v>-151.41531000000001</v>
      </c>
    </row>
    <row r="679" spans="15:28">
      <c r="O679">
        <v>673</v>
      </c>
      <c r="P679" s="4">
        <v>-314.08274999999998</v>
      </c>
      <c r="Q679" s="4">
        <v>-344.58792999999997</v>
      </c>
      <c r="R679" s="4"/>
      <c r="S679" s="4">
        <v>-429.60660000000001</v>
      </c>
      <c r="T679" s="4">
        <v>-436.10820000000001</v>
      </c>
      <c r="AA679">
        <v>673</v>
      </c>
      <c r="AB679" s="4">
        <v>-151.34202999999999</v>
      </c>
    </row>
    <row r="680" spans="15:28">
      <c r="O680">
        <v>674</v>
      </c>
      <c r="P680" s="4">
        <v>-313.95875000000001</v>
      </c>
      <c r="Q680" s="4">
        <v>-344.51616000000001</v>
      </c>
      <c r="R680" s="4"/>
      <c r="S680" s="4">
        <v>-429.68198000000001</v>
      </c>
      <c r="T680" s="4">
        <v>-436.17836999999997</v>
      </c>
      <c r="AA680">
        <v>674</v>
      </c>
      <c r="AB680" s="4">
        <v>-151.23804000000001</v>
      </c>
    </row>
    <row r="681" spans="15:28">
      <c r="O681">
        <v>675</v>
      </c>
      <c r="P681" s="4">
        <v>-313.80151000000001</v>
      </c>
      <c r="Q681" s="4">
        <v>-344.48050000000001</v>
      </c>
      <c r="R681" s="4"/>
      <c r="S681" s="4">
        <v>-429.73576000000003</v>
      </c>
      <c r="T681" s="4">
        <v>-436.23595</v>
      </c>
      <c r="AA681">
        <v>675</v>
      </c>
      <c r="AB681" s="4">
        <v>-151.10685000000001</v>
      </c>
    </row>
    <row r="682" spans="15:28">
      <c r="O682">
        <v>676</v>
      </c>
      <c r="P682" s="4">
        <v>-313.6173</v>
      </c>
      <c r="Q682" s="4">
        <v>-344.43155000000002</v>
      </c>
      <c r="R682" s="4"/>
      <c r="S682" s="4">
        <v>-429.77992999999998</v>
      </c>
      <c r="T682" s="4">
        <v>-436.32150000000001</v>
      </c>
      <c r="AA682">
        <v>676</v>
      </c>
      <c r="AB682" s="4">
        <v>-150.94900999999999</v>
      </c>
    </row>
    <row r="683" spans="15:28">
      <c r="O683">
        <v>677</v>
      </c>
      <c r="P683" s="4">
        <v>-313.40875999999997</v>
      </c>
      <c r="Q683" s="4">
        <v>-344.40969999999999</v>
      </c>
      <c r="R683" s="4"/>
      <c r="S683" s="4">
        <v>-429.77526999999998</v>
      </c>
      <c r="T683" s="4">
        <v>-436.38317999999998</v>
      </c>
      <c r="AA683">
        <v>677</v>
      </c>
      <c r="AB683" s="4">
        <v>-150.78398000000001</v>
      </c>
    </row>
    <row r="684" spans="15:28">
      <c r="O684">
        <v>678</v>
      </c>
      <c r="P684" s="4">
        <v>-313.19787000000002</v>
      </c>
      <c r="Q684" s="4">
        <v>-344.40102999999999</v>
      </c>
      <c r="R684" s="4"/>
      <c r="S684" s="4">
        <v>-429.74540999999999</v>
      </c>
      <c r="T684" s="4">
        <v>-436.67063000000002</v>
      </c>
      <c r="AA684">
        <v>678</v>
      </c>
      <c r="AB684" s="4">
        <v>-150.63965999999999</v>
      </c>
    </row>
    <row r="685" spans="15:28">
      <c r="O685">
        <v>679</v>
      </c>
      <c r="P685" s="4">
        <v>-312.98935</v>
      </c>
      <c r="Q685" s="4">
        <v>-344.42259999999999</v>
      </c>
      <c r="R685" s="4"/>
      <c r="S685" s="4">
        <v>-429.70513</v>
      </c>
      <c r="T685" s="4">
        <v>-436.87610999999998</v>
      </c>
      <c r="AA685">
        <v>679</v>
      </c>
      <c r="AB685" s="4">
        <v>-150.52476999999999</v>
      </c>
    </row>
    <row r="686" spans="15:28">
      <c r="O686">
        <v>680</v>
      </c>
      <c r="P686" s="4">
        <v>-312.76317</v>
      </c>
      <c r="Q686" s="4">
        <v>-344.46643999999998</v>
      </c>
      <c r="R686" s="4"/>
      <c r="S686" s="4">
        <v>-429.66556000000003</v>
      </c>
      <c r="T686" s="4">
        <v>-437.05761999999999</v>
      </c>
      <c r="AA686">
        <v>680</v>
      </c>
      <c r="AB686" s="4">
        <v>-150.41741999999999</v>
      </c>
    </row>
    <row r="687" spans="15:28">
      <c r="O687">
        <v>681</v>
      </c>
      <c r="P687" s="4">
        <v>-312.55383999999998</v>
      </c>
      <c r="Q687" s="4">
        <v>-344.55090999999999</v>
      </c>
      <c r="R687" s="4"/>
      <c r="S687" s="4">
        <v>-429.58589000000001</v>
      </c>
      <c r="T687" s="4">
        <v>-437.25098000000003</v>
      </c>
      <c r="AA687">
        <v>681</v>
      </c>
      <c r="AB687" s="4">
        <v>-150.31933000000001</v>
      </c>
    </row>
    <row r="688" spans="15:28">
      <c r="O688">
        <v>682</v>
      </c>
      <c r="P688" s="4">
        <v>-312.38884000000002</v>
      </c>
      <c r="Q688" s="4">
        <v>-344.69182999999998</v>
      </c>
      <c r="R688" s="4"/>
      <c r="S688" s="4">
        <v>-429.49529000000001</v>
      </c>
      <c r="T688" s="4">
        <v>-437.38747000000001</v>
      </c>
      <c r="AA688">
        <v>682</v>
      </c>
      <c r="AB688" s="4">
        <v>-150.24889999999999</v>
      </c>
    </row>
    <row r="689" spans="15:28">
      <c r="O689">
        <v>683</v>
      </c>
      <c r="P689" s="4">
        <v>-312.24601000000001</v>
      </c>
      <c r="Q689" s="4">
        <v>-344.9006</v>
      </c>
      <c r="R689" s="4"/>
      <c r="S689" s="4">
        <v>-429.41726999999997</v>
      </c>
      <c r="T689" s="4">
        <v>-437.50758000000002</v>
      </c>
      <c r="AA689">
        <v>683</v>
      </c>
      <c r="AB689" s="4">
        <v>-150.22641999999999</v>
      </c>
    </row>
    <row r="690" spans="15:28">
      <c r="O690">
        <v>684</v>
      </c>
      <c r="P690" s="4">
        <v>-312.11023999999998</v>
      </c>
      <c r="Q690" s="4">
        <v>-345.12200999999999</v>
      </c>
      <c r="R690" s="4"/>
      <c r="S690" s="4">
        <v>-429.36811</v>
      </c>
      <c r="T690" s="4">
        <v>-437.58810999999997</v>
      </c>
      <c r="AA690">
        <v>684</v>
      </c>
      <c r="AB690" s="4">
        <v>-150.21995000000001</v>
      </c>
    </row>
    <row r="691" spans="15:28">
      <c r="O691">
        <v>685</v>
      </c>
      <c r="P691" s="4">
        <v>-311.98790000000002</v>
      </c>
      <c r="Q691" s="4">
        <v>-345.37204000000003</v>
      </c>
      <c r="R691" s="4"/>
      <c r="S691" s="4">
        <v>-429.34069</v>
      </c>
      <c r="T691" s="4">
        <v>-437.67379</v>
      </c>
      <c r="AA691">
        <v>685</v>
      </c>
      <c r="AB691" s="4">
        <v>-150.22109</v>
      </c>
    </row>
    <row r="692" spans="15:28">
      <c r="O692">
        <v>686</v>
      </c>
      <c r="P692" s="4">
        <v>-311.92925000000002</v>
      </c>
      <c r="Q692" s="4">
        <v>-345.64222999999998</v>
      </c>
      <c r="R692" s="4"/>
      <c r="S692" s="4">
        <v>-429.31657999999999</v>
      </c>
      <c r="T692" s="4">
        <v>-437.74543999999997</v>
      </c>
      <c r="AA692">
        <v>686</v>
      </c>
      <c r="AB692" s="4">
        <v>-150.26585</v>
      </c>
    </row>
    <row r="693" spans="15:28">
      <c r="O693">
        <v>687</v>
      </c>
      <c r="P693" s="4">
        <v>-311.88648999999998</v>
      </c>
      <c r="Q693" s="4">
        <v>-345.94947999999999</v>
      </c>
      <c r="R693" s="4"/>
      <c r="S693" s="4">
        <v>-429.30110000000002</v>
      </c>
      <c r="T693" s="4">
        <v>-437.80898000000002</v>
      </c>
      <c r="AA693">
        <v>687</v>
      </c>
      <c r="AB693" s="4">
        <v>-150.33382</v>
      </c>
    </row>
    <row r="694" spans="15:28">
      <c r="O694">
        <v>688</v>
      </c>
      <c r="P694" s="4">
        <v>-311.89591000000001</v>
      </c>
      <c r="Q694" s="4">
        <v>-346.27021000000002</v>
      </c>
      <c r="R694" s="4"/>
      <c r="S694" s="4">
        <v>-429.29001</v>
      </c>
      <c r="T694" s="4">
        <v>-437.85377999999997</v>
      </c>
      <c r="AA694">
        <v>688</v>
      </c>
      <c r="AB694" s="4">
        <v>-150.39861999999999</v>
      </c>
    </row>
    <row r="695" spans="15:28">
      <c r="O695">
        <v>689</v>
      </c>
      <c r="P695" s="4">
        <v>-311.94105999999999</v>
      </c>
      <c r="Q695" s="4">
        <v>-346.59499</v>
      </c>
      <c r="R695" s="4"/>
      <c r="S695" s="4">
        <v>-429.28136999999998</v>
      </c>
      <c r="T695" s="4">
        <v>-437.85838999999999</v>
      </c>
      <c r="AA695">
        <v>689</v>
      </c>
      <c r="AB695" s="4">
        <v>-150.46420000000001</v>
      </c>
    </row>
    <row r="696" spans="15:28">
      <c r="O696">
        <v>690</v>
      </c>
      <c r="P696" s="4">
        <v>-312.01747999999998</v>
      </c>
      <c r="Q696" s="4">
        <v>-346.87621999999999</v>
      </c>
      <c r="R696" s="4"/>
      <c r="S696" s="4">
        <v>-429.27677</v>
      </c>
      <c r="T696" s="4">
        <v>-437.83902999999998</v>
      </c>
      <c r="AA696">
        <v>690</v>
      </c>
      <c r="AB696" s="4">
        <v>-150.52531999999999</v>
      </c>
    </row>
    <row r="697" spans="15:28">
      <c r="O697">
        <v>691</v>
      </c>
      <c r="P697" s="4">
        <v>-312.10518000000002</v>
      </c>
      <c r="Q697" s="4">
        <v>-347.16046</v>
      </c>
      <c r="R697" s="4"/>
      <c r="S697" s="4">
        <v>-429.29728</v>
      </c>
      <c r="T697" s="4">
        <v>-437.80883</v>
      </c>
      <c r="AA697">
        <v>691</v>
      </c>
      <c r="AB697" s="4">
        <v>-150.62138999999999</v>
      </c>
    </row>
    <row r="698" spans="15:28">
      <c r="O698">
        <v>692</v>
      </c>
      <c r="P698" s="4">
        <v>-312.18526000000003</v>
      </c>
      <c r="Q698" s="4">
        <v>-347.43585000000002</v>
      </c>
      <c r="R698" s="4"/>
      <c r="S698" s="4">
        <v>-429.31684999999999</v>
      </c>
      <c r="T698" s="4">
        <v>-437.76265000000001</v>
      </c>
      <c r="AA698">
        <v>692</v>
      </c>
      <c r="AB698" s="4">
        <v>-150.70215999999999</v>
      </c>
    </row>
    <row r="699" spans="15:28">
      <c r="O699">
        <v>693</v>
      </c>
      <c r="P699" s="4">
        <v>-312.26548000000003</v>
      </c>
      <c r="Q699" s="4">
        <v>-347.69261</v>
      </c>
      <c r="R699" s="4"/>
      <c r="S699" s="4">
        <v>-429.36603000000002</v>
      </c>
      <c r="T699" s="4">
        <v>-437.69736</v>
      </c>
      <c r="AA699">
        <v>693</v>
      </c>
      <c r="AB699" s="4">
        <v>-150.803</v>
      </c>
    </row>
    <row r="700" spans="15:28">
      <c r="O700">
        <v>694</v>
      </c>
      <c r="P700" s="4">
        <v>-312.32441</v>
      </c>
      <c r="Q700" s="4">
        <v>-347.89747</v>
      </c>
      <c r="R700" s="4"/>
      <c r="S700" s="4">
        <v>-429.40168999999997</v>
      </c>
      <c r="T700" s="4">
        <v>-437.63405999999998</v>
      </c>
      <c r="AA700">
        <v>694</v>
      </c>
      <c r="AB700" s="4">
        <v>-150.91856000000001</v>
      </c>
    </row>
    <row r="701" spans="15:28">
      <c r="O701">
        <v>695</v>
      </c>
      <c r="P701" s="4">
        <v>-312.37621000000001</v>
      </c>
      <c r="Q701" s="4">
        <v>-348.08246000000003</v>
      </c>
      <c r="R701" s="4"/>
      <c r="S701" s="4">
        <v>-429.41046</v>
      </c>
      <c r="T701" s="4">
        <v>-437.55232999999998</v>
      </c>
      <c r="AA701">
        <v>695</v>
      </c>
      <c r="AB701" s="4">
        <v>-151.08107000000001</v>
      </c>
    </row>
    <row r="702" spans="15:28">
      <c r="O702">
        <v>696</v>
      </c>
      <c r="P702" s="4">
        <v>-312.39240999999998</v>
      </c>
      <c r="Q702" s="4">
        <v>-348.24292000000003</v>
      </c>
      <c r="R702" s="4"/>
      <c r="S702" s="4">
        <v>-429.41518000000002</v>
      </c>
      <c r="T702" s="4">
        <v>-437.48905000000002</v>
      </c>
      <c r="AA702">
        <v>696</v>
      </c>
      <c r="AB702" s="4">
        <v>-151.26613</v>
      </c>
    </row>
    <row r="703" spans="15:28">
      <c r="O703">
        <v>697</v>
      </c>
      <c r="P703" s="4">
        <v>-312.392</v>
      </c>
      <c r="Q703" s="4">
        <v>-348.36385000000001</v>
      </c>
      <c r="R703" s="4"/>
      <c r="S703" s="4">
        <v>-429.39792</v>
      </c>
      <c r="T703" s="4">
        <v>-437.42358999999999</v>
      </c>
      <c r="AA703">
        <v>697</v>
      </c>
      <c r="AB703" s="4">
        <v>-151.46537000000001</v>
      </c>
    </row>
    <row r="704" spans="15:28">
      <c r="O704">
        <v>698</v>
      </c>
      <c r="P704" s="4">
        <v>-312.34805999999998</v>
      </c>
      <c r="Q704" s="4">
        <v>-348.42597999999998</v>
      </c>
      <c r="R704" s="4"/>
      <c r="S704" s="4">
        <v>-429.38153</v>
      </c>
      <c r="T704" s="4">
        <v>-437.37830000000002</v>
      </c>
      <c r="AA704">
        <v>698</v>
      </c>
      <c r="AB704" s="4">
        <v>-151.69297</v>
      </c>
    </row>
    <row r="705" spans="15:28">
      <c r="O705">
        <v>699</v>
      </c>
      <c r="P705" s="4">
        <v>-312.21609999999998</v>
      </c>
      <c r="Q705" s="4">
        <v>-348.43606999999997</v>
      </c>
      <c r="R705" s="4"/>
      <c r="S705" s="4">
        <v>-429.33512999999999</v>
      </c>
      <c r="T705" s="4">
        <v>-437.33668</v>
      </c>
      <c r="AA705">
        <v>699</v>
      </c>
      <c r="AB705" s="4">
        <v>-151.93800999999999</v>
      </c>
    </row>
    <row r="706" spans="15:28">
      <c r="O706">
        <v>700</v>
      </c>
      <c r="P706" s="4">
        <v>-312.03746999999998</v>
      </c>
      <c r="Q706" s="4">
        <v>-348.40795000000003</v>
      </c>
      <c r="R706" s="4"/>
      <c r="S706" s="4">
        <v>-429.26627999999999</v>
      </c>
      <c r="T706" s="4">
        <v>-437.35154</v>
      </c>
      <c r="AA706">
        <v>700</v>
      </c>
      <c r="AB706" s="4">
        <v>-152.21633</v>
      </c>
    </row>
    <row r="707" spans="15:28">
      <c r="O707">
        <v>701</v>
      </c>
      <c r="P707" s="4">
        <v>-311.83265</v>
      </c>
      <c r="Q707" s="4">
        <v>-348.35876000000002</v>
      </c>
      <c r="R707" s="4"/>
      <c r="S707" s="4">
        <v>-429.17142000000001</v>
      </c>
      <c r="T707" s="4">
        <v>-437.38404000000003</v>
      </c>
      <c r="AA707">
        <v>701</v>
      </c>
      <c r="AB707" s="4">
        <v>-152.49364</v>
      </c>
    </row>
    <row r="708" spans="15:28">
      <c r="O708">
        <v>702</v>
      </c>
      <c r="P708" s="4">
        <v>-311.58402000000001</v>
      </c>
      <c r="Q708" s="4">
        <v>-348.25616000000002</v>
      </c>
      <c r="R708" s="4"/>
      <c r="S708" s="4">
        <v>-429.07022999999998</v>
      </c>
      <c r="T708" s="4">
        <v>-437.41861999999998</v>
      </c>
      <c r="AA708">
        <v>702</v>
      </c>
      <c r="AB708" s="4">
        <v>-152.78085999999999</v>
      </c>
    </row>
    <row r="709" spans="15:28">
      <c r="O709">
        <v>703</v>
      </c>
      <c r="P709" s="4">
        <v>-311.32218</v>
      </c>
      <c r="Q709" s="4">
        <v>-348.15345000000002</v>
      </c>
      <c r="R709" s="4"/>
      <c r="S709" s="4">
        <v>-428.99074999999999</v>
      </c>
      <c r="T709" s="4">
        <v>-437.45729999999998</v>
      </c>
      <c r="AA709">
        <v>703</v>
      </c>
      <c r="AB709" s="4">
        <v>-153.06308000000001</v>
      </c>
    </row>
    <row r="710" spans="15:28">
      <c r="O710">
        <v>704</v>
      </c>
      <c r="P710" s="4">
        <v>-311.06626999999997</v>
      </c>
      <c r="Q710" s="4">
        <v>-348.036</v>
      </c>
      <c r="R710" s="4"/>
      <c r="S710" s="4">
        <v>-428.90494999999999</v>
      </c>
      <c r="T710" s="4">
        <v>-437.47787</v>
      </c>
      <c r="AA710">
        <v>704</v>
      </c>
      <c r="AB710" s="4">
        <v>-153.34331</v>
      </c>
    </row>
    <row r="711" spans="15:28">
      <c r="O711">
        <v>705</v>
      </c>
      <c r="P711" s="4">
        <v>-310.86070999999998</v>
      </c>
      <c r="Q711" s="4">
        <v>-347.93011999999999</v>
      </c>
      <c r="R711" s="4"/>
      <c r="S711" s="4">
        <v>-428.78636999999998</v>
      </c>
      <c r="T711" s="4">
        <v>-437.49941999999999</v>
      </c>
      <c r="AA711">
        <v>705</v>
      </c>
      <c r="AB711" s="4">
        <v>-153.63505000000001</v>
      </c>
    </row>
    <row r="712" spans="15:28">
      <c r="O712">
        <v>706</v>
      </c>
      <c r="P712" s="4">
        <v>-310.70794999999998</v>
      </c>
      <c r="Q712" s="4">
        <v>-347.84694999999999</v>
      </c>
      <c r="R712" s="4"/>
      <c r="S712" s="4">
        <v>-428.71312</v>
      </c>
      <c r="T712" s="4">
        <v>-437.50414000000001</v>
      </c>
      <c r="AA712">
        <v>706</v>
      </c>
      <c r="AB712" s="4">
        <v>-153.91591</v>
      </c>
    </row>
    <row r="713" spans="15:28">
      <c r="O713">
        <v>707</v>
      </c>
      <c r="P713" s="4">
        <v>-310.61572999999999</v>
      </c>
      <c r="Q713" s="4">
        <v>-347.82578999999998</v>
      </c>
      <c r="R713" s="4"/>
      <c r="S713" s="4">
        <v>-428.64967000000001</v>
      </c>
      <c r="T713" s="4">
        <v>-437.48779000000002</v>
      </c>
      <c r="AA713">
        <v>707</v>
      </c>
      <c r="AB713" s="4">
        <v>-154.13371000000001</v>
      </c>
    </row>
    <row r="714" spans="15:28">
      <c r="O714">
        <v>708</v>
      </c>
      <c r="P714" s="4">
        <v>-310.53366</v>
      </c>
      <c r="Q714" s="4">
        <v>-347.83845000000002</v>
      </c>
      <c r="R714" s="4"/>
      <c r="S714" s="4">
        <v>-428.62502000000001</v>
      </c>
      <c r="T714" s="4">
        <v>-437.47771</v>
      </c>
      <c r="AA714">
        <v>708</v>
      </c>
      <c r="AB714" s="4">
        <v>-154.32606999999999</v>
      </c>
    </row>
    <row r="715" spans="15:28">
      <c r="O715">
        <v>709</v>
      </c>
      <c r="P715" s="4">
        <v>-310.54444000000001</v>
      </c>
      <c r="Q715" s="4">
        <v>-347.92207000000002</v>
      </c>
      <c r="R715" s="4"/>
      <c r="S715" s="4">
        <v>-428.63740000000001</v>
      </c>
      <c r="T715" s="4">
        <v>-437.45393999999999</v>
      </c>
      <c r="AA715">
        <v>709</v>
      </c>
      <c r="AB715" s="4">
        <v>-154.48397</v>
      </c>
    </row>
    <row r="716" spans="15:28">
      <c r="O716">
        <v>710</v>
      </c>
      <c r="P716" s="4">
        <v>-310.62356</v>
      </c>
      <c r="Q716" s="4">
        <v>-348.05155000000002</v>
      </c>
      <c r="R716" s="4"/>
      <c r="S716" s="4">
        <v>-428.67293999999998</v>
      </c>
      <c r="T716" s="4">
        <v>-437.42914999999999</v>
      </c>
      <c r="AA716">
        <v>710</v>
      </c>
      <c r="AB716" s="4">
        <v>-154.62794</v>
      </c>
    </row>
    <row r="717" spans="15:28">
      <c r="O717">
        <v>711</v>
      </c>
      <c r="P717" s="4">
        <v>-310.73541</v>
      </c>
      <c r="Q717" s="4">
        <v>-348.22282999999999</v>
      </c>
      <c r="R717" s="4"/>
      <c r="S717" s="4">
        <v>-428.72275999999999</v>
      </c>
      <c r="T717" s="4">
        <v>-437.37934000000001</v>
      </c>
      <c r="AA717">
        <v>711</v>
      </c>
      <c r="AB717" s="4">
        <v>-154.75036</v>
      </c>
    </row>
    <row r="718" spans="15:28">
      <c r="O718">
        <v>712</v>
      </c>
      <c r="P718" s="4">
        <v>-310.89981</v>
      </c>
      <c r="Q718" s="4">
        <v>-348.45069000000001</v>
      </c>
      <c r="R718" s="4"/>
      <c r="S718" s="4">
        <v>-428.76607000000001</v>
      </c>
      <c r="T718" s="4">
        <v>-437.31677999999999</v>
      </c>
      <c r="AA718">
        <v>712</v>
      </c>
      <c r="AB718" s="4">
        <v>-154.84793999999999</v>
      </c>
    </row>
    <row r="719" spans="15:28">
      <c r="O719">
        <v>713</v>
      </c>
      <c r="P719" s="4">
        <v>-311.05844000000002</v>
      </c>
      <c r="Q719" s="4">
        <v>-348.72822000000002</v>
      </c>
      <c r="R719" s="4"/>
      <c r="S719" s="4">
        <v>-428.81439</v>
      </c>
      <c r="T719" s="4">
        <v>-437.25080000000003</v>
      </c>
      <c r="AA719">
        <v>713</v>
      </c>
      <c r="AB719" s="4">
        <v>-154.94076999999999</v>
      </c>
    </row>
    <row r="720" spans="15:28">
      <c r="O720">
        <v>714</v>
      </c>
      <c r="P720" s="4">
        <v>-311.20724000000001</v>
      </c>
      <c r="Q720" s="4">
        <v>-348.98795000000001</v>
      </c>
      <c r="R720" s="4"/>
      <c r="S720" s="4">
        <v>-428.84870000000001</v>
      </c>
      <c r="T720" s="4">
        <v>-437.20267000000001</v>
      </c>
      <c r="AA720">
        <v>714</v>
      </c>
      <c r="AB720" s="4">
        <v>-155.02342999999999</v>
      </c>
    </row>
    <row r="721" spans="15:28">
      <c r="O721">
        <v>715</v>
      </c>
      <c r="P721" s="4">
        <v>-311.35861</v>
      </c>
      <c r="Q721" s="4">
        <v>-349.24648999999999</v>
      </c>
      <c r="R721" s="4"/>
      <c r="S721" s="4">
        <v>-428.90073999999998</v>
      </c>
      <c r="T721" s="4">
        <v>-437.16651000000002</v>
      </c>
      <c r="AA721">
        <v>715</v>
      </c>
      <c r="AB721" s="4">
        <v>-155.09977000000001</v>
      </c>
    </row>
    <row r="722" spans="15:28">
      <c r="O722">
        <v>716</v>
      </c>
      <c r="P722" s="4">
        <v>-311.50686999999999</v>
      </c>
      <c r="Q722" s="4">
        <v>-349.49419</v>
      </c>
      <c r="R722" s="4"/>
      <c r="S722" s="4">
        <v>-428.93113</v>
      </c>
      <c r="T722" s="4">
        <v>-437.11112000000003</v>
      </c>
      <c r="AA722">
        <v>716</v>
      </c>
      <c r="AB722" s="4">
        <v>-155.16473999999999</v>
      </c>
    </row>
    <row r="723" spans="15:28">
      <c r="O723">
        <v>717</v>
      </c>
      <c r="P723" s="4">
        <v>-311.67005999999998</v>
      </c>
      <c r="Q723" s="4">
        <v>-349.70107000000002</v>
      </c>
      <c r="R723" s="4"/>
      <c r="S723" s="4">
        <v>-428.93826999999999</v>
      </c>
      <c r="T723" s="4">
        <v>-437.04606999999999</v>
      </c>
      <c r="AA723">
        <v>717</v>
      </c>
      <c r="AB723" s="4">
        <v>-155.23567</v>
      </c>
    </row>
    <row r="724" spans="15:28">
      <c r="O724">
        <v>718</v>
      </c>
      <c r="P724" s="4">
        <v>-311.83711</v>
      </c>
      <c r="Q724" s="4">
        <v>-349.91082999999998</v>
      </c>
      <c r="R724" s="4"/>
      <c r="S724" s="4">
        <v>-428.94925000000001</v>
      </c>
      <c r="T724" s="4">
        <v>-436.98093</v>
      </c>
      <c r="AA724">
        <v>718</v>
      </c>
      <c r="AB724" s="4">
        <v>-155.27457999999999</v>
      </c>
    </row>
    <row r="725" spans="15:28">
      <c r="O725">
        <v>719</v>
      </c>
      <c r="P725" s="4">
        <v>-312.01817999999997</v>
      </c>
      <c r="Q725" s="4">
        <v>-350.06509</v>
      </c>
      <c r="R725" s="4"/>
      <c r="S725" s="4">
        <v>-428.95724999999999</v>
      </c>
      <c r="T725" s="4">
        <v>-436.94718999999998</v>
      </c>
      <c r="AA725">
        <v>719</v>
      </c>
      <c r="AB725" s="4">
        <v>-155.27412000000001</v>
      </c>
    </row>
    <row r="726" spans="15:28">
      <c r="O726">
        <v>720</v>
      </c>
      <c r="P726" s="4">
        <v>-312.18497000000002</v>
      </c>
      <c r="Q726" s="4">
        <v>-350.16197</v>
      </c>
      <c r="R726" s="4"/>
      <c r="S726" s="4">
        <v>-428.96368000000001</v>
      </c>
      <c r="T726" s="4">
        <v>-436.92779999999999</v>
      </c>
      <c r="AA726">
        <v>720</v>
      </c>
      <c r="AB726" s="4">
        <v>-155.24814000000001</v>
      </c>
    </row>
    <row r="727" spans="15:28">
      <c r="O727">
        <v>721</v>
      </c>
      <c r="P727" s="4">
        <v>-312.39541000000003</v>
      </c>
      <c r="Q727" s="4">
        <v>-350.23248999999998</v>
      </c>
      <c r="R727" s="4"/>
      <c r="S727" s="4">
        <v>-428.95710000000003</v>
      </c>
      <c r="T727" s="4">
        <v>-436.93626999999998</v>
      </c>
      <c r="AA727">
        <v>721</v>
      </c>
      <c r="AB727" s="4">
        <v>-155.16389000000001</v>
      </c>
    </row>
    <row r="728" spans="15:28">
      <c r="O728">
        <v>722</v>
      </c>
      <c r="P728" s="4">
        <v>-312.62569000000002</v>
      </c>
      <c r="Q728" s="4">
        <v>-350.28757999999999</v>
      </c>
      <c r="R728" s="4"/>
      <c r="S728" s="4">
        <v>-428.93358000000001</v>
      </c>
      <c r="T728" s="4">
        <v>-436.96453000000002</v>
      </c>
      <c r="AA728">
        <v>722</v>
      </c>
      <c r="AB728" s="4">
        <v>-155.04226</v>
      </c>
    </row>
    <row r="729" spans="15:28">
      <c r="O729">
        <v>723</v>
      </c>
      <c r="P729" s="4">
        <v>-312.84836999999999</v>
      </c>
      <c r="Q729" s="4">
        <v>-350.34584000000001</v>
      </c>
      <c r="R729" s="4"/>
      <c r="S729" s="4">
        <v>-428.86874</v>
      </c>
      <c r="T729" s="4">
        <v>-437.01925</v>
      </c>
      <c r="AA729">
        <v>723</v>
      </c>
      <c r="AB729" s="4">
        <v>-154.89064999999999</v>
      </c>
    </row>
    <row r="730" spans="15:28">
      <c r="O730">
        <v>724</v>
      </c>
      <c r="P730" s="4">
        <v>-313.06020000000001</v>
      </c>
      <c r="Q730" s="4">
        <v>-350.36523999999997</v>
      </c>
      <c r="R730" s="4"/>
      <c r="S730" s="4">
        <v>-428.79045000000002</v>
      </c>
      <c r="T730" s="4">
        <v>-437.08742999999998</v>
      </c>
      <c r="AA730">
        <v>724</v>
      </c>
      <c r="AB730" s="4">
        <v>-154.66618</v>
      </c>
    </row>
    <row r="731" spans="15:28">
      <c r="O731">
        <v>725</v>
      </c>
      <c r="P731" s="4">
        <v>-313.23687000000001</v>
      </c>
      <c r="Q731" s="4">
        <v>-350.37849999999997</v>
      </c>
      <c r="R731" s="4"/>
      <c r="S731" s="4">
        <v>-428.69677000000001</v>
      </c>
      <c r="T731" s="4">
        <v>-437.16377999999997</v>
      </c>
      <c r="AA731">
        <v>725</v>
      </c>
      <c r="AB731" s="4">
        <v>-154.41627</v>
      </c>
    </row>
    <row r="732" spans="15:28">
      <c r="O732">
        <v>726</v>
      </c>
      <c r="P732" s="4">
        <v>-313.41440999999998</v>
      </c>
      <c r="Q732" s="4">
        <v>-350.37639999999999</v>
      </c>
      <c r="R732" s="4"/>
      <c r="S732" s="4">
        <v>-428.59262000000001</v>
      </c>
      <c r="T732" s="4">
        <v>-437.23948000000001</v>
      </c>
      <c r="AA732">
        <v>726</v>
      </c>
      <c r="AB732" s="4">
        <v>-154.16533999999999</v>
      </c>
    </row>
    <row r="733" spans="15:28">
      <c r="O733">
        <v>727</v>
      </c>
      <c r="P733" s="4">
        <v>-313.59557999999998</v>
      </c>
      <c r="Q733" s="4">
        <v>-350.32166000000001</v>
      </c>
      <c r="R733" s="4"/>
      <c r="S733" s="4">
        <v>-428.48971999999998</v>
      </c>
      <c r="T733" s="4">
        <v>-437.30720000000002</v>
      </c>
      <c r="AA733">
        <v>727</v>
      </c>
      <c r="AB733" s="4">
        <v>-153.92658</v>
      </c>
    </row>
    <row r="734" spans="15:28">
      <c r="O734">
        <v>728</v>
      </c>
      <c r="P734" s="4">
        <v>-313.74146000000002</v>
      </c>
      <c r="Q734" s="4">
        <v>-350.23969</v>
      </c>
      <c r="R734" s="4"/>
      <c r="S734" s="4">
        <v>-428.38353999999998</v>
      </c>
      <c r="T734" s="4">
        <v>-437.37180000000001</v>
      </c>
      <c r="AA734">
        <v>728</v>
      </c>
      <c r="AB734" s="4">
        <v>-153.73036999999999</v>
      </c>
    </row>
    <row r="735" spans="15:28">
      <c r="O735">
        <v>729</v>
      </c>
      <c r="P735" s="4">
        <v>-313.92397999999997</v>
      </c>
      <c r="Q735" s="4">
        <v>-350.12558000000001</v>
      </c>
      <c r="R735" s="4"/>
      <c r="S735" s="4">
        <v>-428.31594999999999</v>
      </c>
      <c r="T735" s="4">
        <v>-437.40609000000001</v>
      </c>
      <c r="AA735">
        <v>729</v>
      </c>
      <c r="AB735" s="4">
        <v>-153.53816</v>
      </c>
    </row>
    <row r="736" spans="15:28">
      <c r="O736">
        <v>730</v>
      </c>
      <c r="P736" s="4">
        <v>-314.12621999999999</v>
      </c>
      <c r="Q736" s="4">
        <v>-349.95328000000001</v>
      </c>
      <c r="R736" s="4"/>
      <c r="S736" s="4">
        <v>-428.27551</v>
      </c>
      <c r="T736" s="4">
        <v>-437.44369</v>
      </c>
      <c r="AA736">
        <v>730</v>
      </c>
      <c r="AB736" s="4">
        <v>-153.43333999999999</v>
      </c>
    </row>
    <row r="737" spans="15:28">
      <c r="O737">
        <v>731</v>
      </c>
      <c r="P737" s="4">
        <v>-314.34773999999999</v>
      </c>
      <c r="Q737" s="4">
        <v>-349.74925000000002</v>
      </c>
      <c r="R737" s="4"/>
      <c r="S737" s="4">
        <v>-428.23649</v>
      </c>
      <c r="T737" s="4">
        <v>-437.46793000000002</v>
      </c>
      <c r="AA737">
        <v>731</v>
      </c>
      <c r="AB737" s="4">
        <v>-153.40582000000001</v>
      </c>
    </row>
    <row r="738" spans="15:28">
      <c r="O738">
        <v>732</v>
      </c>
      <c r="P738" s="4">
        <v>-314.57682</v>
      </c>
      <c r="Q738" s="4">
        <v>-349.51231000000001</v>
      </c>
      <c r="R738" s="4"/>
      <c r="S738" s="4">
        <v>-428.25887</v>
      </c>
      <c r="T738" s="4">
        <v>-437.46807999999999</v>
      </c>
      <c r="AA738">
        <v>732</v>
      </c>
      <c r="AB738" s="4">
        <v>-153.48258999999999</v>
      </c>
    </row>
    <row r="739" spans="15:28">
      <c r="O739">
        <v>733</v>
      </c>
      <c r="P739" s="4">
        <v>-314.81758000000002</v>
      </c>
      <c r="Q739" s="4">
        <v>-349.25972999999999</v>
      </c>
      <c r="R739" s="4"/>
      <c r="S739" s="4">
        <v>-428.29264999999998</v>
      </c>
      <c r="T739" s="4">
        <v>-437.44416000000001</v>
      </c>
      <c r="AA739">
        <v>733</v>
      </c>
      <c r="AB739" s="4">
        <v>-153.62151</v>
      </c>
    </row>
    <row r="740" spans="15:28">
      <c r="O740">
        <v>734</v>
      </c>
      <c r="P740" s="4">
        <v>-315.09231999999997</v>
      </c>
      <c r="Q740" s="4">
        <v>-349.02024</v>
      </c>
      <c r="R740" s="4"/>
      <c r="S740" s="4">
        <v>-428.32682999999997</v>
      </c>
      <c r="T740" s="4">
        <v>-437.42926999999997</v>
      </c>
      <c r="AA740">
        <v>734</v>
      </c>
      <c r="AB740" s="4">
        <v>-153.85363000000001</v>
      </c>
    </row>
    <row r="741" spans="15:28">
      <c r="O741">
        <v>735</v>
      </c>
      <c r="P741" s="4">
        <v>-315.33391999999998</v>
      </c>
      <c r="Q741" s="4">
        <v>-348.78692999999998</v>
      </c>
      <c r="R741" s="4"/>
      <c r="S741" s="4">
        <v>-428.34377999999998</v>
      </c>
      <c r="T741" s="4">
        <v>-437.34084000000001</v>
      </c>
      <c r="AA741">
        <v>735</v>
      </c>
      <c r="AB741" s="4">
        <v>-154.17010999999999</v>
      </c>
    </row>
    <row r="742" spans="15:28">
      <c r="O742">
        <v>736</v>
      </c>
      <c r="P742" s="4">
        <v>-315.51758000000001</v>
      </c>
      <c r="Q742" s="4">
        <v>-348.58845000000002</v>
      </c>
      <c r="R742" s="4"/>
      <c r="S742" s="4">
        <v>-428.36619999999999</v>
      </c>
      <c r="T742" s="4">
        <v>-437.21710000000002</v>
      </c>
      <c r="AA742">
        <v>736</v>
      </c>
      <c r="AB742" s="4">
        <v>-154.50604000000001</v>
      </c>
    </row>
    <row r="743" spans="15:28">
      <c r="O743">
        <v>737</v>
      </c>
      <c r="P743" s="4">
        <v>-315.62995999999998</v>
      </c>
      <c r="Q743" s="4">
        <v>-348.42565999999999</v>
      </c>
      <c r="R743" s="4"/>
      <c r="S743" s="4">
        <v>-428.38808999999998</v>
      </c>
      <c r="T743" s="4">
        <v>-437.04111</v>
      </c>
      <c r="AA743">
        <v>737</v>
      </c>
      <c r="AB743" s="4">
        <v>-154.84282999999999</v>
      </c>
    </row>
    <row r="744" spans="15:28">
      <c r="O744">
        <v>738</v>
      </c>
      <c r="P744" s="4">
        <v>-315.64127000000002</v>
      </c>
      <c r="Q744" s="4">
        <v>-348.29919000000001</v>
      </c>
      <c r="R744" s="4"/>
      <c r="S744" s="4">
        <v>-428.39247999999998</v>
      </c>
      <c r="T744" s="4">
        <v>-436.75621000000001</v>
      </c>
      <c r="AA744">
        <v>738</v>
      </c>
      <c r="AB744" s="4">
        <v>-155.16869</v>
      </c>
    </row>
    <row r="745" spans="15:28">
      <c r="O745">
        <v>739</v>
      </c>
      <c r="P745" s="4">
        <v>-315.56344000000001</v>
      </c>
      <c r="Q745" s="4">
        <v>-348.22660999999999</v>
      </c>
      <c r="R745" s="4"/>
      <c r="S745" s="4">
        <v>-428.41467</v>
      </c>
      <c r="T745" s="4">
        <v>-436.18860000000001</v>
      </c>
      <c r="AA745">
        <v>739</v>
      </c>
      <c r="AB745" s="4">
        <v>-155.45119</v>
      </c>
    </row>
    <row r="746" spans="15:28">
      <c r="O746">
        <v>740</v>
      </c>
      <c r="P746" s="4">
        <v>-315.35284999999999</v>
      </c>
      <c r="Q746" s="4">
        <v>-348.20925</v>
      </c>
      <c r="R746" s="4"/>
      <c r="S746" s="4">
        <v>-428.39724999999999</v>
      </c>
      <c r="T746" s="4">
        <v>-436.98943000000003</v>
      </c>
      <c r="AA746">
        <v>740</v>
      </c>
      <c r="AB746" s="4">
        <v>-155.67857000000001</v>
      </c>
    </row>
    <row r="747" spans="15:28">
      <c r="O747">
        <v>741</v>
      </c>
      <c r="P747" s="4">
        <v>-315.06813</v>
      </c>
      <c r="Q747" s="4">
        <v>-348.24988000000002</v>
      </c>
      <c r="R747" s="4"/>
      <c r="S747" s="4">
        <v>-428.3877</v>
      </c>
      <c r="T747" s="4">
        <v>-436.98520000000002</v>
      </c>
      <c r="AA747">
        <v>741</v>
      </c>
      <c r="AB747" s="4">
        <v>-155.83736999999999</v>
      </c>
    </row>
    <row r="748" spans="15:28">
      <c r="O748">
        <v>742</v>
      </c>
      <c r="P748" s="4">
        <v>-314.68646999999999</v>
      </c>
      <c r="Q748" s="4">
        <v>-348.34514000000001</v>
      </c>
      <c r="R748" s="4"/>
      <c r="S748" s="4">
        <v>-428.39058</v>
      </c>
      <c r="T748" s="4">
        <v>-437.02440999999999</v>
      </c>
      <c r="AA748">
        <v>742</v>
      </c>
      <c r="AB748" s="4">
        <v>-155.958</v>
      </c>
    </row>
    <row r="749" spans="15:28">
      <c r="O749">
        <v>743</v>
      </c>
      <c r="P749" s="4">
        <v>-314.23090999999999</v>
      </c>
      <c r="Q749" s="4">
        <v>-348.42637000000002</v>
      </c>
      <c r="R749" s="4"/>
      <c r="S749" s="4">
        <v>-428.36300999999997</v>
      </c>
      <c r="T749" s="4">
        <v>-437.07503000000003</v>
      </c>
      <c r="AA749">
        <v>743</v>
      </c>
      <c r="AB749" s="4">
        <v>-156.01752999999999</v>
      </c>
    </row>
    <row r="750" spans="15:28">
      <c r="O750">
        <v>744</v>
      </c>
      <c r="P750" s="4">
        <v>-313.74579999999997</v>
      </c>
      <c r="Q750" s="4">
        <v>-348.54027000000002</v>
      </c>
      <c r="R750" s="4"/>
      <c r="S750" s="4">
        <v>-428.29599999999999</v>
      </c>
      <c r="T750" s="4">
        <v>-437.12580000000003</v>
      </c>
      <c r="AA750">
        <v>744</v>
      </c>
      <c r="AB750" s="4">
        <v>-156.03247999999999</v>
      </c>
    </row>
    <row r="751" spans="15:28">
      <c r="O751">
        <v>745</v>
      </c>
      <c r="P751" s="4">
        <v>-313.23487999999998</v>
      </c>
      <c r="Q751" s="4">
        <v>-348.63103000000001</v>
      </c>
      <c r="R751" s="4"/>
      <c r="S751" s="4">
        <v>-428.23496999999998</v>
      </c>
      <c r="T751" s="4">
        <v>-437.16539</v>
      </c>
      <c r="AA751">
        <v>745</v>
      </c>
      <c r="AB751" s="4">
        <v>-156.00220999999999</v>
      </c>
    </row>
    <row r="752" spans="15:28">
      <c r="O752">
        <v>746</v>
      </c>
      <c r="P752" s="4">
        <v>-312.71598999999998</v>
      </c>
      <c r="Q752" s="4">
        <v>-348.72338999999999</v>
      </c>
      <c r="R752" s="4"/>
      <c r="S752" s="4">
        <v>-428.15971999999999</v>
      </c>
      <c r="T752" s="4">
        <v>-437.21661</v>
      </c>
      <c r="AA752">
        <v>746</v>
      </c>
      <c r="AB752" s="4">
        <v>-155.93629000000001</v>
      </c>
    </row>
    <row r="753" spans="15:28">
      <c r="O753">
        <v>747</v>
      </c>
      <c r="P753" s="4">
        <v>-312.21881999999999</v>
      </c>
      <c r="Q753" s="4">
        <v>-348.78428000000002</v>
      </c>
      <c r="R753" s="4"/>
      <c r="S753" s="4">
        <v>-428.09498000000002</v>
      </c>
      <c r="T753" s="4">
        <v>-437.28917999999999</v>
      </c>
      <c r="AA753">
        <v>747</v>
      </c>
      <c r="AB753" s="4">
        <v>-155.82928999999999</v>
      </c>
    </row>
    <row r="754" spans="15:28">
      <c r="O754">
        <v>748</v>
      </c>
      <c r="P754" s="4">
        <v>-311.74556999999999</v>
      </c>
      <c r="Q754" s="4">
        <v>-348.81538999999998</v>
      </c>
      <c r="R754" s="4"/>
      <c r="S754" s="4">
        <v>-428.03354000000002</v>
      </c>
      <c r="T754" s="4">
        <v>-437.34663</v>
      </c>
      <c r="AA754">
        <v>748</v>
      </c>
      <c r="AB754" s="4">
        <v>-155.72493</v>
      </c>
    </row>
    <row r="755" spans="15:28">
      <c r="O755">
        <v>749</v>
      </c>
      <c r="P755" s="4">
        <v>-311.28375999999997</v>
      </c>
      <c r="Q755" s="4">
        <v>-348.82177999999999</v>
      </c>
      <c r="R755" s="4"/>
      <c r="S755" s="4">
        <v>-427.95564000000002</v>
      </c>
      <c r="T755" s="4">
        <v>-437.44218999999998</v>
      </c>
      <c r="AA755">
        <v>749</v>
      </c>
      <c r="AB755" s="4">
        <v>-155.59002000000001</v>
      </c>
    </row>
    <row r="756" spans="15:28">
      <c r="O756">
        <v>750</v>
      </c>
      <c r="P756" s="4">
        <v>-310.83652000000001</v>
      </c>
      <c r="Q756" s="4">
        <v>-348.83249999999998</v>
      </c>
      <c r="R756" s="4"/>
      <c r="S756" s="4">
        <v>-427.84647999999999</v>
      </c>
      <c r="T756" s="4">
        <v>-437.51303999999999</v>
      </c>
      <c r="AA756">
        <v>750</v>
      </c>
      <c r="AB756" s="4">
        <v>-155.43940000000001</v>
      </c>
    </row>
    <row r="757" spans="15:28">
      <c r="O757">
        <v>751</v>
      </c>
      <c r="P757" s="4">
        <v>-310.46420999999998</v>
      </c>
      <c r="Q757" s="4">
        <v>-348.83238</v>
      </c>
      <c r="R757" s="4"/>
      <c r="S757" s="4">
        <v>-427.73016000000001</v>
      </c>
      <c r="T757" s="4">
        <v>-437.51648999999998</v>
      </c>
      <c r="AA757">
        <v>751</v>
      </c>
      <c r="AB757" s="4">
        <v>-155.28870000000001</v>
      </c>
    </row>
    <row r="758" spans="15:28">
      <c r="O758">
        <v>752</v>
      </c>
      <c r="P758" s="4">
        <v>-310.13862</v>
      </c>
      <c r="Q758" s="4">
        <v>-348.82830999999999</v>
      </c>
      <c r="R758" s="4"/>
      <c r="S758" s="4">
        <v>-427.65388999999999</v>
      </c>
      <c r="T758" s="4">
        <v>-437.53107999999997</v>
      </c>
      <c r="AA758">
        <v>752</v>
      </c>
      <c r="AB758" s="4">
        <v>-155.10654</v>
      </c>
    </row>
    <row r="759" spans="15:28">
      <c r="O759">
        <v>753</v>
      </c>
      <c r="P759" s="4">
        <v>-309.94515999999999</v>
      </c>
      <c r="Q759" s="4">
        <v>-348.79392999999999</v>
      </c>
      <c r="R759" s="4"/>
      <c r="S759" s="4">
        <v>-427.55288999999999</v>
      </c>
      <c r="T759" s="4">
        <v>-437.49626999999998</v>
      </c>
      <c r="AA759">
        <v>753</v>
      </c>
      <c r="AB759" s="4">
        <v>-154.93333999999999</v>
      </c>
    </row>
    <row r="760" spans="15:28">
      <c r="O760">
        <v>754</v>
      </c>
      <c r="P760" s="4">
        <v>-309.80623000000003</v>
      </c>
      <c r="Q760" s="4">
        <v>-348.74227999999999</v>
      </c>
      <c r="R760" s="4"/>
      <c r="S760" s="4">
        <v>-427.47636999999997</v>
      </c>
      <c r="T760" s="4">
        <v>-437.39908000000003</v>
      </c>
      <c r="AA760">
        <v>754</v>
      </c>
      <c r="AB760" s="4">
        <v>-154.77502000000001</v>
      </c>
    </row>
    <row r="761" spans="15:28">
      <c r="O761">
        <v>755</v>
      </c>
      <c r="P761" s="4">
        <v>-309.72206</v>
      </c>
      <c r="Q761" s="4">
        <v>-348.69837000000001</v>
      </c>
      <c r="R761" s="4"/>
      <c r="S761" s="4">
        <v>-427.43286999999998</v>
      </c>
      <c r="T761" s="4">
        <v>-437.28699999999998</v>
      </c>
      <c r="AA761">
        <v>755</v>
      </c>
      <c r="AB761" s="4">
        <v>-154.63730000000001</v>
      </c>
    </row>
    <row r="762" spans="15:28">
      <c r="O762">
        <v>756</v>
      </c>
      <c r="P762" s="4">
        <v>-309.68387999999999</v>
      </c>
      <c r="Q762" s="4">
        <v>-348.62686000000002</v>
      </c>
      <c r="R762" s="4"/>
      <c r="S762" s="4">
        <v>-427.50781999999998</v>
      </c>
      <c r="T762" s="4">
        <v>-437.17482000000001</v>
      </c>
      <c r="AA762">
        <v>756</v>
      </c>
      <c r="AB762" s="4">
        <v>-154.50228000000001</v>
      </c>
    </row>
    <row r="763" spans="15:28">
      <c r="O763">
        <v>757</v>
      </c>
      <c r="P763" s="4">
        <v>-309.71505999999999</v>
      </c>
      <c r="Q763" s="4">
        <v>-348.5489</v>
      </c>
      <c r="R763" s="4"/>
      <c r="S763" s="4">
        <v>-427.52082999999999</v>
      </c>
      <c r="T763" s="4">
        <v>-437.05169999999998</v>
      </c>
      <c r="AA763">
        <v>757</v>
      </c>
      <c r="AB763" s="4">
        <v>-154.36905999999999</v>
      </c>
    </row>
    <row r="764" spans="15:28">
      <c r="O764">
        <v>758</v>
      </c>
      <c r="P764" s="4">
        <v>-309.78717999999998</v>
      </c>
      <c r="Q764" s="4">
        <v>-348.46487000000002</v>
      </c>
      <c r="R764" s="4"/>
      <c r="S764" s="4">
        <v>-427.51693999999998</v>
      </c>
      <c r="T764" s="4">
        <v>-436.91897</v>
      </c>
      <c r="AA764">
        <v>758</v>
      </c>
      <c r="AB764" s="4">
        <v>-154.26317</v>
      </c>
    </row>
    <row r="765" spans="15:28">
      <c r="O765">
        <v>759</v>
      </c>
      <c r="P765" s="4">
        <v>-309.88798000000003</v>
      </c>
      <c r="Q765" s="4">
        <v>-348.39258999999998</v>
      </c>
      <c r="R765" s="4"/>
      <c r="S765" s="4">
        <v>-427.52352000000002</v>
      </c>
      <c r="T765" s="4">
        <v>-436.80086</v>
      </c>
      <c r="AA765">
        <v>759</v>
      </c>
      <c r="AB765" s="4">
        <v>-154.16917000000001</v>
      </c>
    </row>
    <row r="766" spans="15:28">
      <c r="O766">
        <v>760</v>
      </c>
      <c r="P766" s="4">
        <v>-310.01990999999998</v>
      </c>
      <c r="Q766" s="4">
        <v>-348.33767</v>
      </c>
      <c r="R766" s="4"/>
      <c r="S766" s="4">
        <v>-427.83519999999999</v>
      </c>
      <c r="T766" s="4">
        <v>-436.69717000000003</v>
      </c>
      <c r="AA766">
        <v>760</v>
      </c>
      <c r="AB766" s="4">
        <v>-154.08574999999999</v>
      </c>
    </row>
    <row r="767" spans="15:28">
      <c r="O767">
        <v>761</v>
      </c>
      <c r="P767" s="4">
        <v>-310.17871000000002</v>
      </c>
      <c r="Q767" s="4">
        <v>-348.27526</v>
      </c>
      <c r="R767" s="4"/>
      <c r="S767" s="4">
        <v>-427.99079999999998</v>
      </c>
      <c r="T767" s="4">
        <v>-436.59008</v>
      </c>
      <c r="AA767">
        <v>761</v>
      </c>
      <c r="AB767" s="4">
        <v>-154.01364000000001</v>
      </c>
    </row>
    <row r="768" spans="15:28">
      <c r="O768">
        <v>762</v>
      </c>
      <c r="P768" s="4">
        <v>-310.34669000000002</v>
      </c>
      <c r="Q768" s="4">
        <v>-348.18689000000001</v>
      </c>
      <c r="R768" s="4"/>
      <c r="S768" s="4">
        <v>-428.12173999999999</v>
      </c>
      <c r="T768" s="4">
        <v>-436.54025000000001</v>
      </c>
      <c r="AA768">
        <v>762</v>
      </c>
      <c r="AB768" s="4">
        <v>-153.9674</v>
      </c>
    </row>
    <row r="769" spans="15:28">
      <c r="O769">
        <v>763</v>
      </c>
      <c r="P769" s="4">
        <v>-310.48086000000001</v>
      </c>
      <c r="Q769" s="4">
        <v>-348.08749</v>
      </c>
      <c r="R769" s="4"/>
      <c r="S769" s="4">
        <v>-428.35660000000001</v>
      </c>
      <c r="T769" s="4">
        <v>-436.51477</v>
      </c>
      <c r="AA769">
        <v>763</v>
      </c>
      <c r="AB769" s="4">
        <v>-153.91292999999999</v>
      </c>
    </row>
    <row r="770" spans="15:28">
      <c r="O770">
        <v>764</v>
      </c>
      <c r="P770" s="4">
        <v>-310.59947</v>
      </c>
      <c r="Q770" s="4">
        <v>-348.01366000000002</v>
      </c>
      <c r="R770" s="4"/>
      <c r="S770" s="4">
        <v>-428.47874999999999</v>
      </c>
      <c r="T770" s="4">
        <v>-436.54122999999998</v>
      </c>
      <c r="AA770">
        <v>764</v>
      </c>
      <c r="AB770" s="4">
        <v>-153.83163999999999</v>
      </c>
    </row>
    <row r="771" spans="15:28">
      <c r="O771">
        <v>765</v>
      </c>
      <c r="P771" s="4">
        <v>-310.6986</v>
      </c>
      <c r="Q771" s="4">
        <v>-347.90839999999997</v>
      </c>
      <c r="R771" s="4"/>
      <c r="S771" s="4">
        <v>-428.60545999999999</v>
      </c>
      <c r="T771" s="4">
        <v>-436.58850999999999</v>
      </c>
      <c r="AA771">
        <v>765</v>
      </c>
      <c r="AB771" s="4">
        <v>-153.74593999999999</v>
      </c>
    </row>
    <row r="772" spans="15:28">
      <c r="O772">
        <v>766</v>
      </c>
      <c r="P772" s="4">
        <v>-310.81900000000002</v>
      </c>
      <c r="Q772" s="4">
        <v>-347.82423999999997</v>
      </c>
      <c r="R772" s="4"/>
      <c r="S772" s="4">
        <v>-428.68362000000002</v>
      </c>
      <c r="T772" s="4">
        <v>-436.65595999999999</v>
      </c>
      <c r="AA772">
        <v>766</v>
      </c>
      <c r="AB772" s="4">
        <v>-153.67151999999999</v>
      </c>
    </row>
    <row r="773" spans="15:28">
      <c r="O773">
        <v>767</v>
      </c>
      <c r="P773" s="4">
        <v>-310.89499999999998</v>
      </c>
      <c r="Q773" s="4">
        <v>-347.77409999999998</v>
      </c>
      <c r="R773" s="4"/>
      <c r="S773" s="4">
        <v>-428.71721000000002</v>
      </c>
      <c r="T773" s="4">
        <v>-436.73264999999998</v>
      </c>
      <c r="AA773">
        <v>767</v>
      </c>
      <c r="AB773" s="4">
        <v>-153.60745</v>
      </c>
    </row>
    <row r="774" spans="15:28">
      <c r="O774">
        <v>768</v>
      </c>
      <c r="P774" s="4">
        <v>-310.92043000000001</v>
      </c>
      <c r="Q774" s="4">
        <v>-347.73737999999997</v>
      </c>
      <c r="R774" s="4"/>
      <c r="S774" s="4">
        <v>-428.71138000000002</v>
      </c>
      <c r="T774" s="4">
        <v>-436.76233000000002</v>
      </c>
      <c r="AA774">
        <v>768</v>
      </c>
      <c r="AB774" s="4">
        <v>-153.56913</v>
      </c>
    </row>
    <row r="775" spans="15:28">
      <c r="O775">
        <v>769</v>
      </c>
      <c r="P775" s="4">
        <v>-310.93745000000001</v>
      </c>
      <c r="Q775" s="4">
        <v>-347.75806</v>
      </c>
      <c r="R775" s="4"/>
      <c r="S775" s="4">
        <v>-428.68833000000001</v>
      </c>
      <c r="T775" s="4">
        <v>-436.74777</v>
      </c>
      <c r="AA775">
        <v>769</v>
      </c>
      <c r="AB775" s="4">
        <v>-153.53464</v>
      </c>
    </row>
    <row r="776" spans="15:28">
      <c r="O776">
        <v>770</v>
      </c>
      <c r="P776" s="4">
        <v>-310.94549999999998</v>
      </c>
      <c r="Q776" s="4">
        <v>-347.85541999999998</v>
      </c>
      <c r="R776" s="4"/>
      <c r="S776" s="4">
        <v>-428.64255000000003</v>
      </c>
      <c r="T776" s="4">
        <v>-436.72492</v>
      </c>
      <c r="AA776">
        <v>770</v>
      </c>
      <c r="AB776" s="4">
        <v>-153.54917</v>
      </c>
    </row>
    <row r="777" spans="15:28">
      <c r="O777">
        <v>771</v>
      </c>
      <c r="P777" s="4">
        <v>-310.94015999999999</v>
      </c>
      <c r="Q777" s="4">
        <v>-348.01513999999997</v>
      </c>
      <c r="R777" s="4"/>
      <c r="S777" s="4">
        <v>-428.56078000000002</v>
      </c>
      <c r="T777" s="4">
        <v>-436.67466000000002</v>
      </c>
      <c r="AA777">
        <v>771</v>
      </c>
      <c r="AB777" s="4">
        <v>-153.56439</v>
      </c>
    </row>
    <row r="778" spans="15:28">
      <c r="O778">
        <v>772</v>
      </c>
      <c r="P778" s="4">
        <v>-310.90696000000003</v>
      </c>
      <c r="Q778" s="4">
        <v>-348.22771</v>
      </c>
      <c r="R778" s="4"/>
      <c r="S778" s="4">
        <v>-428.46287000000001</v>
      </c>
      <c r="T778" s="4">
        <v>-436.60892000000001</v>
      </c>
      <c r="AA778">
        <v>772</v>
      </c>
      <c r="AB778" s="4">
        <v>-153.59905000000001</v>
      </c>
    </row>
    <row r="779" spans="15:28">
      <c r="O779">
        <v>773</v>
      </c>
      <c r="P779" s="4">
        <v>-310.87166000000002</v>
      </c>
      <c r="Q779" s="4">
        <v>-348.49261999999999</v>
      </c>
      <c r="R779" s="4"/>
      <c r="S779" s="4">
        <v>-428.36729000000003</v>
      </c>
      <c r="T779" s="4">
        <v>-436.56008000000003</v>
      </c>
      <c r="AA779">
        <v>773</v>
      </c>
      <c r="AB779" s="4">
        <v>-153.66529</v>
      </c>
    </row>
    <row r="780" spans="15:28">
      <c r="O780">
        <v>774</v>
      </c>
      <c r="P780" s="4">
        <v>-310.83031999999997</v>
      </c>
      <c r="Q780" s="4">
        <v>-348.77776</v>
      </c>
      <c r="R780" s="4"/>
      <c r="S780" s="4">
        <v>-428.29957999999999</v>
      </c>
      <c r="T780" s="4">
        <v>-436.52672000000001</v>
      </c>
      <c r="AA780">
        <v>774</v>
      </c>
      <c r="AB780" s="4">
        <v>-153.73027999999999</v>
      </c>
    </row>
    <row r="781" spans="15:28">
      <c r="O781">
        <v>775</v>
      </c>
      <c r="P781" s="4">
        <v>-310.76627000000002</v>
      </c>
      <c r="Q781" s="4">
        <v>-349.07524000000001</v>
      </c>
      <c r="R781" s="4"/>
      <c r="S781" s="4">
        <v>-428.21931000000001</v>
      </c>
      <c r="T781" s="4">
        <v>-436.48027000000002</v>
      </c>
      <c r="AA781">
        <v>775</v>
      </c>
      <c r="AB781" s="4">
        <v>-153.79476</v>
      </c>
    </row>
    <row r="782" spans="15:28">
      <c r="O782">
        <v>776</v>
      </c>
      <c r="P782" s="4">
        <v>-310.75617</v>
      </c>
      <c r="Q782" s="4">
        <v>-349.38673999999997</v>
      </c>
      <c r="R782" s="4"/>
      <c r="S782" s="4">
        <v>-428.16811999999999</v>
      </c>
      <c r="T782" s="4">
        <v>-436.43328000000002</v>
      </c>
      <c r="AA782">
        <v>776</v>
      </c>
      <c r="AB782" s="4">
        <v>-153.86014</v>
      </c>
    </row>
    <row r="783" spans="15:28">
      <c r="O783">
        <v>777</v>
      </c>
      <c r="P783" s="4">
        <v>-310.76199000000003</v>
      </c>
      <c r="Q783" s="4">
        <v>-349.68574000000001</v>
      </c>
      <c r="R783" s="4"/>
      <c r="S783" s="4">
        <v>-428.15679999999998</v>
      </c>
      <c r="T783" s="4">
        <v>-436.38702999999998</v>
      </c>
      <c r="AA783">
        <v>777</v>
      </c>
      <c r="AB783" s="4">
        <v>-153.90871999999999</v>
      </c>
    </row>
    <row r="784" spans="15:28">
      <c r="O784">
        <v>778</v>
      </c>
      <c r="P784" s="4">
        <v>-310.80164000000002</v>
      </c>
      <c r="Q784" s="4">
        <v>-349.97561000000002</v>
      </c>
      <c r="R784" s="4"/>
      <c r="S784" s="4">
        <v>-428.16561999999999</v>
      </c>
      <c r="T784" s="4">
        <v>-436.32100000000003</v>
      </c>
      <c r="AA784">
        <v>778</v>
      </c>
      <c r="AB784" s="4">
        <v>-153.93895000000001</v>
      </c>
    </row>
    <row r="785" spans="15:28">
      <c r="O785">
        <v>779</v>
      </c>
      <c r="P785" s="4">
        <v>-310.90742</v>
      </c>
      <c r="Q785" s="4">
        <v>-350.23531000000003</v>
      </c>
      <c r="R785" s="4"/>
      <c r="S785" s="4">
        <v>-428.20486</v>
      </c>
      <c r="T785" s="4">
        <v>-436.23683999999997</v>
      </c>
      <c r="AA785">
        <v>779</v>
      </c>
      <c r="AB785" s="4">
        <v>-153.98566</v>
      </c>
    </row>
    <row r="786" spans="15:28">
      <c r="O786">
        <v>780</v>
      </c>
      <c r="P786" s="4">
        <v>-311.04079999999999</v>
      </c>
      <c r="Q786" s="4">
        <v>-350.50292000000002</v>
      </c>
      <c r="R786" s="4"/>
      <c r="S786" s="4">
        <v>-428.28286000000003</v>
      </c>
      <c r="T786" s="4">
        <v>-436.1302</v>
      </c>
      <c r="AA786">
        <v>780</v>
      </c>
      <c r="AB786" s="4">
        <v>-154.01818</v>
      </c>
    </row>
    <row r="787" spans="15:28">
      <c r="O787">
        <v>781</v>
      </c>
      <c r="P787" s="4">
        <v>-311.19475999999997</v>
      </c>
      <c r="Q787" s="4">
        <v>-350.75963000000002</v>
      </c>
      <c r="R787" s="4"/>
      <c r="S787" s="4">
        <v>-428.36955</v>
      </c>
      <c r="T787" s="4">
        <v>-435.99876</v>
      </c>
      <c r="AA787">
        <v>781</v>
      </c>
      <c r="AB787" s="4">
        <v>-154.07171</v>
      </c>
    </row>
    <row r="788" spans="15:28">
      <c r="O788">
        <v>782</v>
      </c>
      <c r="P788" s="4">
        <v>-311.35948999999999</v>
      </c>
      <c r="Q788" s="4">
        <v>-350.97897999999998</v>
      </c>
      <c r="R788" s="4"/>
      <c r="S788" s="4">
        <v>-428.48714000000001</v>
      </c>
      <c r="T788" s="4">
        <v>-435.83848999999998</v>
      </c>
      <c r="AA788">
        <v>782</v>
      </c>
      <c r="AB788" s="4">
        <v>-154.15037000000001</v>
      </c>
    </row>
    <row r="789" spans="15:28">
      <c r="O789">
        <v>783</v>
      </c>
      <c r="P789" s="4">
        <v>-311.50484999999998</v>
      </c>
      <c r="Q789" s="4">
        <v>-351.17126000000002</v>
      </c>
      <c r="R789" s="4"/>
      <c r="S789" s="4">
        <v>-428.66113999999999</v>
      </c>
      <c r="T789" s="4">
        <v>-435.66190999999998</v>
      </c>
      <c r="AA789">
        <v>783</v>
      </c>
      <c r="AB789" s="4">
        <v>-154.23363000000001</v>
      </c>
    </row>
    <row r="790" spans="15:28">
      <c r="O790">
        <v>784</v>
      </c>
      <c r="P790" s="4">
        <v>-311.62569000000002</v>
      </c>
      <c r="Q790" s="4">
        <v>-351.35489000000001</v>
      </c>
      <c r="R790" s="4"/>
      <c r="S790" s="4">
        <v>-428.85843999999997</v>
      </c>
      <c r="T790" s="4">
        <v>-435.48450000000003</v>
      </c>
      <c r="AA790">
        <v>784</v>
      </c>
      <c r="AB790" s="4">
        <v>-154.31726</v>
      </c>
    </row>
    <row r="791" spans="15:28">
      <c r="O791">
        <v>785</v>
      </c>
      <c r="P791" s="4">
        <v>-311.69859000000002</v>
      </c>
      <c r="Q791" s="4">
        <v>-351.49113999999997</v>
      </c>
      <c r="R791" s="4"/>
      <c r="S791" s="4">
        <v>-429.06848000000002</v>
      </c>
      <c r="T791" s="4">
        <v>-435.30101000000002</v>
      </c>
      <c r="AA791">
        <v>785</v>
      </c>
      <c r="AB791" s="4">
        <v>-154.38126</v>
      </c>
    </row>
    <row r="792" spans="15:28">
      <c r="O792">
        <v>786</v>
      </c>
      <c r="P792" s="4">
        <v>-311.75673999999998</v>
      </c>
      <c r="Q792" s="4">
        <v>-351.58679000000001</v>
      </c>
      <c r="R792" s="4"/>
      <c r="S792" s="4">
        <v>-429.30885000000001</v>
      </c>
      <c r="T792" s="4">
        <v>-435.13405</v>
      </c>
      <c r="AA792">
        <v>786</v>
      </c>
      <c r="AB792" s="4">
        <v>-154.4332</v>
      </c>
    </row>
    <row r="793" spans="15:28">
      <c r="O793">
        <v>787</v>
      </c>
      <c r="P793" s="4">
        <v>-311.79396000000003</v>
      </c>
      <c r="Q793" s="4">
        <v>-351.64886999999999</v>
      </c>
      <c r="R793" s="4"/>
      <c r="S793" s="4">
        <v>-429.57774000000001</v>
      </c>
      <c r="T793" s="4">
        <v>-434.93866000000003</v>
      </c>
      <c r="AA793">
        <v>787</v>
      </c>
      <c r="AB793" s="4">
        <v>-154.45884000000001</v>
      </c>
    </row>
    <row r="794" spans="15:28">
      <c r="O794">
        <v>788</v>
      </c>
      <c r="P794" s="4">
        <v>-311.79838999999998</v>
      </c>
      <c r="Q794" s="4">
        <v>-351.65861000000001</v>
      </c>
      <c r="R794" s="4"/>
      <c r="S794" s="4">
        <v>-429.83611000000002</v>
      </c>
      <c r="T794" s="4">
        <v>-434.74293999999998</v>
      </c>
      <c r="AA794">
        <v>788</v>
      </c>
      <c r="AB794" s="4">
        <v>-154.47412</v>
      </c>
    </row>
    <row r="795" spans="15:28">
      <c r="O795">
        <v>789</v>
      </c>
      <c r="P795" s="4">
        <v>-311.78395999999998</v>
      </c>
      <c r="Q795" s="4">
        <v>-351.62957</v>
      </c>
      <c r="R795" s="4"/>
      <c r="S795" s="4">
        <v>-430.04464000000002</v>
      </c>
      <c r="T795" s="4">
        <v>-434.56436000000002</v>
      </c>
      <c r="AA795">
        <v>789</v>
      </c>
      <c r="AB795" s="4">
        <v>-154.44954000000001</v>
      </c>
    </row>
    <row r="796" spans="15:28">
      <c r="O796">
        <v>790</v>
      </c>
      <c r="P796" s="4">
        <v>-311.74065999999999</v>
      </c>
      <c r="Q796" s="4">
        <v>-351.55774000000002</v>
      </c>
      <c r="R796" s="4"/>
      <c r="S796" s="4">
        <v>-430.22851000000003</v>
      </c>
      <c r="T796" s="4">
        <v>-434.43567999999999</v>
      </c>
      <c r="AA796">
        <v>790</v>
      </c>
      <c r="AB796" s="4">
        <v>-154.40419</v>
      </c>
    </row>
    <row r="797" spans="15:28">
      <c r="O797">
        <v>791</v>
      </c>
      <c r="P797" s="4">
        <v>-311.65969999999999</v>
      </c>
      <c r="Q797" s="4">
        <v>-351.44785999999999</v>
      </c>
      <c r="R797" s="4"/>
      <c r="S797" s="4">
        <v>-430.37533999999999</v>
      </c>
      <c r="T797" s="4">
        <v>-434.32153</v>
      </c>
      <c r="AA797">
        <v>791</v>
      </c>
      <c r="AB797" s="4">
        <v>-154.36001999999999</v>
      </c>
    </row>
    <row r="798" spans="15:28">
      <c r="O798">
        <v>792</v>
      </c>
      <c r="P798" s="4">
        <v>-311.60386</v>
      </c>
      <c r="Q798" s="4">
        <v>-351.33650999999998</v>
      </c>
      <c r="R798" s="4"/>
      <c r="S798" s="4">
        <v>-430.42784999999998</v>
      </c>
      <c r="T798" s="4">
        <v>-434.23209000000003</v>
      </c>
      <c r="AA798">
        <v>792</v>
      </c>
      <c r="AB798" s="4">
        <v>-154.29930999999999</v>
      </c>
    </row>
    <row r="799" spans="15:28">
      <c r="O799">
        <v>793</v>
      </c>
      <c r="P799" s="4">
        <v>-311.50031999999999</v>
      </c>
      <c r="Q799" s="4">
        <v>-351.20420999999999</v>
      </c>
      <c r="R799" s="4"/>
      <c r="S799" s="4">
        <v>-430.4796</v>
      </c>
      <c r="T799" s="4">
        <v>-434.17777000000001</v>
      </c>
      <c r="AA799">
        <v>793</v>
      </c>
      <c r="AB799" s="4">
        <v>-154.25379000000001</v>
      </c>
    </row>
    <row r="800" spans="15:28">
      <c r="O800">
        <v>794</v>
      </c>
      <c r="P800" s="4">
        <v>-311.36126999999999</v>
      </c>
      <c r="Q800" s="4">
        <v>-351.07697000000002</v>
      </c>
      <c r="R800" s="4"/>
      <c r="S800" s="4">
        <v>-430.44932999999997</v>
      </c>
      <c r="T800" s="4">
        <v>-434.13495999999998</v>
      </c>
      <c r="AA800">
        <v>794</v>
      </c>
      <c r="AB800" s="4">
        <v>-154.24037999999999</v>
      </c>
    </row>
    <row r="801" spans="15:28">
      <c r="O801">
        <v>795</v>
      </c>
      <c r="P801" s="4">
        <v>-311.24373000000003</v>
      </c>
      <c r="Q801" s="4">
        <v>-350.9151</v>
      </c>
      <c r="R801" s="4"/>
      <c r="S801" s="4">
        <v>-430.39006999999998</v>
      </c>
      <c r="T801" s="4">
        <v>-434.10964000000001</v>
      </c>
      <c r="AA801">
        <v>795</v>
      </c>
      <c r="AB801" s="4">
        <v>-154.24619999999999</v>
      </c>
    </row>
    <row r="802" spans="15:28">
      <c r="O802">
        <v>796</v>
      </c>
      <c r="P802" s="4">
        <v>-311.11567000000002</v>
      </c>
      <c r="Q802" s="4">
        <v>-350.75139999999999</v>
      </c>
      <c r="R802" s="4"/>
      <c r="S802" s="4">
        <v>-430.33022999999997</v>
      </c>
      <c r="T802" s="4">
        <v>-434.09559000000002</v>
      </c>
      <c r="AA802">
        <v>796</v>
      </c>
      <c r="AB802" s="4">
        <v>-154.29092</v>
      </c>
    </row>
    <row r="803" spans="15:28">
      <c r="O803">
        <v>797</v>
      </c>
      <c r="P803" s="4">
        <v>-311.00473</v>
      </c>
      <c r="Q803" s="4">
        <v>-350.61912000000001</v>
      </c>
      <c r="R803" s="4"/>
      <c r="S803" s="4">
        <v>-430.25015000000002</v>
      </c>
      <c r="T803" s="4">
        <v>-434.11295999999999</v>
      </c>
      <c r="AA803">
        <v>797</v>
      </c>
      <c r="AB803" s="4">
        <v>-154.35238000000001</v>
      </c>
    </row>
    <row r="804" spans="15:28">
      <c r="O804">
        <v>798</v>
      </c>
      <c r="P804" s="4">
        <v>-310.90649000000002</v>
      </c>
      <c r="Q804" s="4">
        <v>-350.52152000000001</v>
      </c>
      <c r="R804" s="4"/>
      <c r="S804" s="4">
        <v>-430.16194000000002</v>
      </c>
      <c r="T804" s="4">
        <v>-434.11461000000003</v>
      </c>
      <c r="AA804">
        <v>798</v>
      </c>
      <c r="AB804" s="4">
        <v>-154.4118</v>
      </c>
    </row>
    <row r="805" spans="15:28">
      <c r="O805">
        <v>799</v>
      </c>
      <c r="P805" s="4">
        <v>-310.77983999999998</v>
      </c>
      <c r="Q805" s="4">
        <v>-350.47597000000002</v>
      </c>
      <c r="R805" s="4"/>
      <c r="S805" s="4">
        <v>-430.05038000000002</v>
      </c>
      <c r="T805" s="4">
        <v>-434.13920000000002</v>
      </c>
      <c r="AA805">
        <v>799</v>
      </c>
      <c r="AB805" s="4">
        <v>-154.46469999999999</v>
      </c>
    </row>
    <row r="806" spans="15:28">
      <c r="O806">
        <v>800</v>
      </c>
      <c r="P806" s="4">
        <v>-310.67002000000002</v>
      </c>
      <c r="Q806" s="4">
        <v>-350.48586999999998</v>
      </c>
      <c r="R806" s="4"/>
      <c r="S806" s="4">
        <v>-429.92827999999997</v>
      </c>
      <c r="T806" s="4">
        <v>-434.13042999999999</v>
      </c>
      <c r="AA806">
        <v>800</v>
      </c>
      <c r="AB806" s="4">
        <v>-154.51884999999999</v>
      </c>
    </row>
    <row r="807" spans="15:28">
      <c r="O807">
        <v>801</v>
      </c>
      <c r="P807" s="4">
        <v>-310.57062999999999</v>
      </c>
      <c r="Q807" s="4">
        <v>-350.52650999999997</v>
      </c>
      <c r="R807" s="4"/>
      <c r="S807" s="4">
        <v>-429.81213000000002</v>
      </c>
      <c r="T807" s="4">
        <v>-434.11529000000002</v>
      </c>
      <c r="AA807">
        <v>801</v>
      </c>
      <c r="AB807" s="4">
        <v>-154.56062</v>
      </c>
    </row>
    <row r="808" spans="15:28">
      <c r="O808">
        <v>802</v>
      </c>
      <c r="P808" s="4">
        <v>-310.49104</v>
      </c>
      <c r="Q808" s="4">
        <v>-350.56727999999998</v>
      </c>
      <c r="R808" s="4"/>
      <c r="S808" s="4">
        <v>-429.67606999999998</v>
      </c>
      <c r="T808" s="4">
        <v>-434.09447999999998</v>
      </c>
      <c r="AA808">
        <v>802</v>
      </c>
      <c r="AB808" s="4">
        <v>-154.55946</v>
      </c>
    </row>
    <row r="809" spans="15:28">
      <c r="O809">
        <v>803</v>
      </c>
      <c r="P809" s="4">
        <v>-310.43414000000001</v>
      </c>
      <c r="Q809" s="4">
        <v>-350.62407999999999</v>
      </c>
      <c r="R809" s="4"/>
      <c r="S809" s="4">
        <v>-429.55146000000002</v>
      </c>
      <c r="T809" s="4">
        <v>-434.05882000000003</v>
      </c>
      <c r="AA809">
        <v>803</v>
      </c>
      <c r="AB809" s="4">
        <v>-154.51649</v>
      </c>
    </row>
    <row r="810" spans="15:28">
      <c r="O810">
        <v>804</v>
      </c>
      <c r="P810" s="4">
        <v>-310.4282</v>
      </c>
      <c r="Q810" s="4">
        <v>-350.69661000000002</v>
      </c>
      <c r="R810" s="4"/>
      <c r="S810" s="4">
        <v>-429.41516999999999</v>
      </c>
      <c r="T810" s="4">
        <v>-433.98701999999997</v>
      </c>
      <c r="AA810">
        <v>804</v>
      </c>
      <c r="AB810" s="4">
        <v>-154.43603999999999</v>
      </c>
    </row>
    <row r="811" spans="15:28">
      <c r="O811">
        <v>805</v>
      </c>
      <c r="P811" s="4">
        <v>-310.47879999999998</v>
      </c>
      <c r="Q811" s="4">
        <v>-350.79518999999999</v>
      </c>
      <c r="R811" s="4"/>
      <c r="S811" s="4">
        <v>-429.25821000000002</v>
      </c>
      <c r="T811" s="4">
        <v>-433.89767000000001</v>
      </c>
      <c r="AA811">
        <v>805</v>
      </c>
      <c r="AB811" s="4">
        <v>-154.33035000000001</v>
      </c>
    </row>
    <row r="812" spans="15:28">
      <c r="O812">
        <v>806</v>
      </c>
      <c r="P812" s="4">
        <v>-310.57324</v>
      </c>
      <c r="Q812" s="4">
        <v>-350.89199000000002</v>
      </c>
      <c r="R812" s="4"/>
      <c r="S812" s="4">
        <v>-429.09462000000002</v>
      </c>
      <c r="T812" s="4">
        <v>-433.83242000000001</v>
      </c>
      <c r="AA812">
        <v>806</v>
      </c>
      <c r="AB812" s="4">
        <v>-154.20059000000001</v>
      </c>
    </row>
    <row r="813" spans="15:28">
      <c r="O813">
        <v>807</v>
      </c>
      <c r="P813" s="4">
        <v>-310.68430999999998</v>
      </c>
      <c r="Q813" s="4">
        <v>-350.99524000000002</v>
      </c>
      <c r="R813" s="4"/>
      <c r="S813" s="4">
        <v>-428.9273</v>
      </c>
      <c r="T813" s="4">
        <v>-433.74072999999999</v>
      </c>
      <c r="AA813">
        <v>807</v>
      </c>
      <c r="AB813" s="4">
        <v>-154.06168</v>
      </c>
    </row>
    <row r="814" spans="15:28">
      <c r="O814">
        <v>808</v>
      </c>
      <c r="P814" s="4">
        <v>-310.81779</v>
      </c>
      <c r="Q814" s="4">
        <v>-351.08193</v>
      </c>
      <c r="R814" s="4"/>
      <c r="S814" s="4">
        <v>-428.77235000000002</v>
      </c>
      <c r="T814" s="4">
        <v>-433.64683000000002</v>
      </c>
      <c r="AA814">
        <v>808</v>
      </c>
      <c r="AB814" s="4">
        <v>-153.91551000000001</v>
      </c>
    </row>
    <row r="815" spans="15:28">
      <c r="O815">
        <v>809</v>
      </c>
      <c r="P815" s="4">
        <v>-310.95179000000002</v>
      </c>
      <c r="Q815" s="4">
        <v>-351.17277000000001</v>
      </c>
      <c r="R815" s="4"/>
      <c r="S815" s="4">
        <v>-428.63060000000002</v>
      </c>
      <c r="T815" s="4">
        <v>-433.52222</v>
      </c>
      <c r="AA815">
        <v>809</v>
      </c>
      <c r="AB815" s="4">
        <v>-153.78188</v>
      </c>
    </row>
    <row r="816" spans="15:28">
      <c r="O816">
        <v>810</v>
      </c>
      <c r="P816" s="4">
        <v>-311.04307999999997</v>
      </c>
      <c r="Q816" s="4">
        <v>-351.26715000000002</v>
      </c>
      <c r="R816" s="4"/>
      <c r="S816" s="4">
        <v>-428.52899000000002</v>
      </c>
      <c r="T816" s="4">
        <v>-433.41278</v>
      </c>
      <c r="AA816">
        <v>810</v>
      </c>
      <c r="AB816" s="4">
        <v>-153.66245000000001</v>
      </c>
    </row>
    <row r="817" spans="15:28">
      <c r="O817">
        <v>811</v>
      </c>
      <c r="P817" s="4">
        <v>-311.14744000000002</v>
      </c>
      <c r="Q817" s="4">
        <v>-351.33235999999999</v>
      </c>
      <c r="R817" s="4"/>
      <c r="S817" s="4">
        <v>-428.48376000000002</v>
      </c>
      <c r="T817" s="4">
        <v>-433.32226000000003</v>
      </c>
      <c r="AA817">
        <v>811</v>
      </c>
      <c r="AB817" s="4">
        <v>-153.55018000000001</v>
      </c>
    </row>
    <row r="818" spans="15:28">
      <c r="O818">
        <v>812</v>
      </c>
      <c r="P818" s="4">
        <v>-311.19743</v>
      </c>
      <c r="Q818" s="4">
        <v>-351.38690000000003</v>
      </c>
      <c r="R818" s="4"/>
      <c r="S818" s="4">
        <v>-428.47761000000003</v>
      </c>
      <c r="T818" s="4">
        <v>-433.24342000000001</v>
      </c>
      <c r="AA818">
        <v>812</v>
      </c>
      <c r="AB818" s="4">
        <v>-153.46615</v>
      </c>
    </row>
    <row r="819" spans="15:28">
      <c r="O819">
        <v>813</v>
      </c>
      <c r="P819" s="4">
        <v>-311.21800000000002</v>
      </c>
      <c r="Q819" s="4">
        <v>-351.41390999999999</v>
      </c>
      <c r="R819" s="4"/>
      <c r="S819" s="4">
        <v>-428.48901999999998</v>
      </c>
      <c r="T819" s="4">
        <v>-433.20857000000001</v>
      </c>
      <c r="AA819">
        <v>813</v>
      </c>
      <c r="AB819" s="4">
        <v>-153.39192</v>
      </c>
    </row>
    <row r="820" spans="15:28">
      <c r="O820">
        <v>814</v>
      </c>
      <c r="P820" s="4">
        <v>-311.18984</v>
      </c>
      <c r="Q820" s="4">
        <v>-351.36657000000002</v>
      </c>
      <c r="R820" s="4"/>
      <c r="S820" s="4">
        <v>-428.49356</v>
      </c>
      <c r="T820" s="4">
        <v>-433.18520000000001</v>
      </c>
      <c r="AA820">
        <v>814</v>
      </c>
      <c r="AB820" s="4">
        <v>-153.35202000000001</v>
      </c>
    </row>
    <row r="821" spans="15:28">
      <c r="O821">
        <v>815</v>
      </c>
      <c r="P821" s="4">
        <v>-311.15276999999998</v>
      </c>
      <c r="Q821" s="4">
        <v>-351.26443999999998</v>
      </c>
      <c r="R821" s="4"/>
      <c r="S821" s="4">
        <v>-428.50430999999998</v>
      </c>
      <c r="T821" s="4">
        <v>-433.19580999999999</v>
      </c>
      <c r="AA821">
        <v>815</v>
      </c>
      <c r="AB821" s="4">
        <v>-153.31634</v>
      </c>
    </row>
    <row r="822" spans="15:28">
      <c r="O822">
        <v>816</v>
      </c>
      <c r="P822" s="4">
        <v>-311.05741999999998</v>
      </c>
      <c r="Q822" s="4">
        <v>-351.13447000000002</v>
      </c>
      <c r="R822" s="4"/>
      <c r="S822" s="4">
        <v>-428.51607000000001</v>
      </c>
      <c r="T822" s="4">
        <v>-433.26963999999998</v>
      </c>
      <c r="AA822">
        <v>816</v>
      </c>
      <c r="AB822" s="4">
        <v>-153.28671</v>
      </c>
    </row>
    <row r="823" spans="15:28">
      <c r="O823">
        <v>817</v>
      </c>
      <c r="P823" s="4">
        <v>-310.90719999999999</v>
      </c>
      <c r="Q823" s="4">
        <v>-350.98540000000003</v>
      </c>
      <c r="R823" s="4"/>
      <c r="S823" s="4">
        <v>-428.49997999999999</v>
      </c>
      <c r="T823" s="4">
        <v>-433.35744999999997</v>
      </c>
      <c r="AA823">
        <v>817</v>
      </c>
      <c r="AB823" s="4">
        <v>-153.25991999999999</v>
      </c>
    </row>
    <row r="824" spans="15:28">
      <c r="O824">
        <v>818</v>
      </c>
      <c r="P824" s="4">
        <v>-310.73129</v>
      </c>
      <c r="Q824" s="4">
        <v>-350.80158999999998</v>
      </c>
      <c r="R824" s="4"/>
      <c r="S824" s="4">
        <v>-428.46280999999999</v>
      </c>
      <c r="T824" s="4">
        <v>-433.41176999999999</v>
      </c>
      <c r="AA824">
        <v>818</v>
      </c>
      <c r="AB824" s="4">
        <v>-153.22731999999999</v>
      </c>
    </row>
    <row r="825" spans="15:28">
      <c r="O825">
        <v>819</v>
      </c>
      <c r="P825" s="4">
        <v>-310.54908</v>
      </c>
      <c r="Q825" s="4">
        <v>-350.59537999999998</v>
      </c>
      <c r="R825" s="4"/>
      <c r="S825" s="4">
        <v>-428.39589999999998</v>
      </c>
      <c r="T825" s="4">
        <v>-433.45398</v>
      </c>
      <c r="AA825">
        <v>819</v>
      </c>
      <c r="AB825" s="4">
        <v>-153.20917</v>
      </c>
    </row>
    <row r="826" spans="15:28">
      <c r="O826">
        <v>820</v>
      </c>
      <c r="P826" s="4">
        <v>-310.40118999999999</v>
      </c>
      <c r="Q826" s="4">
        <v>-350.35910000000001</v>
      </c>
      <c r="R826" s="4"/>
      <c r="S826" s="4">
        <v>-428.34269999999998</v>
      </c>
      <c r="T826" s="4">
        <v>-433.45567</v>
      </c>
      <c r="AA826">
        <v>820</v>
      </c>
      <c r="AB826" s="4">
        <v>-153.18690000000001</v>
      </c>
    </row>
    <row r="827" spans="15:28">
      <c r="O827">
        <v>821</v>
      </c>
      <c r="P827" s="4">
        <v>-310.29915</v>
      </c>
      <c r="Q827" s="4">
        <v>-350.12520000000001</v>
      </c>
      <c r="R827" s="4"/>
      <c r="S827" s="4">
        <v>-428.30950000000001</v>
      </c>
      <c r="T827" s="4">
        <v>-433.43761000000001</v>
      </c>
      <c r="AA827">
        <v>821</v>
      </c>
      <c r="AB827" s="4">
        <v>-153.18075999999999</v>
      </c>
    </row>
    <row r="828" spans="15:28">
      <c r="O828">
        <v>822</v>
      </c>
      <c r="P828" s="4">
        <v>-310.27372000000003</v>
      </c>
      <c r="Q828" s="4">
        <v>-349.86514</v>
      </c>
      <c r="R828" s="4"/>
      <c r="S828" s="4">
        <v>-428.27453000000003</v>
      </c>
      <c r="T828" s="4">
        <v>-433.41219999999998</v>
      </c>
      <c r="AA828">
        <v>822</v>
      </c>
      <c r="AB828" s="4">
        <v>-153.19322</v>
      </c>
    </row>
    <row r="829" spans="15:28">
      <c r="O829">
        <v>823</v>
      </c>
      <c r="P829" s="4">
        <v>-310.29228000000001</v>
      </c>
      <c r="Q829" s="4">
        <v>-349.60014999999999</v>
      </c>
      <c r="R829" s="4"/>
      <c r="S829" s="4">
        <v>-428.24452000000002</v>
      </c>
      <c r="T829" s="4">
        <v>-433.41529000000003</v>
      </c>
      <c r="AA829">
        <v>823</v>
      </c>
      <c r="AB829" s="4">
        <v>-153.20525000000001</v>
      </c>
    </row>
    <row r="830" spans="15:28">
      <c r="O830">
        <v>824</v>
      </c>
      <c r="P830" s="4">
        <v>-310.35244999999998</v>
      </c>
      <c r="Q830" s="4">
        <v>-349.39506999999998</v>
      </c>
      <c r="R830" s="4"/>
      <c r="S830" s="4">
        <v>-428.22796</v>
      </c>
      <c r="T830" s="4">
        <v>-433.40028000000001</v>
      </c>
      <c r="AA830">
        <v>824</v>
      </c>
      <c r="AB830" s="4">
        <v>-153.22434999999999</v>
      </c>
    </row>
    <row r="831" spans="15:28">
      <c r="O831">
        <v>825</v>
      </c>
      <c r="P831" s="4">
        <v>-310.45483000000002</v>
      </c>
      <c r="Q831" s="4">
        <v>-349.22354000000001</v>
      </c>
      <c r="R831" s="4"/>
      <c r="S831" s="4">
        <v>-428.21697999999998</v>
      </c>
      <c r="T831" s="4">
        <v>-433.38882000000001</v>
      </c>
      <c r="AA831">
        <v>825</v>
      </c>
      <c r="AB831" s="4">
        <v>-153.22848999999999</v>
      </c>
    </row>
    <row r="832" spans="15:28">
      <c r="O832">
        <v>826</v>
      </c>
      <c r="P832" s="4">
        <v>-310.60397</v>
      </c>
      <c r="Q832" s="4">
        <v>-349.10250000000002</v>
      </c>
      <c r="R832" s="4"/>
      <c r="S832" s="4">
        <v>-428.20884000000001</v>
      </c>
      <c r="T832" s="4">
        <v>-433.38064000000003</v>
      </c>
      <c r="AA832">
        <v>826</v>
      </c>
      <c r="AB832" s="4">
        <v>-153.23138</v>
      </c>
    </row>
    <row r="833" spans="15:28">
      <c r="O833">
        <v>827</v>
      </c>
      <c r="P833" s="4">
        <v>-310.74360000000001</v>
      </c>
      <c r="Q833" s="4">
        <v>-349.00572</v>
      </c>
      <c r="R833" s="4"/>
      <c r="S833" s="4">
        <v>-428.23228999999998</v>
      </c>
      <c r="T833" s="4">
        <v>-433.37099000000001</v>
      </c>
      <c r="AA833">
        <v>827</v>
      </c>
      <c r="AB833" s="4">
        <v>-153.22245000000001</v>
      </c>
    </row>
    <row r="834" spans="15:28">
      <c r="O834">
        <v>828</v>
      </c>
      <c r="P834" s="4">
        <v>-310.90539000000001</v>
      </c>
      <c r="Q834" s="4">
        <v>-348.94223</v>
      </c>
      <c r="R834" s="4"/>
      <c r="S834" s="4">
        <v>-428.25769000000003</v>
      </c>
      <c r="T834" s="4">
        <v>-433.34703999999999</v>
      </c>
      <c r="AA834">
        <v>828</v>
      </c>
      <c r="AB834" s="4">
        <v>-153.25475</v>
      </c>
    </row>
    <row r="835" spans="15:28">
      <c r="O835">
        <v>829</v>
      </c>
      <c r="P835" s="4">
        <v>-311.08652000000001</v>
      </c>
      <c r="Q835" s="4">
        <v>-348.87826000000001</v>
      </c>
      <c r="R835" s="4"/>
      <c r="S835" s="4">
        <v>-428.28318000000002</v>
      </c>
      <c r="T835" s="4">
        <v>-433.32321999999999</v>
      </c>
      <c r="AA835">
        <v>829</v>
      </c>
      <c r="AB835" s="4">
        <v>-153.30794</v>
      </c>
    </row>
    <row r="836" spans="15:28">
      <c r="O836">
        <v>830</v>
      </c>
      <c r="P836" s="4">
        <v>-311.27444000000003</v>
      </c>
      <c r="Q836" s="4">
        <v>-348.88466</v>
      </c>
      <c r="R836" s="4"/>
      <c r="S836" s="4">
        <v>-428.31267000000003</v>
      </c>
      <c r="T836" s="4">
        <v>-433.27159</v>
      </c>
      <c r="AA836">
        <v>830</v>
      </c>
      <c r="AB836" s="4">
        <v>-153.37271000000001</v>
      </c>
    </row>
    <row r="837" spans="15:28">
      <c r="O837">
        <v>831</v>
      </c>
      <c r="P837" s="4">
        <v>-311.45200999999997</v>
      </c>
      <c r="Q837" s="4">
        <v>-348.92259999999999</v>
      </c>
      <c r="R837" s="4"/>
      <c r="S837" s="4">
        <v>-428.3408</v>
      </c>
      <c r="T837" s="4">
        <v>-433.21053999999998</v>
      </c>
      <c r="AA837">
        <v>831</v>
      </c>
      <c r="AB837" s="4">
        <v>-153.43316999999999</v>
      </c>
    </row>
    <row r="838" spans="15:28">
      <c r="O838">
        <v>832</v>
      </c>
      <c r="P838" s="4">
        <v>-311.61624999999998</v>
      </c>
      <c r="Q838" s="4">
        <v>-348.96499</v>
      </c>
      <c r="R838" s="4"/>
      <c r="S838" s="4">
        <v>-428.34992999999997</v>
      </c>
      <c r="T838" s="4">
        <v>-433.12979000000001</v>
      </c>
      <c r="AA838">
        <v>832</v>
      </c>
      <c r="AB838" s="4">
        <v>-153.48240999999999</v>
      </c>
    </row>
    <row r="839" spans="15:28">
      <c r="O839">
        <v>833</v>
      </c>
      <c r="P839" s="4">
        <v>-311.81625000000003</v>
      </c>
      <c r="Q839" s="4">
        <v>-349.00666999999999</v>
      </c>
      <c r="R839" s="4"/>
      <c r="S839" s="4">
        <v>-428.37430999999998</v>
      </c>
      <c r="T839" s="4">
        <v>-433.07002999999997</v>
      </c>
      <c r="AA839">
        <v>833</v>
      </c>
      <c r="AB839" s="4">
        <v>-153.51446000000001</v>
      </c>
    </row>
    <row r="840" spans="15:28">
      <c r="O840">
        <v>834</v>
      </c>
      <c r="P840" s="4">
        <v>-311.97886</v>
      </c>
      <c r="Q840" s="4">
        <v>-349.05790000000002</v>
      </c>
      <c r="R840" s="4"/>
      <c r="S840" s="4">
        <v>-428.38511999999997</v>
      </c>
      <c r="T840" s="4">
        <v>-433.01612999999998</v>
      </c>
      <c r="AA840">
        <v>834</v>
      </c>
      <c r="AB840" s="4">
        <v>-153.54019</v>
      </c>
    </row>
    <row r="841" spans="15:28">
      <c r="O841">
        <v>835</v>
      </c>
      <c r="P841" s="4">
        <v>-312.11694</v>
      </c>
      <c r="Q841" s="4">
        <v>-349.11912000000001</v>
      </c>
      <c r="R841" s="4"/>
      <c r="S841" s="4">
        <v>-428.39571999999998</v>
      </c>
      <c r="T841" s="4">
        <v>-432.93009999999998</v>
      </c>
      <c r="AA841">
        <v>835</v>
      </c>
      <c r="AB841" s="4">
        <v>-153.57353000000001</v>
      </c>
    </row>
    <row r="842" spans="15:28">
      <c r="O842">
        <v>836</v>
      </c>
      <c r="P842" s="4">
        <v>-312.23728</v>
      </c>
      <c r="Q842" s="4">
        <v>-349.17577999999997</v>
      </c>
      <c r="R842" s="4"/>
      <c r="S842" s="4">
        <v>-428.43795999999998</v>
      </c>
      <c r="T842" s="4">
        <v>-432.84055000000001</v>
      </c>
      <c r="AA842">
        <v>836</v>
      </c>
      <c r="AB842" s="4">
        <v>-153.60136</v>
      </c>
    </row>
    <row r="843" spans="15:28">
      <c r="O843">
        <v>837</v>
      </c>
      <c r="P843" s="4">
        <v>-312.31045</v>
      </c>
      <c r="Q843" s="4">
        <v>-349.26204999999999</v>
      </c>
      <c r="R843" s="4"/>
      <c r="S843" s="4">
        <v>-428.48493000000002</v>
      </c>
      <c r="T843" s="4">
        <v>-432.73914000000002</v>
      </c>
      <c r="AA843">
        <v>837</v>
      </c>
      <c r="AB843" s="4">
        <v>-153.64955</v>
      </c>
    </row>
    <row r="844" spans="15:28">
      <c r="O844">
        <v>838</v>
      </c>
      <c r="P844" s="4">
        <v>-312.31256000000002</v>
      </c>
      <c r="Q844" s="4">
        <v>-349.32121000000001</v>
      </c>
      <c r="R844" s="4"/>
      <c r="S844" s="4">
        <v>-428.54284000000001</v>
      </c>
      <c r="T844" s="4">
        <v>-432.62860999999998</v>
      </c>
      <c r="AA844">
        <v>838</v>
      </c>
      <c r="AB844" s="4">
        <v>-153.68753000000001</v>
      </c>
    </row>
    <row r="845" spans="15:28">
      <c r="O845">
        <v>839</v>
      </c>
      <c r="P845" s="4">
        <v>-312.22671000000003</v>
      </c>
      <c r="Q845" s="4">
        <v>-349.36899</v>
      </c>
      <c r="R845" s="4"/>
      <c r="S845" s="4">
        <v>-428.58467000000002</v>
      </c>
      <c r="T845" s="4">
        <v>-432.48910000000001</v>
      </c>
      <c r="AA845">
        <v>839</v>
      </c>
      <c r="AB845" s="4">
        <v>-153.73668000000001</v>
      </c>
    </row>
    <row r="846" spans="15:28">
      <c r="O846">
        <v>840</v>
      </c>
      <c r="P846" s="4">
        <v>-312.07963999999998</v>
      </c>
      <c r="Q846" s="4">
        <v>-349.40604000000002</v>
      </c>
      <c r="R846" s="4"/>
      <c r="S846" s="4">
        <v>-428.60262999999998</v>
      </c>
      <c r="T846" s="4">
        <v>-432.38677000000001</v>
      </c>
      <c r="AA846">
        <v>840</v>
      </c>
      <c r="AB846" s="4">
        <v>-153.78269</v>
      </c>
    </row>
    <row r="847" spans="15:28">
      <c r="O847">
        <v>841</v>
      </c>
      <c r="P847" s="4">
        <v>-311.87542000000002</v>
      </c>
      <c r="Q847" s="4">
        <v>-349.45064000000002</v>
      </c>
      <c r="R847" s="4"/>
      <c r="S847" s="4">
        <v>-428.58690999999999</v>
      </c>
      <c r="T847" s="4">
        <v>-432.30124999999998</v>
      </c>
      <c r="AA847">
        <v>841</v>
      </c>
      <c r="AB847" s="4">
        <v>-153.83204000000001</v>
      </c>
    </row>
    <row r="848" spans="15:28">
      <c r="O848">
        <v>842</v>
      </c>
      <c r="P848" s="4">
        <v>-311.63028000000003</v>
      </c>
      <c r="Q848" s="4">
        <v>-349.46695999999997</v>
      </c>
      <c r="R848" s="4"/>
      <c r="S848" s="4">
        <v>-428.56006000000002</v>
      </c>
      <c r="T848" s="4">
        <v>-432.25731999999999</v>
      </c>
      <c r="AA848">
        <v>842</v>
      </c>
      <c r="AB848" s="4">
        <v>-153.88297</v>
      </c>
    </row>
    <row r="849" spans="15:28">
      <c r="O849">
        <v>843</v>
      </c>
      <c r="P849" s="4">
        <v>-311.33443999999997</v>
      </c>
      <c r="Q849" s="4">
        <v>-349.45350000000002</v>
      </c>
      <c r="R849" s="4"/>
      <c r="S849" s="4">
        <v>-428.46429999999998</v>
      </c>
      <c r="T849" s="4">
        <v>-432.22789999999998</v>
      </c>
      <c r="AA849">
        <v>843</v>
      </c>
      <c r="AB849" s="4">
        <v>-153.95335</v>
      </c>
    </row>
    <row r="850" spans="15:28">
      <c r="O850">
        <v>844</v>
      </c>
      <c r="P850" s="4">
        <v>-311.01544999999999</v>
      </c>
      <c r="Q850" s="4">
        <v>-349.42741000000001</v>
      </c>
      <c r="R850" s="4"/>
      <c r="S850" s="4">
        <v>-428.31274999999999</v>
      </c>
      <c r="T850" s="4">
        <v>-432.22870999999998</v>
      </c>
      <c r="AA850">
        <v>844</v>
      </c>
      <c r="AB850" s="4">
        <v>-154.02911</v>
      </c>
    </row>
    <row r="851" spans="15:28">
      <c r="O851">
        <v>845</v>
      </c>
      <c r="P851" s="4">
        <v>-310.69932</v>
      </c>
      <c r="Q851" s="4">
        <v>-349.37785000000002</v>
      </c>
      <c r="R851" s="4"/>
      <c r="S851" s="4">
        <v>-428.10852999999997</v>
      </c>
      <c r="T851" s="4">
        <v>-432.25885</v>
      </c>
      <c r="AA851">
        <v>845</v>
      </c>
      <c r="AB851" s="4">
        <v>-154.11081999999999</v>
      </c>
    </row>
    <row r="852" spans="15:28">
      <c r="O852">
        <v>846</v>
      </c>
      <c r="P852" s="4">
        <v>-310.39940000000001</v>
      </c>
      <c r="Q852" s="4">
        <v>-349.26271000000003</v>
      </c>
      <c r="R852" s="4"/>
      <c r="S852" s="4">
        <v>-427.89102000000003</v>
      </c>
      <c r="T852" s="4">
        <v>-432.31882000000002</v>
      </c>
      <c r="AA852">
        <v>846</v>
      </c>
      <c r="AB852" s="4">
        <v>-154.1764</v>
      </c>
    </row>
    <row r="853" spans="15:28">
      <c r="O853">
        <v>847</v>
      </c>
      <c r="P853" s="4">
        <v>-310.12574000000001</v>
      </c>
      <c r="Q853" s="4">
        <v>-349.14586000000003</v>
      </c>
      <c r="R853" s="4"/>
      <c r="S853" s="4">
        <v>-427.66951999999998</v>
      </c>
      <c r="T853" s="4">
        <v>-432.39103</v>
      </c>
      <c r="AA853">
        <v>847</v>
      </c>
      <c r="AB853" s="4">
        <v>-154.25046</v>
      </c>
    </row>
    <row r="854" spans="15:28">
      <c r="O854">
        <v>848</v>
      </c>
      <c r="P854" s="4">
        <v>-309.86038000000002</v>
      </c>
      <c r="Q854" s="4">
        <v>-349.01369999999997</v>
      </c>
      <c r="R854" s="4"/>
      <c r="S854" s="4">
        <v>-427.4502</v>
      </c>
      <c r="T854" s="4">
        <v>-432.47944000000001</v>
      </c>
      <c r="AA854">
        <v>848</v>
      </c>
      <c r="AB854" s="4">
        <v>-154.32235</v>
      </c>
    </row>
    <row r="855" spans="15:28">
      <c r="O855">
        <v>849</v>
      </c>
      <c r="P855" s="4">
        <v>-309.59598999999997</v>
      </c>
      <c r="Q855" s="4">
        <v>-348.88713000000001</v>
      </c>
      <c r="R855" s="4"/>
      <c r="S855" s="4">
        <v>-427.26177999999999</v>
      </c>
      <c r="T855" s="4">
        <v>-432.59190999999998</v>
      </c>
      <c r="AA855">
        <v>849</v>
      </c>
      <c r="AB855" s="4">
        <v>-154.39403999999999</v>
      </c>
    </row>
    <row r="856" spans="15:28">
      <c r="O856">
        <v>850</v>
      </c>
      <c r="P856" s="4">
        <v>-309.36176</v>
      </c>
      <c r="Q856" s="4">
        <v>-348.74054000000001</v>
      </c>
      <c r="R856" s="4"/>
      <c r="S856" s="4">
        <v>-427.11754999999999</v>
      </c>
      <c r="T856" s="4">
        <v>-432.72050999999999</v>
      </c>
      <c r="AA856">
        <v>850</v>
      </c>
      <c r="AB856" s="4">
        <v>-154.45008000000001</v>
      </c>
    </row>
    <row r="857" spans="15:28">
      <c r="O857">
        <v>851</v>
      </c>
      <c r="P857" s="4">
        <v>-309.13603999999998</v>
      </c>
      <c r="Q857" s="4">
        <v>-348.60131999999999</v>
      </c>
      <c r="R857" s="4"/>
      <c r="S857" s="4">
        <v>-426.97537</v>
      </c>
      <c r="T857" s="4">
        <v>-432.88153</v>
      </c>
      <c r="AA857">
        <v>851</v>
      </c>
      <c r="AB857" s="4">
        <v>-154.50304</v>
      </c>
    </row>
    <row r="858" spans="15:28">
      <c r="O858">
        <v>852</v>
      </c>
      <c r="P858" s="4">
        <v>-308.99106</v>
      </c>
      <c r="Q858" s="4">
        <v>-348.43898999999999</v>
      </c>
      <c r="R858" s="4"/>
      <c r="S858" s="4">
        <v>-426.86471</v>
      </c>
      <c r="T858" s="4">
        <v>-433.05813000000001</v>
      </c>
      <c r="AA858">
        <v>852</v>
      </c>
      <c r="AB858" s="4">
        <v>-154.55411000000001</v>
      </c>
    </row>
    <row r="859" spans="15:28">
      <c r="O859">
        <v>853</v>
      </c>
      <c r="P859" s="4">
        <v>-308.95733999999999</v>
      </c>
      <c r="Q859" s="4">
        <v>-348.27994000000001</v>
      </c>
      <c r="R859" s="4"/>
      <c r="S859" s="4">
        <v>-426.78498999999999</v>
      </c>
      <c r="T859" s="4">
        <v>-433.22633999999999</v>
      </c>
      <c r="AA859">
        <v>853</v>
      </c>
      <c r="AB859" s="4">
        <v>-154.63063</v>
      </c>
    </row>
    <row r="860" spans="15:28">
      <c r="O860">
        <v>854</v>
      </c>
      <c r="P860" s="4">
        <v>-309.00418000000002</v>
      </c>
      <c r="Q860" s="4">
        <v>-348.11750000000001</v>
      </c>
      <c r="R860" s="4"/>
      <c r="S860" s="4">
        <v>-426.74142000000001</v>
      </c>
      <c r="T860" s="4">
        <v>-433.36761000000001</v>
      </c>
      <c r="AA860">
        <v>854</v>
      </c>
      <c r="AB860" s="4">
        <v>-154.69776999999999</v>
      </c>
    </row>
    <row r="861" spans="15:28">
      <c r="O861">
        <v>855</v>
      </c>
      <c r="P861" s="4">
        <v>-309.12628999999998</v>
      </c>
      <c r="Q861" s="4">
        <v>-347.95325000000003</v>
      </c>
      <c r="R861" s="4"/>
      <c r="S861" s="4">
        <v>-426.73842000000002</v>
      </c>
      <c r="T861" s="4">
        <v>-433.52150999999998</v>
      </c>
      <c r="AA861">
        <v>855</v>
      </c>
      <c r="AB861" s="4">
        <v>-154.76873000000001</v>
      </c>
    </row>
    <row r="862" spans="15:28">
      <c r="O862">
        <v>856</v>
      </c>
      <c r="P862" s="4">
        <v>-309.30009000000001</v>
      </c>
      <c r="Q862" s="4">
        <v>-347.78926000000001</v>
      </c>
      <c r="R862" s="4"/>
      <c r="S862" s="4">
        <v>-426.74910999999997</v>
      </c>
      <c r="T862" s="4">
        <v>-433.68450000000001</v>
      </c>
      <c r="AA862">
        <v>856</v>
      </c>
      <c r="AB862" s="4">
        <v>-154.84693999999999</v>
      </c>
    </row>
    <row r="863" spans="15:28">
      <c r="O863">
        <v>857</v>
      </c>
      <c r="P863" s="4">
        <v>-309.49885</v>
      </c>
      <c r="Q863" s="4">
        <v>-347.65116999999998</v>
      </c>
      <c r="R863" s="4"/>
      <c r="S863" s="4">
        <v>-426.79262999999997</v>
      </c>
      <c r="T863" s="4">
        <v>-433.84152</v>
      </c>
      <c r="AA863">
        <v>857</v>
      </c>
      <c r="AB863" s="4">
        <v>-154.92188999999999</v>
      </c>
    </row>
    <row r="864" spans="15:28">
      <c r="O864">
        <v>858</v>
      </c>
      <c r="P864" s="4">
        <v>-309.70396</v>
      </c>
      <c r="Q864" s="4">
        <v>-347.56934999999999</v>
      </c>
      <c r="R864" s="4"/>
      <c r="S864" s="4">
        <v>-426.84908000000001</v>
      </c>
      <c r="T864" s="4">
        <v>-433.98230999999998</v>
      </c>
      <c r="AA864">
        <v>858</v>
      </c>
      <c r="AB864" s="4">
        <v>-155.0222</v>
      </c>
    </row>
    <row r="865" spans="15:28">
      <c r="O865">
        <v>859</v>
      </c>
      <c r="P865" s="4">
        <v>-309.92358000000002</v>
      </c>
      <c r="Q865" s="4">
        <v>-347.48385999999999</v>
      </c>
      <c r="R865" s="4"/>
      <c r="S865" s="4">
        <v>-426.91180000000003</v>
      </c>
      <c r="T865" s="4">
        <v>-434.08787999999998</v>
      </c>
      <c r="AA865">
        <v>859</v>
      </c>
      <c r="AB865" s="4">
        <v>-155.11571000000001</v>
      </c>
    </row>
    <row r="866" spans="15:28">
      <c r="O866">
        <v>860</v>
      </c>
      <c r="P866" s="4">
        <v>-310.17430999999999</v>
      </c>
      <c r="Q866" s="4">
        <v>-347.43070999999998</v>
      </c>
      <c r="R866" s="4"/>
      <c r="S866" s="4">
        <v>-426.98764</v>
      </c>
      <c r="T866" s="4">
        <v>-434.19641999999999</v>
      </c>
      <c r="AA866">
        <v>860</v>
      </c>
      <c r="AB866" s="4">
        <v>-155.20425</v>
      </c>
    </row>
    <row r="867" spans="15:28">
      <c r="O867">
        <v>861</v>
      </c>
      <c r="P867" s="4">
        <v>-310.44285000000002</v>
      </c>
      <c r="Q867" s="4">
        <v>-347.42799000000002</v>
      </c>
      <c r="R867" s="4"/>
      <c r="S867" s="4">
        <v>-427.04046</v>
      </c>
      <c r="T867" s="4">
        <v>-434.27969999999999</v>
      </c>
      <c r="AA867">
        <v>861</v>
      </c>
      <c r="AB867" s="4">
        <v>-155.27699000000001</v>
      </c>
    </row>
    <row r="868" spans="15:28">
      <c r="O868">
        <v>862</v>
      </c>
      <c r="P868" s="4">
        <v>-310.71042</v>
      </c>
      <c r="Q868" s="4">
        <v>-347.45101</v>
      </c>
      <c r="R868" s="4"/>
      <c r="S868" s="4">
        <v>-427.08037000000002</v>
      </c>
      <c r="T868" s="4">
        <v>-434.34417000000002</v>
      </c>
      <c r="AA868">
        <v>862</v>
      </c>
      <c r="AB868" s="4">
        <v>-155.33690000000001</v>
      </c>
    </row>
    <row r="869" spans="15:28">
      <c r="O869">
        <v>863</v>
      </c>
      <c r="P869" s="4">
        <v>-310.99169000000001</v>
      </c>
      <c r="Q869" s="4">
        <v>-347.48343999999997</v>
      </c>
      <c r="R869" s="4"/>
      <c r="S869" s="4">
        <v>-427.12387000000001</v>
      </c>
      <c r="T869" s="4">
        <v>-434.36842000000001</v>
      </c>
      <c r="AA869">
        <v>863</v>
      </c>
      <c r="AB869" s="4">
        <v>-155.39977999999999</v>
      </c>
    </row>
    <row r="870" spans="15:28">
      <c r="O870">
        <v>864</v>
      </c>
      <c r="P870" s="4">
        <v>-311.2276</v>
      </c>
      <c r="Q870" s="4">
        <v>-347.51898</v>
      </c>
      <c r="R870" s="4"/>
      <c r="S870" s="4">
        <v>-427.17014999999998</v>
      </c>
      <c r="T870" s="4">
        <v>-434.36687999999998</v>
      </c>
      <c r="AA870">
        <v>864</v>
      </c>
      <c r="AB870" s="4">
        <v>-155.45139</v>
      </c>
    </row>
    <row r="871" spans="15:28">
      <c r="O871">
        <v>865</v>
      </c>
      <c r="P871" s="4">
        <v>-311.44481000000002</v>
      </c>
      <c r="Q871" s="4">
        <v>-347.53786000000002</v>
      </c>
      <c r="R871" s="4"/>
      <c r="S871" s="4">
        <v>-427.20632999999998</v>
      </c>
      <c r="T871" s="4">
        <v>-434.32128</v>
      </c>
      <c r="AA871">
        <v>865</v>
      </c>
      <c r="AB871" s="4">
        <v>-155.51362</v>
      </c>
    </row>
    <row r="872" spans="15:28">
      <c r="O872">
        <v>866</v>
      </c>
      <c r="P872" s="4">
        <v>-311.63324999999998</v>
      </c>
      <c r="Q872" s="4">
        <v>-347.58033999999998</v>
      </c>
      <c r="R872" s="4"/>
      <c r="S872" s="4">
        <v>-427.25995999999998</v>
      </c>
      <c r="T872" s="4">
        <v>-434.27152000000001</v>
      </c>
      <c r="AA872">
        <v>866</v>
      </c>
      <c r="AB872" s="4">
        <v>-155.56778</v>
      </c>
    </row>
    <row r="873" spans="15:28">
      <c r="O873">
        <v>867</v>
      </c>
      <c r="P873" s="4">
        <v>-311.77490999999998</v>
      </c>
      <c r="Q873" s="4">
        <v>-347.63216999999997</v>
      </c>
      <c r="R873" s="4"/>
      <c r="S873" s="4">
        <v>-427.30961000000002</v>
      </c>
      <c r="T873" s="4">
        <v>-434.29818999999998</v>
      </c>
      <c r="AA873">
        <v>867</v>
      </c>
      <c r="AB873" s="4">
        <v>-155.64223000000001</v>
      </c>
    </row>
    <row r="874" spans="15:28">
      <c r="O874">
        <v>868</v>
      </c>
      <c r="P874" s="4">
        <v>-311.90541000000002</v>
      </c>
      <c r="Q874" s="4">
        <v>-347.68808000000001</v>
      </c>
      <c r="R874" s="4"/>
      <c r="S874" s="4">
        <v>-427.37374999999997</v>
      </c>
      <c r="T874" s="4">
        <v>-434.27749</v>
      </c>
      <c r="AA874">
        <v>868</v>
      </c>
      <c r="AB874" s="4">
        <v>-155.71540999999999</v>
      </c>
    </row>
    <row r="875" spans="15:28">
      <c r="O875">
        <v>869</v>
      </c>
      <c r="P875" s="4">
        <v>-311.95801</v>
      </c>
      <c r="Q875" s="4">
        <v>-347.75743</v>
      </c>
      <c r="R875" s="4"/>
      <c r="S875" s="4">
        <v>-427.46125000000001</v>
      </c>
      <c r="T875" s="4">
        <v>-434.22985</v>
      </c>
      <c r="AA875">
        <v>869</v>
      </c>
      <c r="AB875" s="4">
        <v>-155.77816000000001</v>
      </c>
    </row>
    <row r="876" spans="15:28">
      <c r="O876">
        <v>870</v>
      </c>
      <c r="P876" s="4">
        <v>-311.97318999999999</v>
      </c>
      <c r="Q876" s="4">
        <v>-347.84710000000001</v>
      </c>
      <c r="R876" s="4"/>
      <c r="S876" s="4">
        <v>-427.53868</v>
      </c>
      <c r="T876" s="4">
        <v>-434.18871000000001</v>
      </c>
      <c r="AA876">
        <v>870</v>
      </c>
      <c r="AB876" s="4">
        <v>-155.83020999999999</v>
      </c>
    </row>
    <row r="877" spans="15:28">
      <c r="O877">
        <v>871</v>
      </c>
      <c r="P877" s="4">
        <v>-311.95118000000002</v>
      </c>
      <c r="Q877" s="4">
        <v>-347.92633999999998</v>
      </c>
      <c r="R877" s="4"/>
      <c r="S877" s="4">
        <v>-427.62207999999998</v>
      </c>
      <c r="T877" s="4">
        <v>-434.12894999999997</v>
      </c>
      <c r="AA877">
        <v>871</v>
      </c>
      <c r="AB877" s="4">
        <v>-155.86752999999999</v>
      </c>
    </row>
    <row r="878" spans="15:28">
      <c r="O878">
        <v>872</v>
      </c>
      <c r="P878" s="4">
        <v>-311.91289</v>
      </c>
      <c r="Q878" s="4">
        <v>-347.99200999999999</v>
      </c>
      <c r="R878" s="4"/>
      <c r="S878" s="4">
        <v>-427.71136000000001</v>
      </c>
      <c r="T878" s="4">
        <v>-434.13727</v>
      </c>
      <c r="AA878">
        <v>872</v>
      </c>
      <c r="AB878" s="4">
        <v>-155.91414</v>
      </c>
    </row>
    <row r="879" spans="15:28">
      <c r="O879">
        <v>873</v>
      </c>
      <c r="P879" s="4">
        <v>-311.82477999999998</v>
      </c>
      <c r="Q879" s="4">
        <v>-348.09248000000002</v>
      </c>
      <c r="R879" s="4"/>
      <c r="S879" s="4">
        <v>-427.82184999999998</v>
      </c>
      <c r="T879" s="4">
        <v>-434.07679999999999</v>
      </c>
      <c r="AA879">
        <v>873</v>
      </c>
      <c r="AB879" s="4">
        <v>-155.94793000000001</v>
      </c>
    </row>
    <row r="880" spans="15:28">
      <c r="O880">
        <v>874</v>
      </c>
      <c r="P880" s="4">
        <v>-311.73599000000002</v>
      </c>
      <c r="Q880" s="4">
        <v>-348.16725000000002</v>
      </c>
      <c r="R880" s="4"/>
      <c r="S880" s="4">
        <v>-427.93394000000001</v>
      </c>
      <c r="T880" s="4">
        <v>-433.97433000000001</v>
      </c>
      <c r="AA880">
        <v>874</v>
      </c>
      <c r="AB880" s="4">
        <v>-155.97649999999999</v>
      </c>
    </row>
    <row r="881" spans="15:28">
      <c r="O881">
        <v>875</v>
      </c>
      <c r="P881" s="4">
        <v>-311.63218999999998</v>
      </c>
      <c r="Q881" s="4">
        <v>-348.22644000000003</v>
      </c>
      <c r="R881" s="4"/>
      <c r="S881" s="4">
        <v>-428.06135</v>
      </c>
      <c r="T881" s="4">
        <v>-433.66737000000001</v>
      </c>
      <c r="AA881">
        <v>875</v>
      </c>
      <c r="AB881" s="4">
        <v>-156.00252</v>
      </c>
    </row>
    <row r="882" spans="15:28">
      <c r="O882">
        <v>876</v>
      </c>
      <c r="P882" s="4">
        <v>-311.53750000000002</v>
      </c>
      <c r="Q882" s="4">
        <v>-348.29199999999997</v>
      </c>
      <c r="R882" s="4"/>
      <c r="S882" s="4">
        <v>-428.16388999999998</v>
      </c>
      <c r="T882" s="4">
        <v>-434.30714999999998</v>
      </c>
      <c r="AA882">
        <v>876</v>
      </c>
      <c r="AB882" s="4">
        <v>-156.02573000000001</v>
      </c>
    </row>
    <row r="883" spans="15:28">
      <c r="O883">
        <v>877</v>
      </c>
      <c r="P883" s="4">
        <v>-311.44907999999998</v>
      </c>
      <c r="Q883" s="4">
        <v>-348.33431000000002</v>
      </c>
      <c r="R883" s="4"/>
      <c r="S883" s="4">
        <v>-428.24624</v>
      </c>
      <c r="T883" s="4">
        <v>-434.56455999999997</v>
      </c>
      <c r="AA883">
        <v>877</v>
      </c>
      <c r="AB883" s="4">
        <v>-156.04208</v>
      </c>
    </row>
    <row r="884" spans="15:28">
      <c r="O884">
        <v>878</v>
      </c>
      <c r="P884" s="4">
        <v>-311.39483999999999</v>
      </c>
      <c r="Q884" s="4">
        <v>-348.37853000000001</v>
      </c>
      <c r="R884" s="4"/>
      <c r="S884" s="4">
        <v>-428.27523000000002</v>
      </c>
      <c r="T884" s="4">
        <v>-434.7568</v>
      </c>
      <c r="AA884">
        <v>878</v>
      </c>
      <c r="AB884" s="4">
        <v>-156.04998000000001</v>
      </c>
    </row>
    <row r="885" spans="15:28">
      <c r="O885">
        <v>879</v>
      </c>
      <c r="P885" s="4">
        <v>-311.38150999999999</v>
      </c>
      <c r="Q885" s="4">
        <v>-348.46674000000002</v>
      </c>
      <c r="R885" s="4"/>
      <c r="S885" s="4">
        <v>-428.29421000000002</v>
      </c>
      <c r="T885" s="4">
        <v>-434.94707</v>
      </c>
      <c r="AA885">
        <v>879</v>
      </c>
      <c r="AB885" s="4">
        <v>-156.05869999999999</v>
      </c>
    </row>
    <row r="886" spans="15:28">
      <c r="O886">
        <v>880</v>
      </c>
      <c r="P886" s="4">
        <v>-311.37659000000002</v>
      </c>
      <c r="Q886" s="4">
        <v>-348.53478000000001</v>
      </c>
      <c r="R886" s="4"/>
      <c r="S886" s="4">
        <v>-428.29066</v>
      </c>
      <c r="T886" s="4">
        <v>-435.00047999999998</v>
      </c>
      <c r="AA886">
        <v>880</v>
      </c>
      <c r="AB886" s="4">
        <v>-156.07669000000001</v>
      </c>
    </row>
    <row r="887" spans="15:28">
      <c r="O887">
        <v>881</v>
      </c>
      <c r="P887" s="4">
        <v>-311.39728000000002</v>
      </c>
      <c r="Q887" s="4">
        <v>-348.57925</v>
      </c>
      <c r="R887" s="4"/>
      <c r="S887" s="4">
        <v>-428.27256999999997</v>
      </c>
      <c r="T887" s="4">
        <v>-434.98532</v>
      </c>
      <c r="AA887">
        <v>881</v>
      </c>
      <c r="AB887" s="4">
        <v>-156.08685</v>
      </c>
    </row>
    <row r="888" spans="15:28">
      <c r="O888">
        <v>882</v>
      </c>
      <c r="P888" s="4">
        <v>-311.41519</v>
      </c>
      <c r="Q888" s="4">
        <v>-348.63414999999998</v>
      </c>
      <c r="R888" s="4"/>
      <c r="S888" s="4">
        <v>-428.21134999999998</v>
      </c>
      <c r="T888" s="4">
        <v>-434.92876999999999</v>
      </c>
      <c r="AA888">
        <v>882</v>
      </c>
      <c r="AB888" s="4">
        <v>-156.08148</v>
      </c>
    </row>
    <row r="889" spans="15:28">
      <c r="O889">
        <v>883</v>
      </c>
      <c r="P889" s="4">
        <v>-311.45047</v>
      </c>
      <c r="Q889" s="4">
        <v>-348.65706</v>
      </c>
      <c r="R889" s="4"/>
      <c r="S889" s="4">
        <v>-428.13207</v>
      </c>
      <c r="T889" s="4">
        <v>-434.81488999999999</v>
      </c>
      <c r="AA889">
        <v>883</v>
      </c>
      <c r="AB889" s="4">
        <v>-156.07785000000001</v>
      </c>
    </row>
    <row r="890" spans="15:28">
      <c r="O890">
        <v>884</v>
      </c>
      <c r="P890" s="4">
        <v>-311.47883999999999</v>
      </c>
      <c r="Q890" s="4">
        <v>-348.6703</v>
      </c>
      <c r="R890" s="4"/>
      <c r="S890" s="4">
        <v>-428.04759999999999</v>
      </c>
      <c r="T890" s="4">
        <v>-434.68277</v>
      </c>
      <c r="AA890">
        <v>884</v>
      </c>
      <c r="AB890" s="4">
        <v>-156.06817000000001</v>
      </c>
    </row>
    <row r="891" spans="15:28">
      <c r="O891">
        <v>885</v>
      </c>
      <c r="P891" s="4">
        <v>-311.52242000000001</v>
      </c>
      <c r="Q891" s="4">
        <v>-348.70344999999998</v>
      </c>
      <c r="R891" s="4"/>
      <c r="S891" s="4">
        <v>-427.99459999999999</v>
      </c>
      <c r="T891" s="4">
        <v>-434.57720999999998</v>
      </c>
      <c r="AA891">
        <v>885</v>
      </c>
      <c r="AB891" s="4">
        <v>-156.04978</v>
      </c>
    </row>
    <row r="892" spans="15:28">
      <c r="O892">
        <v>886</v>
      </c>
      <c r="P892" s="4">
        <v>-311.57317</v>
      </c>
      <c r="Q892" s="4">
        <v>-348.73129999999998</v>
      </c>
      <c r="R892" s="4"/>
      <c r="S892" s="4">
        <v>-427.95222000000001</v>
      </c>
      <c r="T892" s="4">
        <v>-434.5326</v>
      </c>
      <c r="AA892">
        <v>886</v>
      </c>
      <c r="AB892" s="4">
        <v>-156.03721999999999</v>
      </c>
    </row>
    <row r="893" spans="15:28">
      <c r="O893">
        <v>887</v>
      </c>
      <c r="P893" s="4">
        <v>-311.63110999999998</v>
      </c>
      <c r="Q893" s="4">
        <v>-348.77456000000001</v>
      </c>
      <c r="R893" s="4"/>
      <c r="S893" s="4">
        <v>-427.97699</v>
      </c>
      <c r="T893" s="4">
        <v>-434.38305000000003</v>
      </c>
      <c r="AA893">
        <v>887</v>
      </c>
      <c r="AB893" s="4">
        <v>-156.02403000000001</v>
      </c>
    </row>
    <row r="894" spans="15:28">
      <c r="O894">
        <v>888</v>
      </c>
      <c r="P894" s="4">
        <v>-311.64134999999999</v>
      </c>
      <c r="Q894" s="4">
        <v>-348.82458000000003</v>
      </c>
      <c r="R894" s="4"/>
      <c r="S894" s="4">
        <v>-428.00015000000002</v>
      </c>
      <c r="T894" s="4">
        <v>-434.28653000000003</v>
      </c>
      <c r="AA894">
        <v>888</v>
      </c>
      <c r="AB894" s="4">
        <v>-156.00979000000001</v>
      </c>
    </row>
    <row r="895" spans="15:28">
      <c r="O895">
        <v>889</v>
      </c>
      <c r="P895" s="4">
        <v>-311.66484000000003</v>
      </c>
      <c r="Q895" s="4">
        <v>-348.90863999999999</v>
      </c>
      <c r="R895" s="4"/>
      <c r="S895" s="4">
        <v>-428.03255999999999</v>
      </c>
      <c r="T895" s="4">
        <v>-434.19752</v>
      </c>
      <c r="AA895">
        <v>889</v>
      </c>
      <c r="AB895" s="4">
        <v>-155.99601999999999</v>
      </c>
    </row>
    <row r="896" spans="15:28">
      <c r="O896">
        <v>890</v>
      </c>
      <c r="P896" s="4">
        <v>-311.70035999999999</v>
      </c>
      <c r="Q896" s="4">
        <v>-348.97903000000002</v>
      </c>
      <c r="R896" s="4"/>
      <c r="S896" s="4">
        <v>-428.05085000000003</v>
      </c>
      <c r="T896" s="4">
        <v>-434.01533999999998</v>
      </c>
      <c r="AA896">
        <v>890</v>
      </c>
      <c r="AB896" s="4">
        <v>-155.98733999999999</v>
      </c>
    </row>
    <row r="897" spans="15:28">
      <c r="O897">
        <v>891</v>
      </c>
      <c r="P897" s="4">
        <v>-311.71053000000001</v>
      </c>
      <c r="Q897" s="4">
        <v>-349.06081999999998</v>
      </c>
      <c r="R897" s="4"/>
      <c r="S897" s="4">
        <v>-428.09208000000001</v>
      </c>
      <c r="T897" s="4">
        <v>-433.82603999999998</v>
      </c>
      <c r="AA897">
        <v>891</v>
      </c>
      <c r="AB897" s="4">
        <v>-155.96836999999999</v>
      </c>
    </row>
    <row r="898" spans="15:28">
      <c r="O898">
        <v>892</v>
      </c>
      <c r="P898" s="4">
        <v>-311.72629000000001</v>
      </c>
      <c r="Q898" s="4">
        <v>-349.14067999999997</v>
      </c>
      <c r="R898" s="4"/>
      <c r="S898" s="4">
        <v>-428.15382</v>
      </c>
      <c r="T898" s="4">
        <v>-433.62678</v>
      </c>
      <c r="AA898">
        <v>892</v>
      </c>
      <c r="AB898" s="4">
        <v>-155.92867000000001</v>
      </c>
    </row>
    <row r="899" spans="15:28">
      <c r="O899">
        <v>893</v>
      </c>
      <c r="P899" s="4">
        <v>-311.73110000000003</v>
      </c>
      <c r="Q899" s="4">
        <v>-349.17063999999999</v>
      </c>
      <c r="R899" s="4"/>
      <c r="S899" s="4">
        <v>-428.16622999999998</v>
      </c>
      <c r="T899" s="4">
        <v>-433.44045</v>
      </c>
      <c r="AA899">
        <v>893</v>
      </c>
      <c r="AB899" s="4">
        <v>-155.89616000000001</v>
      </c>
    </row>
    <row r="900" spans="15:28">
      <c r="O900">
        <v>894</v>
      </c>
      <c r="P900" s="4">
        <v>-311.69929000000002</v>
      </c>
      <c r="Q900" s="4">
        <v>-349.20294999999999</v>
      </c>
      <c r="R900" s="4"/>
      <c r="S900" s="4">
        <v>-428.15965</v>
      </c>
      <c r="T900" s="4">
        <v>-433.26443999999998</v>
      </c>
      <c r="AA900">
        <v>894</v>
      </c>
      <c r="AB900" s="4">
        <v>-155.84368000000001</v>
      </c>
    </row>
    <row r="901" spans="15:28">
      <c r="O901">
        <v>895</v>
      </c>
      <c r="P901" s="4">
        <v>-311.67849999999999</v>
      </c>
      <c r="Q901" s="4">
        <v>-349.18245000000002</v>
      </c>
      <c r="R901" s="4"/>
      <c r="S901" s="4">
        <v>-428.37495999999999</v>
      </c>
      <c r="T901" s="4">
        <v>-433.08911999999998</v>
      </c>
      <c r="AA901">
        <v>895</v>
      </c>
      <c r="AB901" s="4">
        <v>-155.80052000000001</v>
      </c>
    </row>
    <row r="902" spans="15:28">
      <c r="O902">
        <v>896</v>
      </c>
      <c r="P902" s="4">
        <v>-311.66179</v>
      </c>
      <c r="Q902" s="4">
        <v>-349.12522000000001</v>
      </c>
      <c r="R902" s="4"/>
      <c r="S902" s="4">
        <v>-428.48453000000001</v>
      </c>
      <c r="T902" s="4">
        <v>-432.96658000000002</v>
      </c>
      <c r="AA902">
        <v>896</v>
      </c>
      <c r="AB902" s="4">
        <v>-155.74767</v>
      </c>
    </row>
    <row r="903" spans="15:28">
      <c r="O903">
        <v>897</v>
      </c>
      <c r="P903" s="4">
        <v>-311.64357000000001</v>
      </c>
      <c r="Q903" s="4">
        <v>-349.04208</v>
      </c>
      <c r="R903" s="4"/>
      <c r="S903" s="4">
        <v>-428.60628000000003</v>
      </c>
      <c r="T903" s="4">
        <v>-432.827</v>
      </c>
      <c r="AA903">
        <v>897</v>
      </c>
      <c r="AB903" s="4">
        <v>-155.67438000000001</v>
      </c>
    </row>
    <row r="904" spans="15:28">
      <c r="O904">
        <v>898</v>
      </c>
      <c r="P904" s="4">
        <v>-311.64224999999999</v>
      </c>
      <c r="Q904" s="4">
        <v>-348.95386999999999</v>
      </c>
      <c r="R904" s="4"/>
      <c r="S904" s="4">
        <v>-428.72654</v>
      </c>
      <c r="T904" s="4">
        <v>-432.77739000000003</v>
      </c>
      <c r="AA904">
        <v>898</v>
      </c>
      <c r="AB904" s="4">
        <v>-155.58976999999999</v>
      </c>
    </row>
    <row r="905" spans="15:28">
      <c r="O905">
        <v>899</v>
      </c>
      <c r="P905" s="4">
        <v>-311.66626000000002</v>
      </c>
      <c r="Q905" s="4">
        <v>-348.85401000000002</v>
      </c>
      <c r="R905" s="4"/>
      <c r="S905" s="4">
        <v>-428.87524999999999</v>
      </c>
      <c r="T905" s="4">
        <v>-432.75373000000002</v>
      </c>
      <c r="AA905">
        <v>899</v>
      </c>
      <c r="AB905" s="4">
        <v>-155.50591</v>
      </c>
    </row>
    <row r="906" spans="15:28">
      <c r="O906">
        <v>900</v>
      </c>
      <c r="P906" s="4">
        <v>-311.70265000000001</v>
      </c>
      <c r="Q906" s="4">
        <v>-348.78325000000001</v>
      </c>
      <c r="R906" s="4"/>
      <c r="S906" s="4">
        <v>-429.02571999999998</v>
      </c>
      <c r="T906" s="4">
        <v>-432.76785999999998</v>
      </c>
      <c r="AA906">
        <v>900</v>
      </c>
      <c r="AB906" s="4">
        <v>-155.42418000000001</v>
      </c>
    </row>
    <row r="907" spans="15:28">
      <c r="O907">
        <v>901</v>
      </c>
      <c r="P907" s="4">
        <v>-311.75555000000003</v>
      </c>
      <c r="Q907" s="4">
        <v>-348.73680999999999</v>
      </c>
      <c r="R907" s="4"/>
      <c r="S907" s="4">
        <v>-429.19792999999999</v>
      </c>
      <c r="T907" s="4">
        <v>-432.79122999999998</v>
      </c>
      <c r="AA907">
        <v>901</v>
      </c>
      <c r="AB907" s="4">
        <v>-155.36525</v>
      </c>
    </row>
    <row r="908" spans="15:28">
      <c r="O908">
        <v>902</v>
      </c>
      <c r="P908" s="4">
        <v>-311.85777999999999</v>
      </c>
      <c r="Q908" s="4">
        <v>-348.70634999999999</v>
      </c>
      <c r="R908" s="4"/>
      <c r="S908" s="4">
        <v>-429.36111</v>
      </c>
      <c r="T908" s="4">
        <v>-432.82485000000003</v>
      </c>
      <c r="AA908">
        <v>902</v>
      </c>
      <c r="AB908" s="4">
        <v>-155.31365</v>
      </c>
    </row>
    <row r="909" spans="15:28">
      <c r="O909">
        <v>903</v>
      </c>
      <c r="P909" s="4">
        <v>-312.00641000000002</v>
      </c>
      <c r="Q909" s="4">
        <v>-348.69143000000003</v>
      </c>
      <c r="R909" s="4"/>
      <c r="S909" s="4">
        <v>-429.51233999999999</v>
      </c>
      <c r="T909" s="4">
        <v>-432.88569000000001</v>
      </c>
      <c r="AA909">
        <v>903</v>
      </c>
      <c r="AB909" s="4">
        <v>-155.26298</v>
      </c>
    </row>
    <row r="910" spans="15:28">
      <c r="O910">
        <v>904</v>
      </c>
      <c r="P910" s="4">
        <v>-312.18051000000003</v>
      </c>
      <c r="Q910" s="4">
        <v>-348.66944000000001</v>
      </c>
      <c r="R910" s="4"/>
      <c r="S910" s="4">
        <v>-429.63711000000001</v>
      </c>
      <c r="T910" s="4">
        <v>-432.96336000000002</v>
      </c>
      <c r="AA910">
        <v>904</v>
      </c>
      <c r="AB910" s="4">
        <v>-155.22716</v>
      </c>
    </row>
    <row r="911" spans="15:28">
      <c r="O911">
        <v>905</v>
      </c>
      <c r="P911" s="4">
        <v>-312.39609000000002</v>
      </c>
      <c r="Q911" s="4">
        <v>-348.61007999999998</v>
      </c>
      <c r="R911" s="4"/>
      <c r="S911" s="4">
        <v>-429.70893000000001</v>
      </c>
      <c r="T911" s="4">
        <v>-433.01733000000002</v>
      </c>
      <c r="AA911">
        <v>905</v>
      </c>
      <c r="AB911" s="4">
        <v>-155.18939</v>
      </c>
    </row>
    <row r="912" spans="15:28">
      <c r="O912">
        <v>906</v>
      </c>
      <c r="P912" s="4">
        <v>-312.64846999999997</v>
      </c>
      <c r="Q912" s="4">
        <v>-348.57373000000001</v>
      </c>
      <c r="R912" s="4"/>
      <c r="S912" s="4">
        <v>-429.70231999999999</v>
      </c>
      <c r="T912" s="4">
        <v>-433.04084999999998</v>
      </c>
      <c r="AA912">
        <v>906</v>
      </c>
      <c r="AB912" s="4">
        <v>-155.16611</v>
      </c>
    </row>
    <row r="913" spans="15:28">
      <c r="O913">
        <v>907</v>
      </c>
      <c r="P913" s="4">
        <v>-312.90710000000001</v>
      </c>
      <c r="Q913" s="4">
        <v>-348.54809999999998</v>
      </c>
      <c r="R913" s="4"/>
      <c r="S913" s="4">
        <v>-429.65195</v>
      </c>
      <c r="T913" s="4">
        <v>-433.06538</v>
      </c>
      <c r="AA913">
        <v>907</v>
      </c>
      <c r="AB913" s="4">
        <v>-155.14824999999999</v>
      </c>
    </row>
    <row r="914" spans="15:28">
      <c r="O914">
        <v>908</v>
      </c>
      <c r="P914" s="4">
        <v>-313.17106000000001</v>
      </c>
      <c r="Q914" s="4">
        <v>-348.50646</v>
      </c>
      <c r="R914" s="4"/>
      <c r="S914" s="4">
        <v>-429.51837999999998</v>
      </c>
      <c r="T914" s="4">
        <v>-433.02647999999999</v>
      </c>
      <c r="AA914">
        <v>908</v>
      </c>
      <c r="AB914" s="4">
        <v>-155.12876</v>
      </c>
    </row>
    <row r="915" spans="15:28">
      <c r="O915">
        <v>909</v>
      </c>
      <c r="P915" s="4">
        <v>-313.40868999999998</v>
      </c>
      <c r="Q915" s="4">
        <v>-348.51429999999999</v>
      </c>
      <c r="R915" s="4"/>
      <c r="S915" s="4">
        <v>-429.32709999999997</v>
      </c>
      <c r="T915" s="4">
        <v>-432.96602999999999</v>
      </c>
      <c r="AA915">
        <v>909</v>
      </c>
      <c r="AB915" s="4">
        <v>-155.13854000000001</v>
      </c>
    </row>
    <row r="916" spans="15:28">
      <c r="O916">
        <v>910</v>
      </c>
      <c r="P916" s="4">
        <v>-313.65206999999998</v>
      </c>
      <c r="Q916" s="4">
        <v>-348.53964999999999</v>
      </c>
      <c r="R916" s="4"/>
      <c r="S916" s="4">
        <v>-429.09422999999998</v>
      </c>
      <c r="T916" s="4">
        <v>-432.93095</v>
      </c>
      <c r="AA916">
        <v>910</v>
      </c>
      <c r="AB916" s="4">
        <v>-155.17488</v>
      </c>
    </row>
    <row r="917" spans="15:28">
      <c r="O917">
        <v>911</v>
      </c>
      <c r="P917" s="4">
        <v>-313.89166</v>
      </c>
      <c r="Q917" s="4">
        <v>-348.57573000000002</v>
      </c>
      <c r="R917" s="4"/>
      <c r="S917" s="4">
        <v>-428.83004</v>
      </c>
      <c r="T917" s="4">
        <v>-432.88810000000001</v>
      </c>
      <c r="AA917">
        <v>911</v>
      </c>
      <c r="AB917" s="4">
        <v>-155.20337000000001</v>
      </c>
    </row>
    <row r="918" spans="15:28">
      <c r="O918">
        <v>912</v>
      </c>
      <c r="P918" s="4">
        <v>-314.08564000000001</v>
      </c>
      <c r="Q918" s="4">
        <v>-348.62232999999998</v>
      </c>
      <c r="R918" s="4"/>
      <c r="S918" s="4">
        <v>-428.53978000000001</v>
      </c>
      <c r="T918" s="4">
        <v>-432.76891999999998</v>
      </c>
      <c r="AA918">
        <v>912</v>
      </c>
      <c r="AB918" s="4">
        <v>-155.22407999999999</v>
      </c>
    </row>
    <row r="919" spans="15:28">
      <c r="O919">
        <v>913</v>
      </c>
      <c r="P919" s="4">
        <v>-314.26736</v>
      </c>
      <c r="Q919" s="4">
        <v>-348.65852000000001</v>
      </c>
      <c r="R919" s="4"/>
      <c r="S919" s="4">
        <v>-428.26533000000001</v>
      </c>
      <c r="T919" s="4">
        <v>-432.60978999999998</v>
      </c>
      <c r="AA919">
        <v>913</v>
      </c>
      <c r="AB919" s="4">
        <v>-155.25935999999999</v>
      </c>
    </row>
    <row r="920" spans="15:28">
      <c r="O920">
        <v>914</v>
      </c>
      <c r="P920" s="4">
        <v>-314.41739000000001</v>
      </c>
      <c r="Q920" s="4">
        <v>-348.72892999999999</v>
      </c>
      <c r="R920" s="4"/>
      <c r="S920" s="4">
        <v>-427.98489000000001</v>
      </c>
      <c r="T920" s="4">
        <v>-432.43398000000002</v>
      </c>
      <c r="AA920">
        <v>914</v>
      </c>
      <c r="AB920" s="4">
        <v>-155.28873999999999</v>
      </c>
    </row>
    <row r="921" spans="15:28">
      <c r="O921">
        <v>915</v>
      </c>
      <c r="P921" s="4">
        <v>-314.54503</v>
      </c>
      <c r="Q921" s="4">
        <v>-348.79696000000001</v>
      </c>
      <c r="R921" s="4"/>
      <c r="S921" s="4">
        <v>-427.67110000000002</v>
      </c>
      <c r="T921" s="4">
        <v>-432.24194999999997</v>
      </c>
      <c r="AA921">
        <v>915</v>
      </c>
      <c r="AB921" s="4">
        <v>-155.30374</v>
      </c>
    </row>
    <row r="922" spans="15:28">
      <c r="O922">
        <v>916</v>
      </c>
      <c r="P922" s="4">
        <v>-314.65145000000001</v>
      </c>
      <c r="Q922" s="4">
        <v>-348.89184999999998</v>
      </c>
      <c r="R922" s="4"/>
      <c r="S922" s="4">
        <v>-427.36899</v>
      </c>
      <c r="T922" s="4">
        <v>-432.01569000000001</v>
      </c>
      <c r="AA922">
        <v>916</v>
      </c>
      <c r="AB922" s="4">
        <v>-155.31782999999999</v>
      </c>
    </row>
    <row r="923" spans="15:28">
      <c r="O923">
        <v>917</v>
      </c>
      <c r="P923" s="4">
        <v>-314.73217</v>
      </c>
      <c r="Q923" s="4">
        <v>-349.00139000000001</v>
      </c>
      <c r="R923" s="4"/>
      <c r="S923" s="4">
        <v>-427.13637</v>
      </c>
      <c r="T923" s="4">
        <v>-432.15561000000002</v>
      </c>
      <c r="AA923">
        <v>917</v>
      </c>
      <c r="AB923" s="4">
        <v>-155.32208</v>
      </c>
    </row>
    <row r="924" spans="15:28">
      <c r="O924">
        <v>918</v>
      </c>
      <c r="P924" s="4">
        <v>-314.80815999999999</v>
      </c>
      <c r="Q924" s="4">
        <v>-349.11036999999999</v>
      </c>
      <c r="R924" s="4"/>
      <c r="S924" s="4">
        <v>-426.90564000000001</v>
      </c>
      <c r="T924" s="4">
        <v>-432.05331000000001</v>
      </c>
      <c r="AA924">
        <v>918</v>
      </c>
      <c r="AB924" s="4">
        <v>-155.29988</v>
      </c>
    </row>
    <row r="925" spans="15:28">
      <c r="O925">
        <v>919</v>
      </c>
      <c r="P925" s="4">
        <v>-314.85692</v>
      </c>
      <c r="Q925" s="4">
        <v>-349.2099</v>
      </c>
      <c r="R925" s="4"/>
      <c r="S925" s="4">
        <v>-426.71442999999999</v>
      </c>
      <c r="T925" s="4">
        <v>-431.95317</v>
      </c>
      <c r="AA925">
        <v>919</v>
      </c>
      <c r="AB925" s="4">
        <v>-155.26152999999999</v>
      </c>
    </row>
    <row r="926" spans="15:28">
      <c r="O926">
        <v>920</v>
      </c>
      <c r="P926" s="4">
        <v>-314.84179</v>
      </c>
      <c r="Q926" s="4">
        <v>-349.28924999999998</v>
      </c>
      <c r="R926" s="4"/>
      <c r="S926" s="4">
        <v>-426.5951</v>
      </c>
      <c r="T926" s="4">
        <v>-431.87076000000002</v>
      </c>
      <c r="AA926">
        <v>920</v>
      </c>
      <c r="AB926" s="4">
        <v>-155.20645999999999</v>
      </c>
    </row>
    <row r="927" spans="15:28">
      <c r="O927">
        <v>921</v>
      </c>
      <c r="P927" s="4">
        <v>-314.78187000000003</v>
      </c>
      <c r="Q927" s="4">
        <v>-349.32776000000001</v>
      </c>
      <c r="R927" s="4"/>
      <c r="S927" s="4">
        <v>-426.51558999999997</v>
      </c>
      <c r="T927" s="4">
        <v>-431.85025000000002</v>
      </c>
      <c r="AA927">
        <v>921</v>
      </c>
      <c r="AB927" s="4">
        <v>-155.15871999999999</v>
      </c>
    </row>
    <row r="928" spans="15:28">
      <c r="O928">
        <v>922</v>
      </c>
      <c r="P928" s="4">
        <v>-314.69648999999998</v>
      </c>
      <c r="Q928" s="4">
        <v>-349.31741</v>
      </c>
      <c r="R928" s="4"/>
      <c r="S928" s="4">
        <v>-426.44729999999998</v>
      </c>
      <c r="T928" s="4">
        <v>-431.79906999999997</v>
      </c>
      <c r="AA928">
        <v>922</v>
      </c>
      <c r="AB928" s="4">
        <v>-155.12322</v>
      </c>
    </row>
    <row r="929" spans="15:28">
      <c r="O929">
        <v>923</v>
      </c>
      <c r="P929" s="4">
        <v>-314.60444000000001</v>
      </c>
      <c r="Q929" s="4">
        <v>-349.26866999999999</v>
      </c>
      <c r="R929" s="4"/>
      <c r="S929" s="4">
        <v>-426.42532</v>
      </c>
      <c r="T929" s="4">
        <v>-431.72906999999998</v>
      </c>
      <c r="AA929">
        <v>923</v>
      </c>
      <c r="AB929" s="4">
        <v>-155.12817000000001</v>
      </c>
    </row>
    <row r="930" spans="15:28">
      <c r="O930">
        <v>924</v>
      </c>
      <c r="P930" s="4">
        <v>-314.50706000000002</v>
      </c>
      <c r="Q930" s="4">
        <v>-349.19009999999997</v>
      </c>
      <c r="R930" s="4"/>
      <c r="S930" s="4">
        <v>-426.45870000000002</v>
      </c>
      <c r="T930" s="4">
        <v>-431.67498999999998</v>
      </c>
      <c r="AA930">
        <v>924</v>
      </c>
      <c r="AB930" s="4">
        <v>-155.16804999999999</v>
      </c>
    </row>
    <row r="931" spans="15:28">
      <c r="O931">
        <v>925</v>
      </c>
      <c r="P931" s="4">
        <v>-314.37930999999998</v>
      </c>
      <c r="Q931" s="4">
        <v>-349.09289000000001</v>
      </c>
      <c r="R931" s="4"/>
      <c r="S931" s="4">
        <v>-426.53073000000001</v>
      </c>
      <c r="T931" s="4">
        <v>-431.64465999999999</v>
      </c>
      <c r="AA931">
        <v>925</v>
      </c>
      <c r="AB931" s="4">
        <v>-155.21478999999999</v>
      </c>
    </row>
    <row r="932" spans="15:28">
      <c r="O932">
        <v>926</v>
      </c>
      <c r="P932" s="4">
        <v>-314.22786000000002</v>
      </c>
      <c r="Q932" s="4">
        <v>-348.96963</v>
      </c>
      <c r="R932" s="4"/>
      <c r="S932" s="4">
        <v>-426.64496000000003</v>
      </c>
      <c r="T932" s="4">
        <v>-431.61497000000003</v>
      </c>
      <c r="AA932">
        <v>926</v>
      </c>
      <c r="AB932" s="4">
        <v>-155.26969</v>
      </c>
    </row>
    <row r="933" spans="15:28">
      <c r="O933">
        <v>927</v>
      </c>
      <c r="P933" s="4">
        <v>-314.05536000000001</v>
      </c>
      <c r="Q933" s="4">
        <v>-348.88056</v>
      </c>
      <c r="R933" s="4"/>
      <c r="S933" s="4">
        <v>-426.75857000000002</v>
      </c>
      <c r="T933" s="4">
        <v>-431.59296000000001</v>
      </c>
      <c r="AA933">
        <v>927</v>
      </c>
      <c r="AB933" s="4">
        <v>-155.32989000000001</v>
      </c>
    </row>
    <row r="934" spans="15:28">
      <c r="O934">
        <v>928</v>
      </c>
      <c r="P934" s="4">
        <v>-313.8682</v>
      </c>
      <c r="Q934" s="4">
        <v>-348.83762000000002</v>
      </c>
      <c r="R934" s="4"/>
      <c r="S934" s="4">
        <v>-426.89422999999999</v>
      </c>
      <c r="T934" s="4">
        <v>-431.59451999999999</v>
      </c>
      <c r="AA934">
        <v>928</v>
      </c>
      <c r="AB934" s="4">
        <v>-155.35825</v>
      </c>
    </row>
    <row r="935" spans="15:28">
      <c r="O935">
        <v>929</v>
      </c>
      <c r="P935" s="4">
        <v>-313.67543000000001</v>
      </c>
      <c r="Q935" s="4">
        <v>-348.79586</v>
      </c>
      <c r="R935" s="4"/>
      <c r="S935" s="4">
        <v>-427.01409000000001</v>
      </c>
      <c r="T935" s="4">
        <v>-431.61124000000001</v>
      </c>
      <c r="AA935">
        <v>929</v>
      </c>
      <c r="AB935" s="4">
        <v>-155.36868000000001</v>
      </c>
    </row>
    <row r="936" spans="15:28">
      <c r="O936">
        <v>930</v>
      </c>
      <c r="P936" s="4">
        <v>-313.50250999999997</v>
      </c>
      <c r="Q936" s="4">
        <v>-348.81760000000003</v>
      </c>
      <c r="R936" s="4"/>
      <c r="S936" s="4">
        <v>-427.12639000000001</v>
      </c>
      <c r="T936" s="4">
        <v>-431.64967000000001</v>
      </c>
      <c r="AA936">
        <v>930</v>
      </c>
      <c r="AB936" s="4">
        <v>-155.37455</v>
      </c>
    </row>
    <row r="937" spans="15:28">
      <c r="O937">
        <v>931</v>
      </c>
      <c r="P937" s="4">
        <v>-313.35138999999998</v>
      </c>
      <c r="Q937" s="4">
        <v>-348.84226000000001</v>
      </c>
      <c r="R937" s="4"/>
      <c r="S937" s="4">
        <v>-427.20715999999999</v>
      </c>
      <c r="T937" s="4">
        <v>-431.70710000000003</v>
      </c>
      <c r="AA937">
        <v>931</v>
      </c>
      <c r="AB937" s="4">
        <v>-155.35487000000001</v>
      </c>
    </row>
    <row r="938" spans="15:28">
      <c r="O938">
        <v>932</v>
      </c>
      <c r="P938" s="4">
        <v>-313.21235999999999</v>
      </c>
      <c r="Q938" s="4">
        <v>-348.87342000000001</v>
      </c>
      <c r="R938" s="4"/>
      <c r="S938" s="4">
        <v>-427.24387000000002</v>
      </c>
      <c r="T938" s="4">
        <v>-431.80745000000002</v>
      </c>
      <c r="AA938">
        <v>932</v>
      </c>
      <c r="AB938" s="4">
        <v>-155.31601000000001</v>
      </c>
    </row>
    <row r="939" spans="15:28">
      <c r="O939">
        <v>933</v>
      </c>
      <c r="P939" s="4">
        <v>-313.10723000000002</v>
      </c>
      <c r="Q939" s="4">
        <v>-348.88434000000001</v>
      </c>
      <c r="R939" s="4"/>
      <c r="S939" s="4">
        <v>-427.31815</v>
      </c>
      <c r="T939" s="4">
        <v>-431.91016999999999</v>
      </c>
      <c r="AA939">
        <v>933</v>
      </c>
      <c r="AB939" s="4">
        <v>-155.25834</v>
      </c>
    </row>
    <row r="940" spans="15:28">
      <c r="O940">
        <v>934</v>
      </c>
      <c r="P940" s="4">
        <v>-313.00824</v>
      </c>
      <c r="Q940" s="4">
        <v>-348.87887999999998</v>
      </c>
      <c r="R940" s="4"/>
      <c r="S940" s="4">
        <v>-427.41413</v>
      </c>
      <c r="T940" s="4">
        <v>-431.98791</v>
      </c>
      <c r="AA940">
        <v>934</v>
      </c>
      <c r="AB940" s="4">
        <v>-155.19623999999999</v>
      </c>
    </row>
    <row r="941" spans="15:28">
      <c r="O941">
        <v>935</v>
      </c>
      <c r="P941" s="4">
        <v>-312.92653000000001</v>
      </c>
      <c r="Q941" s="4">
        <v>-348.85610000000003</v>
      </c>
      <c r="R941" s="4"/>
      <c r="S941" s="4">
        <v>-427.50903</v>
      </c>
      <c r="T941" s="4">
        <v>-432.05694</v>
      </c>
      <c r="AA941">
        <v>935</v>
      </c>
      <c r="AB941" s="4">
        <v>-155.13542000000001</v>
      </c>
    </row>
    <row r="942" spans="15:28">
      <c r="O942">
        <v>936</v>
      </c>
      <c r="P942" s="4">
        <v>-312.85325</v>
      </c>
      <c r="Q942" s="4">
        <v>-348.84564</v>
      </c>
      <c r="R942" s="4"/>
      <c r="S942" s="4">
        <v>-427.60349000000002</v>
      </c>
      <c r="T942" s="4">
        <v>-432.11122</v>
      </c>
      <c r="AA942">
        <v>936</v>
      </c>
      <c r="AB942" s="4">
        <v>-155.05125000000001</v>
      </c>
    </row>
    <row r="943" spans="15:28">
      <c r="O943">
        <v>937</v>
      </c>
      <c r="P943" s="4">
        <v>-312.78944000000001</v>
      </c>
      <c r="Q943" s="4">
        <v>-348.82040000000001</v>
      </c>
      <c r="R943" s="4"/>
      <c r="S943" s="4">
        <v>-427.69161000000003</v>
      </c>
      <c r="T943" s="4">
        <v>-432.13234999999997</v>
      </c>
      <c r="AA943">
        <v>937</v>
      </c>
      <c r="AB943" s="4">
        <v>-154.98285999999999</v>
      </c>
    </row>
    <row r="944" spans="15:28">
      <c r="O944">
        <v>938</v>
      </c>
      <c r="P944" s="4">
        <v>-312.71478000000002</v>
      </c>
      <c r="Q944" s="4">
        <v>-348.79991000000001</v>
      </c>
      <c r="R944" s="4"/>
      <c r="S944" s="4">
        <v>-427.78764999999999</v>
      </c>
      <c r="T944" s="4">
        <v>-432.15782999999999</v>
      </c>
      <c r="AA944">
        <v>938</v>
      </c>
      <c r="AB944" s="4">
        <v>-154.92429000000001</v>
      </c>
    </row>
    <row r="945" spans="15:28">
      <c r="O945">
        <v>939</v>
      </c>
      <c r="P945" s="4">
        <v>-312.66305</v>
      </c>
      <c r="Q945" s="4">
        <v>-348.79061000000002</v>
      </c>
      <c r="R945" s="4"/>
      <c r="S945" s="4">
        <v>-427.88296000000003</v>
      </c>
      <c r="T945" s="4">
        <v>-432.14193</v>
      </c>
      <c r="AA945">
        <v>939</v>
      </c>
      <c r="AB945" s="4">
        <v>-154.87377000000001</v>
      </c>
    </row>
    <row r="946" spans="15:28">
      <c r="O946">
        <v>940</v>
      </c>
      <c r="P946" s="4">
        <v>-312.57598000000002</v>
      </c>
      <c r="Q946" s="4">
        <v>-348.78627999999998</v>
      </c>
      <c r="R946" s="4"/>
      <c r="S946" s="4">
        <v>-427.99006000000003</v>
      </c>
      <c r="T946" s="4">
        <v>-432.12284</v>
      </c>
      <c r="AA946">
        <v>940</v>
      </c>
      <c r="AB946" s="4">
        <v>-154.81697</v>
      </c>
    </row>
    <row r="947" spans="15:28">
      <c r="O947">
        <v>941</v>
      </c>
      <c r="P947" s="4">
        <v>-312.48399000000001</v>
      </c>
      <c r="Q947" s="4">
        <v>-348.81403999999998</v>
      </c>
      <c r="R947" s="4"/>
      <c r="S947" s="4">
        <v>-428.08276000000001</v>
      </c>
      <c r="T947" s="4">
        <v>-432.11939999999998</v>
      </c>
      <c r="AA947">
        <v>941</v>
      </c>
      <c r="AB947" s="4">
        <v>-154.74852999999999</v>
      </c>
    </row>
    <row r="948" spans="15:28">
      <c r="O948">
        <v>942</v>
      </c>
      <c r="P948" s="4">
        <v>-312.36365999999998</v>
      </c>
      <c r="Q948" s="4">
        <v>-348.78919999999999</v>
      </c>
      <c r="R948" s="4"/>
      <c r="S948" s="4">
        <v>-428.20132999999998</v>
      </c>
      <c r="T948" s="4">
        <v>-432.10187000000002</v>
      </c>
      <c r="AA948">
        <v>942</v>
      </c>
      <c r="AB948" s="4">
        <v>-154.66013000000001</v>
      </c>
    </row>
    <row r="949" spans="15:28">
      <c r="O949">
        <v>943</v>
      </c>
      <c r="P949" s="4">
        <v>-312.21323000000001</v>
      </c>
      <c r="Q949" s="4">
        <v>-348.74383999999998</v>
      </c>
      <c r="R949" s="4"/>
      <c r="S949" s="4">
        <v>-428.33024999999998</v>
      </c>
      <c r="T949" s="4">
        <v>-432.09480000000002</v>
      </c>
      <c r="AA949">
        <v>943</v>
      </c>
      <c r="AB949" s="4">
        <v>-154.55358000000001</v>
      </c>
    </row>
    <row r="950" spans="15:28">
      <c r="O950">
        <v>944</v>
      </c>
      <c r="P950" s="4">
        <v>-312.04815000000002</v>
      </c>
      <c r="Q950" s="4">
        <v>-348.68943999999999</v>
      </c>
      <c r="R950" s="4"/>
      <c r="S950" s="4">
        <v>-428.44765000000001</v>
      </c>
      <c r="T950" s="4">
        <v>-432.06697000000003</v>
      </c>
      <c r="AA950">
        <v>944</v>
      </c>
      <c r="AB950" s="4">
        <v>-154.45346000000001</v>
      </c>
    </row>
    <row r="951" spans="15:28">
      <c r="O951">
        <v>945</v>
      </c>
      <c r="P951" s="4">
        <v>-311.88484</v>
      </c>
      <c r="Q951" s="4">
        <v>-348.62340999999998</v>
      </c>
      <c r="R951" s="4"/>
      <c r="S951" s="4">
        <v>-428.52050000000003</v>
      </c>
      <c r="T951" s="4">
        <v>-432.03717999999998</v>
      </c>
      <c r="AA951">
        <v>945</v>
      </c>
      <c r="AB951" s="4">
        <v>-154.34214</v>
      </c>
    </row>
    <row r="952" spans="15:28">
      <c r="O952">
        <v>946</v>
      </c>
      <c r="P952" s="4">
        <v>-311.73806999999999</v>
      </c>
      <c r="Q952" s="4">
        <v>-348.54029000000003</v>
      </c>
      <c r="R952" s="4"/>
      <c r="S952" s="4">
        <v>-428.57972000000001</v>
      </c>
      <c r="T952" s="4">
        <v>-431.96722</v>
      </c>
      <c r="AA952">
        <v>946</v>
      </c>
      <c r="AB952" s="4">
        <v>-154.20724999999999</v>
      </c>
    </row>
    <row r="953" spans="15:28">
      <c r="O953">
        <v>947</v>
      </c>
      <c r="P953" s="4">
        <v>-311.54115999999999</v>
      </c>
      <c r="Q953" s="4">
        <v>-348.44785999999999</v>
      </c>
      <c r="R953" s="4"/>
      <c r="S953" s="4">
        <v>-428.57808</v>
      </c>
      <c r="T953" s="4">
        <v>-431.86063999999999</v>
      </c>
      <c r="AA953">
        <v>947</v>
      </c>
      <c r="AB953" s="4">
        <v>-154.07202000000001</v>
      </c>
    </row>
    <row r="954" spans="15:28">
      <c r="O954">
        <v>948</v>
      </c>
      <c r="P954" s="4">
        <v>-311.32231999999999</v>
      </c>
      <c r="Q954" s="4">
        <v>-348.36926</v>
      </c>
      <c r="R954" s="4"/>
      <c r="S954" s="4">
        <v>-428.54001</v>
      </c>
      <c r="T954" s="4">
        <v>-431.73961000000003</v>
      </c>
      <c r="AA954">
        <v>948</v>
      </c>
      <c r="AB954" s="4">
        <v>-153.92168000000001</v>
      </c>
    </row>
    <row r="955" spans="15:28">
      <c r="O955">
        <v>949</v>
      </c>
      <c r="P955" s="4">
        <v>-311.07781</v>
      </c>
      <c r="Q955" s="4">
        <v>-348.27996000000002</v>
      </c>
      <c r="R955" s="4"/>
      <c r="S955" s="4">
        <v>-428.45985000000002</v>
      </c>
      <c r="T955" s="4">
        <v>-431.62061999999997</v>
      </c>
      <c r="AA955">
        <v>949</v>
      </c>
      <c r="AB955" s="4">
        <v>-153.77762000000001</v>
      </c>
    </row>
    <row r="956" spans="15:28">
      <c r="O956">
        <v>950</v>
      </c>
      <c r="P956" s="4">
        <v>-310.86905000000002</v>
      </c>
      <c r="Q956" s="4">
        <v>-348.20587999999998</v>
      </c>
      <c r="R956" s="4"/>
      <c r="S956" s="4">
        <v>-428.38215000000002</v>
      </c>
      <c r="T956" s="4">
        <v>-431.51112999999998</v>
      </c>
      <c r="AA956">
        <v>950</v>
      </c>
      <c r="AB956" s="4">
        <v>-153.66173000000001</v>
      </c>
    </row>
    <row r="957" spans="15:28">
      <c r="O957">
        <v>951</v>
      </c>
      <c r="P957" s="4">
        <v>-310.69833</v>
      </c>
      <c r="Q957" s="4">
        <v>-348.16028999999997</v>
      </c>
      <c r="R957" s="4"/>
      <c r="S957" s="4">
        <v>-428.30518000000001</v>
      </c>
      <c r="T957" s="4">
        <v>-431.41458999999998</v>
      </c>
      <c r="AA957">
        <v>951</v>
      </c>
      <c r="AB957" s="4">
        <v>-153.57015000000001</v>
      </c>
    </row>
    <row r="958" spans="15:28">
      <c r="O958">
        <v>952</v>
      </c>
      <c r="P958" s="4">
        <v>-310.57623000000001</v>
      </c>
      <c r="Q958" s="4">
        <v>-348.11568</v>
      </c>
      <c r="R958" s="4"/>
      <c r="S958" s="4">
        <v>-428.24342999999999</v>
      </c>
      <c r="T958" s="4">
        <v>-431.31774000000001</v>
      </c>
      <c r="AA958">
        <v>952</v>
      </c>
      <c r="AB958" s="4">
        <v>-153.48832999999999</v>
      </c>
    </row>
    <row r="959" spans="15:28">
      <c r="O959">
        <v>953</v>
      </c>
      <c r="P959" s="4">
        <v>-310.45209999999997</v>
      </c>
      <c r="Q959" s="4">
        <v>-348.12277999999998</v>
      </c>
      <c r="R959" s="4"/>
      <c r="S959" s="4">
        <v>-428.17815000000002</v>
      </c>
      <c r="T959" s="4">
        <v>-431.20217000000002</v>
      </c>
      <c r="AA959">
        <v>953</v>
      </c>
      <c r="AB959" s="4">
        <v>-153.43204</v>
      </c>
    </row>
    <row r="960" spans="15:28">
      <c r="O960">
        <v>954</v>
      </c>
      <c r="P960" s="4">
        <v>-310.37678</v>
      </c>
      <c r="Q960" s="4">
        <v>-348.15651000000003</v>
      </c>
      <c r="R960" s="4"/>
      <c r="S960" s="4">
        <v>-428.12132000000003</v>
      </c>
      <c r="T960" s="4">
        <v>-431.08643999999998</v>
      </c>
      <c r="AA960">
        <v>954</v>
      </c>
      <c r="AB960" s="4">
        <v>-153.39695</v>
      </c>
    </row>
    <row r="961" spans="15:28">
      <c r="O961">
        <v>955</v>
      </c>
      <c r="P961" s="4">
        <v>-310.34417999999999</v>
      </c>
      <c r="Q961" s="4">
        <v>-348.20049</v>
      </c>
      <c r="R961" s="4"/>
      <c r="S961" s="4">
        <v>-428.08974000000001</v>
      </c>
      <c r="T961" s="4">
        <v>-430.99389000000002</v>
      </c>
      <c r="AA961">
        <v>955</v>
      </c>
      <c r="AB961" s="4">
        <v>-153.37602999999999</v>
      </c>
    </row>
    <row r="962" spans="15:28">
      <c r="O962">
        <v>956</v>
      </c>
      <c r="P962" s="4">
        <v>-310.34658999999999</v>
      </c>
      <c r="Q962" s="4">
        <v>-348.26515000000001</v>
      </c>
      <c r="R962" s="4"/>
      <c r="S962" s="4">
        <v>-428.11676999999997</v>
      </c>
      <c r="T962" s="4">
        <v>-430.91921000000002</v>
      </c>
      <c r="AA962">
        <v>956</v>
      </c>
      <c r="AB962" s="4">
        <v>-153.3588</v>
      </c>
    </row>
    <row r="963" spans="15:28">
      <c r="O963">
        <v>957</v>
      </c>
      <c r="P963" s="4">
        <v>-310.34717999999998</v>
      </c>
      <c r="Q963" s="4">
        <v>-348.33625999999998</v>
      </c>
      <c r="R963" s="4"/>
      <c r="S963" s="4">
        <v>-428.18655999999999</v>
      </c>
      <c r="T963" s="4">
        <v>-430.89656000000002</v>
      </c>
      <c r="AA963">
        <v>957</v>
      </c>
      <c r="AB963" s="4">
        <v>-153.34997999999999</v>
      </c>
    </row>
    <row r="964" spans="15:28">
      <c r="O964">
        <v>958</v>
      </c>
      <c r="P964" s="4">
        <v>-310.37130999999999</v>
      </c>
      <c r="Q964" s="4">
        <v>-348.40411999999998</v>
      </c>
      <c r="R964" s="4"/>
      <c r="S964" s="4">
        <v>-428.30844000000002</v>
      </c>
      <c r="T964" s="4">
        <v>-430.89460000000003</v>
      </c>
      <c r="AA964">
        <v>958</v>
      </c>
      <c r="AB964" s="4">
        <v>-153.34956</v>
      </c>
    </row>
    <row r="965" spans="15:28">
      <c r="O965">
        <v>959</v>
      </c>
      <c r="P965" s="4">
        <v>-310.39132000000001</v>
      </c>
      <c r="Q965" s="4">
        <v>-348.48764</v>
      </c>
      <c r="R965" s="4"/>
      <c r="S965" s="4">
        <v>-428.45600999999999</v>
      </c>
      <c r="T965" s="4">
        <v>-430.96107000000001</v>
      </c>
      <c r="AA965">
        <v>959</v>
      </c>
      <c r="AB965" s="4">
        <v>-153.35562999999999</v>
      </c>
    </row>
    <row r="966" spans="15:28">
      <c r="O966">
        <v>960</v>
      </c>
      <c r="P966" s="4">
        <v>-310.39494999999999</v>
      </c>
      <c r="Q966" s="4">
        <v>-348.59451999999999</v>
      </c>
      <c r="R966" s="4"/>
      <c r="S966" s="4">
        <v>-428.62306000000001</v>
      </c>
      <c r="T966" s="4">
        <v>-431.07549</v>
      </c>
      <c r="AA966">
        <v>960</v>
      </c>
      <c r="AB966" s="4">
        <v>-153.36836</v>
      </c>
    </row>
    <row r="967" spans="15:28">
      <c r="O967">
        <v>961</v>
      </c>
      <c r="P967" s="4">
        <v>-310.38227999999998</v>
      </c>
      <c r="Q967" s="4">
        <v>-348.68531999999999</v>
      </c>
      <c r="R967" s="4"/>
      <c r="S967" s="4">
        <v>-428.78946999999999</v>
      </c>
      <c r="T967" s="4">
        <v>-431.19857000000002</v>
      </c>
      <c r="AA967">
        <v>961</v>
      </c>
      <c r="AB967" s="4">
        <v>-153.35182</v>
      </c>
    </row>
    <row r="968" spans="15:28">
      <c r="O968">
        <v>962</v>
      </c>
      <c r="P968" s="4">
        <v>-310.37144999999998</v>
      </c>
      <c r="Q968" s="4">
        <v>-348.77033</v>
      </c>
      <c r="R968" s="4"/>
      <c r="S968" s="4">
        <v>-428.90444000000002</v>
      </c>
      <c r="T968" s="4">
        <v>-431.32979999999998</v>
      </c>
      <c r="AA968">
        <v>962</v>
      </c>
      <c r="AB968" s="4">
        <v>-153.31757999999999</v>
      </c>
    </row>
    <row r="969" spans="15:28">
      <c r="O969">
        <v>963</v>
      </c>
      <c r="P969" s="4">
        <v>-310.33100999999999</v>
      </c>
      <c r="Q969" s="4">
        <v>-348.83584000000002</v>
      </c>
      <c r="R969" s="4"/>
      <c r="S969" s="4">
        <v>-429.02868999999998</v>
      </c>
      <c r="T969" s="4">
        <v>-431.47770000000003</v>
      </c>
      <c r="AA969">
        <v>963</v>
      </c>
      <c r="AB969" s="4">
        <v>-153.28146000000001</v>
      </c>
    </row>
    <row r="970" spans="15:28">
      <c r="O970">
        <v>964</v>
      </c>
      <c r="P970" s="4">
        <v>-310.27514000000002</v>
      </c>
      <c r="Q970" s="4">
        <v>-348.86014</v>
      </c>
      <c r="R970" s="4"/>
      <c r="S970" s="4">
        <v>-429.14859999999999</v>
      </c>
      <c r="T970" s="4">
        <v>-431.63902999999999</v>
      </c>
      <c r="AA970">
        <v>964</v>
      </c>
      <c r="AB970" s="4">
        <v>-153.2174</v>
      </c>
    </row>
    <row r="971" spans="15:28">
      <c r="O971">
        <v>965</v>
      </c>
      <c r="P971" s="4">
        <v>-310.23905999999999</v>
      </c>
      <c r="Q971" s="4">
        <v>-348.84893</v>
      </c>
      <c r="R971" s="4"/>
      <c r="S971" s="4">
        <v>-429.24882000000002</v>
      </c>
      <c r="T971" s="4">
        <v>-431.83100999999999</v>
      </c>
      <c r="AA971">
        <v>965</v>
      </c>
      <c r="AB971" s="4">
        <v>-153.13200000000001</v>
      </c>
    </row>
    <row r="972" spans="15:28">
      <c r="O972">
        <v>966</v>
      </c>
      <c r="P972" s="4">
        <v>-310.18826999999999</v>
      </c>
      <c r="Q972" s="4">
        <v>-348.79205000000002</v>
      </c>
      <c r="R972" s="4"/>
      <c r="S972" s="4">
        <v>-429.37761999999998</v>
      </c>
      <c r="T972" s="4">
        <v>-432.02051999999998</v>
      </c>
      <c r="AA972">
        <v>966</v>
      </c>
      <c r="AB972" s="4">
        <v>-153.02303000000001</v>
      </c>
    </row>
    <row r="973" spans="15:28">
      <c r="O973">
        <v>967</v>
      </c>
      <c r="P973" s="4">
        <v>-310.14069000000001</v>
      </c>
      <c r="Q973" s="4">
        <v>-348.72820000000002</v>
      </c>
      <c r="R973" s="4"/>
      <c r="S973" s="4">
        <v>-429.52276999999998</v>
      </c>
      <c r="T973" s="4">
        <v>-432.22777000000002</v>
      </c>
      <c r="AA973">
        <v>967</v>
      </c>
      <c r="AB973" s="4">
        <v>-152.92690999999999</v>
      </c>
    </row>
    <row r="974" spans="15:28">
      <c r="O974">
        <v>968</v>
      </c>
      <c r="P974" s="4">
        <v>-310.10798</v>
      </c>
      <c r="Q974" s="4">
        <v>-348.62407999999999</v>
      </c>
      <c r="R974" s="4"/>
      <c r="S974" s="4">
        <v>-429.66676000000001</v>
      </c>
      <c r="T974" s="4">
        <v>-432.41737000000001</v>
      </c>
      <c r="AA974">
        <v>968</v>
      </c>
      <c r="AB974" s="4">
        <v>-152.83152999999999</v>
      </c>
    </row>
    <row r="975" spans="15:28">
      <c r="O975">
        <v>969</v>
      </c>
      <c r="P975" s="4">
        <v>-310.10246000000001</v>
      </c>
      <c r="Q975" s="4">
        <v>-348.49695000000003</v>
      </c>
      <c r="R975" s="4"/>
      <c r="S975" s="4">
        <v>-429.80110000000002</v>
      </c>
      <c r="T975" s="4">
        <v>-432.62205999999998</v>
      </c>
      <c r="AA975">
        <v>969</v>
      </c>
      <c r="AB975" s="4">
        <v>-152.74495999999999</v>
      </c>
    </row>
    <row r="976" spans="15:28">
      <c r="O976">
        <v>970</v>
      </c>
      <c r="P976" s="4">
        <v>-310.14665000000002</v>
      </c>
      <c r="Q976" s="4">
        <v>-348.38940000000002</v>
      </c>
      <c r="R976" s="4"/>
      <c r="S976" s="4">
        <v>-429.93223</v>
      </c>
      <c r="T976" s="4">
        <v>-432.77564000000001</v>
      </c>
      <c r="AA976">
        <v>970</v>
      </c>
      <c r="AB976" s="4">
        <v>-152.66467</v>
      </c>
    </row>
    <row r="977" spans="15:28">
      <c r="O977">
        <v>971</v>
      </c>
      <c r="P977" s="4">
        <v>-310.23169000000001</v>
      </c>
      <c r="Q977" s="4">
        <v>-348.25256000000002</v>
      </c>
      <c r="R977" s="4"/>
      <c r="S977" s="4">
        <v>-430.00864000000001</v>
      </c>
      <c r="T977" s="4">
        <v>-432.88848999999999</v>
      </c>
      <c r="AA977">
        <v>971</v>
      </c>
      <c r="AB977" s="4">
        <v>-152.60017999999999</v>
      </c>
    </row>
    <row r="978" spans="15:28">
      <c r="O978">
        <v>972</v>
      </c>
      <c r="P978" s="4">
        <v>-310.28363999999999</v>
      </c>
      <c r="Q978" s="4">
        <v>-348.12407999999999</v>
      </c>
      <c r="R978" s="4"/>
      <c r="S978" s="4">
        <v>-430.14917000000003</v>
      </c>
      <c r="T978" s="4">
        <v>-432.99284</v>
      </c>
      <c r="AA978">
        <v>972</v>
      </c>
      <c r="AB978" s="4">
        <v>-152.56858</v>
      </c>
    </row>
    <row r="979" spans="15:28">
      <c r="O979">
        <v>973</v>
      </c>
      <c r="P979" s="4">
        <v>-310.32560000000001</v>
      </c>
      <c r="Q979" s="4">
        <v>-347.99088999999998</v>
      </c>
      <c r="R979" s="4"/>
      <c r="S979" s="4">
        <v>-430.19643000000002</v>
      </c>
      <c r="T979" s="4">
        <v>-433.06455999999997</v>
      </c>
      <c r="AA979">
        <v>973</v>
      </c>
      <c r="AB979" s="4">
        <v>-152.57384999999999</v>
      </c>
    </row>
    <row r="980" spans="15:28">
      <c r="O980">
        <v>974</v>
      </c>
      <c r="P980" s="4">
        <v>-310.35079999999999</v>
      </c>
      <c r="Q980" s="4">
        <v>-347.83246000000003</v>
      </c>
      <c r="R980" s="4"/>
      <c r="S980" s="4">
        <v>-430.16516999999999</v>
      </c>
      <c r="T980" s="4">
        <v>-433.17523999999997</v>
      </c>
      <c r="AA980">
        <v>974</v>
      </c>
      <c r="AB980" s="4">
        <v>-152.62522999999999</v>
      </c>
    </row>
    <row r="981" spans="15:28">
      <c r="O981">
        <v>975</v>
      </c>
      <c r="P981" s="4">
        <v>-310.36541999999997</v>
      </c>
      <c r="Q981" s="4">
        <v>-347.65888000000001</v>
      </c>
      <c r="R981" s="4"/>
      <c r="S981" s="4">
        <v>-430.09805</v>
      </c>
      <c r="T981" s="4">
        <v>-433.24061999999998</v>
      </c>
      <c r="AA981">
        <v>975</v>
      </c>
      <c r="AB981" s="4">
        <v>-152.72887</v>
      </c>
    </row>
    <row r="982" spans="15:28">
      <c r="O982">
        <v>976</v>
      </c>
      <c r="P982" s="4">
        <v>-310.37490000000003</v>
      </c>
      <c r="Q982" s="4">
        <v>-347.51562999999999</v>
      </c>
      <c r="R982" s="4"/>
      <c r="S982" s="4">
        <v>-430.02409</v>
      </c>
      <c r="T982" s="4">
        <v>-433.27055000000001</v>
      </c>
      <c r="AA982">
        <v>976</v>
      </c>
      <c r="AB982" s="4">
        <v>-152.86688000000001</v>
      </c>
    </row>
    <row r="983" spans="15:28">
      <c r="O983">
        <v>977</v>
      </c>
      <c r="P983" s="4">
        <v>-310.33204000000001</v>
      </c>
      <c r="Q983" s="4">
        <v>-347.40123</v>
      </c>
      <c r="R983" s="4"/>
      <c r="S983" s="4">
        <v>-429.92151999999999</v>
      </c>
      <c r="T983" s="4">
        <v>-433.24975999999998</v>
      </c>
      <c r="AA983">
        <v>977</v>
      </c>
      <c r="AB983" s="4">
        <v>-153.04751999999999</v>
      </c>
    </row>
    <row r="984" spans="15:28">
      <c r="O984">
        <v>978</v>
      </c>
      <c r="P984" s="4">
        <v>-310.26909999999998</v>
      </c>
      <c r="Q984" s="4">
        <v>-347.29388999999998</v>
      </c>
      <c r="R984" s="4"/>
      <c r="S984" s="4">
        <v>-429.81761</v>
      </c>
      <c r="T984" s="4">
        <v>-433.18389999999999</v>
      </c>
      <c r="AA984">
        <v>978</v>
      </c>
      <c r="AB984" s="4">
        <v>-153.26843</v>
      </c>
    </row>
    <row r="985" spans="15:28">
      <c r="O985">
        <v>979</v>
      </c>
      <c r="P985" s="4">
        <v>-310.18738999999999</v>
      </c>
      <c r="Q985" s="4">
        <v>-347.24729000000002</v>
      </c>
      <c r="R985" s="4"/>
      <c r="S985" s="4">
        <v>-429.68997999999999</v>
      </c>
      <c r="T985" s="4">
        <v>-433.08553000000001</v>
      </c>
      <c r="AA985">
        <v>979</v>
      </c>
      <c r="AB985" s="4">
        <v>-153.48301000000001</v>
      </c>
    </row>
    <row r="986" spans="15:28">
      <c r="O986">
        <v>980</v>
      </c>
      <c r="P986" s="4">
        <v>-310.07576999999998</v>
      </c>
      <c r="Q986" s="4">
        <v>-347.22627</v>
      </c>
      <c r="R986" s="4"/>
      <c r="S986" s="4">
        <v>-429.58262000000002</v>
      </c>
      <c r="T986" s="4">
        <v>-432.99283000000003</v>
      </c>
      <c r="AA986">
        <v>980</v>
      </c>
      <c r="AB986" s="4">
        <v>-153.68341000000001</v>
      </c>
    </row>
    <row r="987" spans="15:28">
      <c r="O987">
        <v>981</v>
      </c>
      <c r="P987" s="4">
        <v>-309.95549999999997</v>
      </c>
      <c r="Q987" s="4">
        <v>-347.24196999999998</v>
      </c>
      <c r="R987" s="4"/>
      <c r="S987" s="4">
        <v>-429.46095000000003</v>
      </c>
      <c r="T987" s="4">
        <v>-432.89071999999999</v>
      </c>
      <c r="AA987">
        <v>981</v>
      </c>
      <c r="AB987" s="4">
        <v>-153.85534000000001</v>
      </c>
    </row>
    <row r="988" spans="15:28">
      <c r="O988">
        <v>982</v>
      </c>
      <c r="P988" s="4">
        <v>-309.82404000000002</v>
      </c>
      <c r="Q988" s="4">
        <v>-347.25272999999999</v>
      </c>
      <c r="R988" s="4"/>
      <c r="S988" s="4">
        <v>-429.35861</v>
      </c>
      <c r="T988" s="4">
        <v>-432.78717999999998</v>
      </c>
      <c r="AA988">
        <v>982</v>
      </c>
      <c r="AB988" s="4">
        <v>-153.98881</v>
      </c>
    </row>
    <row r="989" spans="15:28">
      <c r="O989">
        <v>983</v>
      </c>
      <c r="P989" s="4">
        <v>-309.68659000000002</v>
      </c>
      <c r="Q989" s="4">
        <v>-347.24581999999998</v>
      </c>
      <c r="R989" s="4"/>
      <c r="S989" s="4">
        <v>-429.26898</v>
      </c>
      <c r="T989" s="4">
        <v>-432.69213000000002</v>
      </c>
      <c r="AA989">
        <v>983</v>
      </c>
      <c r="AB989" s="4">
        <v>-154.08207999999999</v>
      </c>
    </row>
    <row r="990" spans="15:28">
      <c r="O990">
        <v>984</v>
      </c>
      <c r="P990" s="4">
        <v>-309.57019000000003</v>
      </c>
      <c r="Q990" s="4">
        <v>-347.27444000000003</v>
      </c>
      <c r="R990" s="4"/>
      <c r="S990" s="4">
        <v>-429.17975999999999</v>
      </c>
      <c r="T990" s="4">
        <v>-432.61711000000003</v>
      </c>
      <c r="AA990">
        <v>984</v>
      </c>
      <c r="AB990" s="4">
        <v>-154.12994</v>
      </c>
    </row>
    <row r="991" spans="15:28">
      <c r="O991">
        <v>985</v>
      </c>
      <c r="P991" s="4">
        <v>-309.48154</v>
      </c>
      <c r="Q991" s="4">
        <v>-347.32868999999999</v>
      </c>
      <c r="R991" s="4"/>
      <c r="S991" s="4">
        <v>-429.06356</v>
      </c>
      <c r="T991" s="4">
        <v>-432.53030999999999</v>
      </c>
      <c r="AA991">
        <v>985</v>
      </c>
      <c r="AB991" s="4">
        <v>-154.12486999999999</v>
      </c>
    </row>
    <row r="992" spans="15:28">
      <c r="O992">
        <v>986</v>
      </c>
      <c r="P992" s="4">
        <v>-309.40107999999998</v>
      </c>
      <c r="Q992" s="4">
        <v>-347.40953000000002</v>
      </c>
      <c r="R992" s="4"/>
      <c r="S992" s="4">
        <v>-428.93662999999998</v>
      </c>
      <c r="T992" s="4">
        <v>-432.46580999999998</v>
      </c>
      <c r="AA992">
        <v>986</v>
      </c>
      <c r="AB992" s="4">
        <v>-154.11374000000001</v>
      </c>
    </row>
    <row r="993" spans="15:28">
      <c r="O993">
        <v>987</v>
      </c>
      <c r="P993" s="4">
        <v>-309.32684</v>
      </c>
      <c r="Q993" s="4">
        <v>-347.52560999999997</v>
      </c>
      <c r="R993" s="4"/>
      <c r="S993" s="4">
        <v>-428.75707</v>
      </c>
      <c r="T993" s="4">
        <v>-432.43146000000002</v>
      </c>
      <c r="AA993">
        <v>987</v>
      </c>
      <c r="AB993" s="4">
        <v>-154.1</v>
      </c>
    </row>
    <row r="994" spans="15:28">
      <c r="O994">
        <v>988</v>
      </c>
      <c r="P994" s="4">
        <v>-309.28507000000002</v>
      </c>
      <c r="Q994" s="4">
        <v>-347.69765000000001</v>
      </c>
      <c r="R994" s="4"/>
      <c r="S994" s="4">
        <v>-428.57461999999998</v>
      </c>
      <c r="T994" s="4">
        <v>-432.42788999999999</v>
      </c>
      <c r="AA994">
        <v>988</v>
      </c>
      <c r="AB994" s="4">
        <v>-154.09564</v>
      </c>
    </row>
    <row r="995" spans="15:28">
      <c r="O995">
        <v>989</v>
      </c>
      <c r="P995" s="4">
        <v>-309.24515000000002</v>
      </c>
      <c r="Q995" s="4">
        <v>-347.89600999999999</v>
      </c>
      <c r="R995" s="4"/>
      <c r="S995" s="4">
        <v>-428.40415999999999</v>
      </c>
      <c r="T995" s="4">
        <v>-432.44436000000002</v>
      </c>
      <c r="AA995">
        <v>989</v>
      </c>
      <c r="AB995" s="4">
        <v>-154.10314</v>
      </c>
    </row>
    <row r="996" spans="15:28">
      <c r="O996">
        <v>990</v>
      </c>
      <c r="P996" s="4">
        <v>-309.23241999999999</v>
      </c>
      <c r="Q996" s="4">
        <v>-348.09730999999999</v>
      </c>
      <c r="R996" s="4"/>
      <c r="S996" s="4">
        <v>-428.21391999999997</v>
      </c>
      <c r="T996" s="4">
        <v>-432.49311</v>
      </c>
      <c r="AA996">
        <v>990</v>
      </c>
      <c r="AB996" s="4">
        <v>-154.13057000000001</v>
      </c>
    </row>
    <row r="997" spans="15:28">
      <c r="O997">
        <v>991</v>
      </c>
      <c r="P997" s="4">
        <v>-309.23408000000001</v>
      </c>
      <c r="Q997" s="4">
        <v>-348.30972000000003</v>
      </c>
      <c r="R997" s="4"/>
      <c r="S997" s="4">
        <v>-428.01672000000002</v>
      </c>
      <c r="T997" s="4">
        <v>-432.56925000000001</v>
      </c>
      <c r="AA997">
        <v>991</v>
      </c>
      <c r="AB997" s="4">
        <v>-154.15402</v>
      </c>
    </row>
    <row r="998" spans="15:28">
      <c r="O998">
        <v>992</v>
      </c>
      <c r="P998" s="4">
        <v>-309.27951000000002</v>
      </c>
      <c r="Q998" s="4">
        <v>-348.50391000000002</v>
      </c>
      <c r="R998" s="4"/>
      <c r="S998" s="4">
        <v>-427.84100000000001</v>
      </c>
      <c r="T998" s="4">
        <v>-432.68628999999999</v>
      </c>
      <c r="AA998">
        <v>992</v>
      </c>
      <c r="AB998" s="4">
        <v>-154.18474000000001</v>
      </c>
    </row>
    <row r="999" spans="15:28">
      <c r="O999">
        <v>993</v>
      </c>
      <c r="P999" s="4">
        <v>-309.38542000000001</v>
      </c>
      <c r="Q999" s="4">
        <v>-348.69810000000001</v>
      </c>
      <c r="R999" s="4"/>
      <c r="S999" s="4">
        <v>-427.70708999999999</v>
      </c>
      <c r="T999" s="4">
        <v>-432.82929000000001</v>
      </c>
      <c r="AA999">
        <v>993</v>
      </c>
      <c r="AB999" s="4">
        <v>-154.21453</v>
      </c>
    </row>
    <row r="1000" spans="15:28">
      <c r="O1000">
        <v>994</v>
      </c>
      <c r="P1000" s="4">
        <v>-309.53172999999998</v>
      </c>
      <c r="Q1000" s="4">
        <v>-348.89159999999998</v>
      </c>
      <c r="R1000" s="4"/>
      <c r="S1000" s="4">
        <v>-427.59598999999997</v>
      </c>
      <c r="T1000" s="4">
        <v>-432.96715</v>
      </c>
      <c r="AA1000">
        <v>994</v>
      </c>
      <c r="AB1000" s="4">
        <v>-154.23496</v>
      </c>
    </row>
    <row r="1001" spans="15:28">
      <c r="O1001">
        <v>995</v>
      </c>
      <c r="P1001" s="4">
        <v>-309.75511</v>
      </c>
      <c r="Q1001" s="4">
        <v>-349.05696999999998</v>
      </c>
      <c r="R1001" s="4"/>
      <c r="S1001" s="4">
        <v>-427.50905999999998</v>
      </c>
      <c r="T1001" s="4">
        <v>-433.08398999999997</v>
      </c>
      <c r="AA1001">
        <v>995</v>
      </c>
      <c r="AB1001" s="4">
        <v>-154.23913999999999</v>
      </c>
    </row>
    <row r="1002" spans="15:28">
      <c r="O1002">
        <v>996</v>
      </c>
      <c r="P1002" s="4">
        <v>-309.96737000000002</v>
      </c>
      <c r="Q1002" s="4">
        <v>-349.17014999999998</v>
      </c>
      <c r="R1002" s="4"/>
      <c r="S1002" s="4">
        <v>-427.45490000000001</v>
      </c>
      <c r="T1002" s="4">
        <v>-433.19605000000001</v>
      </c>
      <c r="AA1002">
        <v>996</v>
      </c>
      <c r="AB1002" s="4">
        <v>-154.22326000000001</v>
      </c>
    </row>
    <row r="1003" spans="15:28">
      <c r="O1003">
        <v>997</v>
      </c>
      <c r="P1003" s="4">
        <v>-310.19619999999998</v>
      </c>
      <c r="Q1003" s="4">
        <v>-349.22158000000002</v>
      </c>
      <c r="R1003" s="4"/>
      <c r="S1003" s="4">
        <v>-427.39001000000002</v>
      </c>
      <c r="T1003" s="4">
        <v>-433.32335</v>
      </c>
      <c r="AA1003">
        <v>997</v>
      </c>
      <c r="AB1003" s="4">
        <v>-154.19443000000001</v>
      </c>
    </row>
    <row r="1004" spans="15:28">
      <c r="O1004">
        <v>998</v>
      </c>
      <c r="P1004" s="4">
        <v>-310.41070000000002</v>
      </c>
      <c r="Q1004" s="4">
        <v>-349.20916999999997</v>
      </c>
      <c r="R1004" s="4"/>
      <c r="S1004" s="4">
        <v>-427.37258000000003</v>
      </c>
      <c r="T1004" s="4">
        <v>-433.43982</v>
      </c>
      <c r="AA1004">
        <v>998</v>
      </c>
      <c r="AB1004" s="4">
        <v>-154.16725</v>
      </c>
    </row>
    <row r="1005" spans="15:28">
      <c r="O1005">
        <v>999</v>
      </c>
      <c r="P1005" s="4">
        <v>-310.63985000000002</v>
      </c>
      <c r="Q1005" s="4">
        <v>-349.15116</v>
      </c>
      <c r="R1005" s="4"/>
      <c r="S1005" s="4">
        <v>-427.36007000000001</v>
      </c>
      <c r="T1005" s="4">
        <v>-433.57587000000001</v>
      </c>
      <c r="AA1005">
        <v>999</v>
      </c>
      <c r="AB1005" s="4">
        <v>-154.11610999999999</v>
      </c>
    </row>
    <row r="1006" spans="15:28">
      <c r="O1006">
        <v>1000</v>
      </c>
      <c r="P1006" s="4">
        <v>-310.85714999999999</v>
      </c>
      <c r="Q1006" s="4">
        <v>-349.09356000000002</v>
      </c>
      <c r="R1006" s="4"/>
      <c r="S1006" s="4">
        <v>-427.38330000000002</v>
      </c>
      <c r="T1006" s="4">
        <v>-433.66296999999997</v>
      </c>
      <c r="AA1006">
        <v>1000</v>
      </c>
      <c r="AB1006" s="4">
        <v>-154.05108999999999</v>
      </c>
    </row>
    <row r="1007" spans="15:28">
      <c r="O1007">
        <v>1001</v>
      </c>
      <c r="P1007" s="4">
        <v>-311.05351000000002</v>
      </c>
      <c r="Q1007" s="4">
        <v>-349.04396000000003</v>
      </c>
      <c r="R1007" s="4"/>
      <c r="S1007" s="4">
        <v>-427.42066</v>
      </c>
      <c r="T1007" s="4">
        <v>-433.73435999999998</v>
      </c>
      <c r="AA1007">
        <v>1001</v>
      </c>
      <c r="AB1007" s="4">
        <v>-153.96644000000001</v>
      </c>
    </row>
    <row r="1008" spans="15:28">
      <c r="O1008">
        <v>1002</v>
      </c>
      <c r="P1008" s="4">
        <v>-311.24680999999998</v>
      </c>
      <c r="Q1008" s="4">
        <v>-348.98991999999998</v>
      </c>
      <c r="R1008" s="4"/>
      <c r="S1008" s="4">
        <v>-427.47188999999997</v>
      </c>
      <c r="T1008" s="4">
        <v>-433.80689000000001</v>
      </c>
      <c r="AA1008">
        <v>1002</v>
      </c>
      <c r="AB1008" s="4">
        <v>-153.89850000000001</v>
      </c>
    </row>
    <row r="1009" spans="15:28">
      <c r="O1009">
        <v>1003</v>
      </c>
      <c r="P1009" s="4">
        <v>-311.44412999999997</v>
      </c>
      <c r="Q1009" s="4">
        <v>-348.93547000000001</v>
      </c>
      <c r="R1009" s="4"/>
      <c r="S1009" s="4">
        <v>-427.51738</v>
      </c>
      <c r="T1009" s="4">
        <v>-433.89569</v>
      </c>
      <c r="AA1009">
        <v>1003</v>
      </c>
      <c r="AB1009" s="4">
        <v>-153.84672</v>
      </c>
    </row>
    <row r="1010" spans="15:28">
      <c r="O1010">
        <v>1004</v>
      </c>
      <c r="P1010" s="4">
        <v>-311.60439000000002</v>
      </c>
      <c r="Q1010" s="4">
        <v>-348.89190000000002</v>
      </c>
      <c r="R1010" s="4"/>
      <c r="S1010" s="4">
        <v>-427.59809999999999</v>
      </c>
      <c r="T1010" s="4">
        <v>-433.99977999999999</v>
      </c>
      <c r="AA1010">
        <v>1004</v>
      </c>
      <c r="AB1010" s="4">
        <v>-153.82818</v>
      </c>
    </row>
    <row r="1011" spans="15:28">
      <c r="O1011">
        <v>1005</v>
      </c>
      <c r="P1011" s="4">
        <v>-311.74149</v>
      </c>
      <c r="Q1011" s="4">
        <v>-348.82952</v>
      </c>
      <c r="R1011" s="4"/>
      <c r="S1011" s="4">
        <v>-427.67068999999998</v>
      </c>
      <c r="T1011" s="4">
        <v>-434.13443999999998</v>
      </c>
      <c r="AA1011">
        <v>1005</v>
      </c>
      <c r="AB1011" s="4">
        <v>-153.82599999999999</v>
      </c>
    </row>
    <row r="1012" spans="15:28">
      <c r="O1012">
        <v>1006</v>
      </c>
      <c r="P1012" s="4">
        <v>-311.83693</v>
      </c>
      <c r="Q1012" s="4">
        <v>-348.74838999999997</v>
      </c>
      <c r="R1012" s="4"/>
      <c r="S1012" s="4">
        <v>-427.75833</v>
      </c>
      <c r="T1012" s="4">
        <v>-434.25848000000002</v>
      </c>
      <c r="AA1012">
        <v>1006</v>
      </c>
      <c r="AB1012" s="4">
        <v>-153.82212999999999</v>
      </c>
    </row>
    <row r="1013" spans="15:28">
      <c r="O1013">
        <v>1007</v>
      </c>
      <c r="P1013" s="4">
        <v>-311.87993999999998</v>
      </c>
      <c r="Q1013" s="4">
        <v>-348.62905999999998</v>
      </c>
      <c r="R1013" s="4"/>
      <c r="S1013" s="4">
        <v>-427.85005999999998</v>
      </c>
      <c r="T1013" s="4">
        <v>-434.38301000000001</v>
      </c>
      <c r="AA1013">
        <v>1007</v>
      </c>
      <c r="AB1013" s="4">
        <v>-153.83770999999999</v>
      </c>
    </row>
    <row r="1014" spans="15:28">
      <c r="O1014">
        <v>1008</v>
      </c>
      <c r="P1014" s="4">
        <v>-311.89762999999999</v>
      </c>
      <c r="Q1014" s="4">
        <v>-348.47824000000003</v>
      </c>
      <c r="R1014" s="4"/>
      <c r="S1014" s="4">
        <v>-427.92495000000002</v>
      </c>
      <c r="T1014" s="4">
        <v>-434.51022999999998</v>
      </c>
      <c r="AA1014">
        <v>1008</v>
      </c>
      <c r="AB1014" s="4">
        <v>-153.82767999999999</v>
      </c>
    </row>
    <row r="1015" spans="15:28">
      <c r="O1015">
        <v>1009</v>
      </c>
      <c r="P1015" s="4">
        <v>-311.90258</v>
      </c>
      <c r="Q1015" s="4">
        <v>-348.31990999999999</v>
      </c>
      <c r="R1015" s="4"/>
      <c r="S1015" s="4">
        <v>-427.98180000000002</v>
      </c>
      <c r="T1015" s="4">
        <v>-434.63463999999999</v>
      </c>
      <c r="AA1015">
        <v>1009</v>
      </c>
      <c r="AB1015" s="4">
        <v>-153.81610000000001</v>
      </c>
    </row>
    <row r="1016" spans="15:28">
      <c r="O1016">
        <v>1010</v>
      </c>
      <c r="P1016" s="4">
        <v>-311.88069999999999</v>
      </c>
      <c r="Q1016" s="4">
        <v>-348.14004</v>
      </c>
      <c r="R1016" s="4"/>
      <c r="S1016" s="4">
        <v>-427.97836000000001</v>
      </c>
      <c r="T1016" s="4">
        <v>-434.71044000000001</v>
      </c>
      <c r="AA1016">
        <v>1010</v>
      </c>
      <c r="AB1016" s="4">
        <v>-153.79324</v>
      </c>
    </row>
    <row r="1017" spans="15:28">
      <c r="O1017">
        <v>1011</v>
      </c>
      <c r="P1017" s="4">
        <v>-311.83278000000001</v>
      </c>
      <c r="Q1017" s="4">
        <v>-347.96530000000001</v>
      </c>
      <c r="R1017" s="4"/>
      <c r="S1017" s="4">
        <v>-427.93167</v>
      </c>
      <c r="T1017" s="4">
        <v>-434.79604999999998</v>
      </c>
      <c r="AA1017">
        <v>1011</v>
      </c>
      <c r="AB1017" s="4">
        <v>-153.78933000000001</v>
      </c>
    </row>
    <row r="1018" spans="15:28">
      <c r="O1018">
        <v>1012</v>
      </c>
      <c r="P1018" s="4">
        <v>-311.73903999999999</v>
      </c>
      <c r="Q1018" s="4">
        <v>-347.75785000000002</v>
      </c>
      <c r="R1018" s="4"/>
      <c r="S1018" s="4">
        <v>-427.83684</v>
      </c>
      <c r="T1018" s="4">
        <v>-434.84172000000001</v>
      </c>
      <c r="AA1018">
        <v>1012</v>
      </c>
      <c r="AB1018" s="4">
        <v>-153.80914999999999</v>
      </c>
    </row>
    <row r="1019" spans="15:28">
      <c r="O1019">
        <v>1013</v>
      </c>
      <c r="P1019" s="4">
        <v>-311.64170999999999</v>
      </c>
      <c r="Q1019" s="4">
        <v>-347.52055999999999</v>
      </c>
      <c r="R1019" s="4"/>
      <c r="S1019" s="4">
        <v>-427.77294000000001</v>
      </c>
      <c r="T1019" s="4">
        <v>-434.84962000000002</v>
      </c>
      <c r="AA1019">
        <v>1013</v>
      </c>
      <c r="AB1019" s="4">
        <v>-153.85543999999999</v>
      </c>
    </row>
    <row r="1020" spans="15:28">
      <c r="O1020">
        <v>1014</v>
      </c>
      <c r="P1020" s="4">
        <v>-311.53982000000002</v>
      </c>
      <c r="Q1020" s="4">
        <v>-347.27001000000001</v>
      </c>
      <c r="R1020" s="4"/>
      <c r="S1020" s="4">
        <v>-427.67610999999999</v>
      </c>
      <c r="T1020" s="4">
        <v>-434.83406000000002</v>
      </c>
      <c r="AA1020">
        <v>1014</v>
      </c>
      <c r="AB1020" s="4">
        <v>-153.92501999999999</v>
      </c>
    </row>
    <row r="1021" spans="15:28">
      <c r="O1021">
        <v>1015</v>
      </c>
      <c r="P1021" s="4">
        <v>-311.42953</v>
      </c>
      <c r="Q1021" s="4">
        <v>-347.00313</v>
      </c>
      <c r="R1021" s="4"/>
      <c r="S1021" s="4">
        <v>-427.57283000000001</v>
      </c>
      <c r="T1021" s="4">
        <v>-434.81411000000003</v>
      </c>
      <c r="AA1021">
        <v>1015</v>
      </c>
      <c r="AB1021" s="4">
        <v>-154.02440999999999</v>
      </c>
    </row>
    <row r="1022" spans="15:28">
      <c r="O1022">
        <v>1016</v>
      </c>
      <c r="P1022" s="4">
        <v>-311.28755999999998</v>
      </c>
      <c r="Q1022" s="4">
        <v>-346.72991999999999</v>
      </c>
      <c r="R1022" s="4"/>
      <c r="S1022" s="4">
        <v>-427.46337</v>
      </c>
      <c r="T1022" s="4">
        <v>-434.79712999999998</v>
      </c>
      <c r="AA1022">
        <v>1016</v>
      </c>
      <c r="AB1022" s="4">
        <v>-154.1618</v>
      </c>
    </row>
    <row r="1023" spans="15:28">
      <c r="O1023">
        <v>1017</v>
      </c>
      <c r="P1023" s="4">
        <v>-311.14157999999998</v>
      </c>
      <c r="Q1023" s="4">
        <v>-346.48638</v>
      </c>
      <c r="R1023" s="4"/>
      <c r="S1023" s="4">
        <v>-427.35253999999998</v>
      </c>
      <c r="T1023" s="4">
        <v>-434.74252999999999</v>
      </c>
      <c r="AA1023">
        <v>1017</v>
      </c>
      <c r="AB1023" s="4">
        <v>-154.31056000000001</v>
      </c>
    </row>
    <row r="1024" spans="15:28">
      <c r="O1024">
        <v>1018</v>
      </c>
      <c r="P1024" s="4">
        <v>-310.96447000000001</v>
      </c>
      <c r="Q1024" s="4">
        <v>-346.29917</v>
      </c>
      <c r="R1024" s="4"/>
      <c r="S1024" s="4">
        <v>-427.21904000000001</v>
      </c>
      <c r="T1024" s="4">
        <v>-434.65649000000002</v>
      </c>
      <c r="AA1024">
        <v>1018</v>
      </c>
      <c r="AB1024" s="4">
        <v>-154.47806</v>
      </c>
    </row>
    <row r="1025" spans="15:28">
      <c r="O1025">
        <v>1019</v>
      </c>
      <c r="P1025" s="4">
        <v>-310.77397999999999</v>
      </c>
      <c r="Q1025" s="4">
        <v>-346.13538999999997</v>
      </c>
      <c r="R1025" s="4"/>
      <c r="S1025" s="4">
        <v>-427.13056</v>
      </c>
      <c r="T1025" s="4">
        <v>-434.57046000000003</v>
      </c>
      <c r="AA1025">
        <v>1019</v>
      </c>
      <c r="AB1025" s="4">
        <v>-154.62022999999999</v>
      </c>
    </row>
    <row r="1026" spans="15:28">
      <c r="O1026">
        <v>1020</v>
      </c>
      <c r="P1026" s="4">
        <v>-310.58702</v>
      </c>
      <c r="Q1026" s="4">
        <v>-346.04018000000002</v>
      </c>
      <c r="R1026" s="4"/>
      <c r="S1026" s="4">
        <v>-427.05815000000001</v>
      </c>
      <c r="T1026" s="4">
        <v>-434.46280000000002</v>
      </c>
      <c r="AA1026">
        <v>1020</v>
      </c>
      <c r="AB1026" s="4">
        <v>-154.74657999999999</v>
      </c>
    </row>
    <row r="1027" spans="15:28">
      <c r="O1027">
        <v>1021</v>
      </c>
      <c r="P1027" s="4">
        <v>-310.38067999999998</v>
      </c>
      <c r="Q1027" s="4">
        <v>-345.98014000000001</v>
      </c>
      <c r="R1027" s="4"/>
      <c r="S1027" s="4">
        <v>-427.01306</v>
      </c>
      <c r="T1027" s="4">
        <v>-434.33936999999997</v>
      </c>
      <c r="AA1027">
        <v>1021</v>
      </c>
      <c r="AB1027" s="4">
        <v>-154.86080000000001</v>
      </c>
    </row>
    <row r="1028" spans="15:28">
      <c r="O1028">
        <v>1022</v>
      </c>
      <c r="P1028" s="4">
        <v>-310.16942</v>
      </c>
      <c r="Q1028" s="4">
        <v>-345.97728999999998</v>
      </c>
      <c r="R1028" s="4"/>
      <c r="S1028" s="4">
        <v>-426.98361</v>
      </c>
      <c r="T1028" s="4">
        <v>-434.23084999999998</v>
      </c>
      <c r="AA1028">
        <v>1022</v>
      </c>
      <c r="AB1028" s="4">
        <v>-154.95788999999999</v>
      </c>
    </row>
    <row r="1029" spans="15:28">
      <c r="O1029">
        <v>1023</v>
      </c>
      <c r="P1029" s="4">
        <v>-309.99175000000002</v>
      </c>
      <c r="Q1029" s="4">
        <v>-346.02051999999998</v>
      </c>
      <c r="R1029" s="4"/>
      <c r="S1029" s="4">
        <v>-426.98714999999999</v>
      </c>
      <c r="T1029" s="4">
        <v>-434.12788</v>
      </c>
      <c r="AA1029">
        <v>1023</v>
      </c>
      <c r="AB1029" s="4">
        <v>-155.01727</v>
      </c>
    </row>
    <row r="1030" spans="15:28">
      <c r="O1030">
        <v>1024</v>
      </c>
      <c r="P1030" s="4">
        <v>-309.85548999999997</v>
      </c>
      <c r="Q1030" s="4">
        <v>-346.13459999999998</v>
      </c>
      <c r="R1030" s="4"/>
      <c r="S1030" s="4">
        <v>-426.95686999999998</v>
      </c>
      <c r="T1030" s="4">
        <v>-434.02435000000003</v>
      </c>
      <c r="AA1030">
        <v>1024</v>
      </c>
      <c r="AB1030" s="4">
        <v>-155.05673999999999</v>
      </c>
    </row>
    <row r="1031" spans="15:28">
      <c r="O1031">
        <v>1025</v>
      </c>
      <c r="P1031" s="4">
        <v>-309.72471999999999</v>
      </c>
      <c r="Q1031" s="4">
        <v>-346.27685000000002</v>
      </c>
      <c r="R1031" s="4"/>
      <c r="S1031" s="4">
        <v>-426.94285000000002</v>
      </c>
      <c r="T1031" s="4">
        <v>-433.93331000000001</v>
      </c>
      <c r="AA1031">
        <v>1025</v>
      </c>
      <c r="AB1031" s="4">
        <v>-155.08529999999999</v>
      </c>
    </row>
    <row r="1032" spans="15:28">
      <c r="O1032">
        <v>1026</v>
      </c>
      <c r="P1032" s="4">
        <v>-309.66054000000003</v>
      </c>
      <c r="Q1032" s="4">
        <v>-346.46521000000001</v>
      </c>
      <c r="R1032" s="4"/>
      <c r="S1032" s="4">
        <v>-426.92574000000002</v>
      </c>
      <c r="T1032" s="4">
        <v>-433.85937999999999</v>
      </c>
      <c r="AA1032">
        <v>1026</v>
      </c>
      <c r="AB1032" s="4">
        <v>-155.10835</v>
      </c>
    </row>
    <row r="1033" spans="15:28">
      <c r="O1033">
        <v>1027</v>
      </c>
      <c r="P1033" s="4">
        <v>-309.65552000000002</v>
      </c>
      <c r="Q1033" s="4">
        <v>-346.64429999999999</v>
      </c>
      <c r="R1033" s="4"/>
      <c r="S1033" s="4">
        <v>-426.90732000000003</v>
      </c>
      <c r="T1033" s="4">
        <v>-433.81884000000002</v>
      </c>
      <c r="AA1033">
        <v>1027</v>
      </c>
      <c r="AB1033" s="4">
        <v>-155.12264999999999</v>
      </c>
    </row>
    <row r="1034" spans="15:28">
      <c r="O1034">
        <v>1028</v>
      </c>
      <c r="P1034" s="4">
        <v>-309.69884999999999</v>
      </c>
      <c r="Q1034" s="4">
        <v>-346.81250999999997</v>
      </c>
      <c r="R1034" s="4"/>
      <c r="S1034" s="4">
        <v>-426.88517999999999</v>
      </c>
      <c r="T1034" s="4">
        <v>-433.80788000000001</v>
      </c>
      <c r="AA1034">
        <v>1028</v>
      </c>
      <c r="AB1034" s="4">
        <v>-155.14589000000001</v>
      </c>
    </row>
    <row r="1035" spans="15:28">
      <c r="O1035">
        <v>1029</v>
      </c>
      <c r="P1035" s="4">
        <v>-309.75342999999998</v>
      </c>
      <c r="Q1035" s="4">
        <v>-346.96400999999997</v>
      </c>
      <c r="R1035" s="4"/>
      <c r="S1035" s="4">
        <v>-426.85525999999999</v>
      </c>
      <c r="T1035" s="4">
        <v>-433.84620999999999</v>
      </c>
      <c r="AA1035">
        <v>1029</v>
      </c>
      <c r="AB1035" s="4">
        <v>-155.17099999999999</v>
      </c>
    </row>
    <row r="1036" spans="15:28">
      <c r="O1036">
        <v>1030</v>
      </c>
      <c r="P1036" s="4">
        <v>-309.82600000000002</v>
      </c>
      <c r="Q1036" s="4">
        <v>-347.08249000000001</v>
      </c>
      <c r="R1036" s="4"/>
      <c r="S1036" s="4">
        <v>-426.84282000000002</v>
      </c>
      <c r="T1036" s="4">
        <v>-433.91759000000002</v>
      </c>
      <c r="AA1036">
        <v>1030</v>
      </c>
      <c r="AB1036" s="4">
        <v>-155.21274</v>
      </c>
    </row>
    <row r="1037" spans="15:28">
      <c r="O1037">
        <v>1031</v>
      </c>
      <c r="P1037" s="4">
        <v>-309.90069</v>
      </c>
      <c r="Q1037" s="4">
        <v>-347.12974000000003</v>
      </c>
      <c r="R1037" s="4"/>
      <c r="S1037" s="4">
        <v>-426.81468999999998</v>
      </c>
      <c r="T1037" s="4">
        <v>-434.02510999999998</v>
      </c>
      <c r="AA1037">
        <v>1031</v>
      </c>
      <c r="AB1037" s="4">
        <v>-155.25389999999999</v>
      </c>
    </row>
    <row r="1038" spans="15:28">
      <c r="O1038">
        <v>1032</v>
      </c>
      <c r="P1038" s="4">
        <v>-310.00130000000001</v>
      </c>
      <c r="Q1038" s="4">
        <v>-347.12329</v>
      </c>
      <c r="R1038" s="4"/>
      <c r="S1038" s="4">
        <v>-426.77361999999999</v>
      </c>
      <c r="T1038" s="4">
        <v>-434.15395999999998</v>
      </c>
      <c r="AA1038">
        <v>1032</v>
      </c>
      <c r="AB1038" s="4">
        <v>-155.27905999999999</v>
      </c>
    </row>
    <row r="1039" spans="15:28">
      <c r="O1039">
        <v>1033</v>
      </c>
      <c r="P1039" s="4">
        <v>-310.15839999999997</v>
      </c>
      <c r="Q1039" s="4">
        <v>-347.07323000000002</v>
      </c>
      <c r="R1039" s="4"/>
      <c r="S1039" s="4">
        <v>-426.73424</v>
      </c>
      <c r="T1039" s="4">
        <v>-434.32310999999999</v>
      </c>
      <c r="AA1039">
        <v>1033</v>
      </c>
      <c r="AB1039" s="4">
        <v>-155.27225999999999</v>
      </c>
    </row>
    <row r="1040" spans="15:28">
      <c r="O1040">
        <v>1034</v>
      </c>
      <c r="P1040" s="4">
        <v>-310.33170999999999</v>
      </c>
      <c r="Q1040" s="4">
        <v>-346.98905000000002</v>
      </c>
      <c r="R1040" s="4"/>
      <c r="S1040" s="4">
        <v>-426.66838000000001</v>
      </c>
      <c r="T1040" s="4">
        <v>-434.50785999999999</v>
      </c>
      <c r="AA1040">
        <v>1034</v>
      </c>
      <c r="AB1040" s="4">
        <v>-155.24746999999999</v>
      </c>
    </row>
    <row r="1041" spans="15:28">
      <c r="O1041">
        <v>1035</v>
      </c>
      <c r="P1041" s="4">
        <v>-310.47237000000001</v>
      </c>
      <c r="Q1041" s="4">
        <v>-346.87981000000002</v>
      </c>
      <c r="R1041" s="4"/>
      <c r="S1041" s="4">
        <v>-426.61612000000002</v>
      </c>
      <c r="T1041" s="4">
        <v>-434.67264999999998</v>
      </c>
      <c r="AA1041">
        <v>1035</v>
      </c>
      <c r="AB1041" s="4">
        <v>-155.21348</v>
      </c>
    </row>
    <row r="1042" spans="15:28">
      <c r="O1042">
        <v>1036</v>
      </c>
      <c r="P1042" s="4">
        <v>-310.62360000000001</v>
      </c>
      <c r="Q1042" s="4">
        <v>-346.75655</v>
      </c>
      <c r="R1042" s="4"/>
      <c r="S1042" s="4">
        <v>-426.57186999999999</v>
      </c>
      <c r="T1042" s="4">
        <v>-434.84787</v>
      </c>
      <c r="AA1042">
        <v>1036</v>
      </c>
      <c r="AB1042" s="4">
        <v>-155.16963999999999</v>
      </c>
    </row>
    <row r="1043" spans="15:28">
      <c r="O1043">
        <v>1037</v>
      </c>
      <c r="P1043" s="4">
        <v>-310.76298000000003</v>
      </c>
      <c r="Q1043" s="4">
        <v>-346.63089000000002</v>
      </c>
      <c r="R1043" s="4"/>
      <c r="S1043" s="4">
        <v>-426.51747</v>
      </c>
      <c r="T1043" s="4">
        <v>-434.98415999999997</v>
      </c>
      <c r="AA1043">
        <v>1037</v>
      </c>
      <c r="AB1043" s="4">
        <v>-155.12809999999999</v>
      </c>
    </row>
    <row r="1044" spans="15:28">
      <c r="O1044">
        <v>1038</v>
      </c>
      <c r="P1044" s="4">
        <v>-310.88348000000002</v>
      </c>
      <c r="Q1044" s="4">
        <v>-346.51693</v>
      </c>
      <c r="R1044" s="4"/>
      <c r="S1044" s="4">
        <v>-426.44709999999998</v>
      </c>
      <c r="T1044" s="4">
        <v>-435.07267000000002</v>
      </c>
      <c r="AA1044">
        <v>1038</v>
      </c>
      <c r="AB1044" s="4">
        <v>-155.07830999999999</v>
      </c>
    </row>
    <row r="1045" spans="15:28">
      <c r="O1045">
        <v>1039</v>
      </c>
      <c r="P1045" s="4">
        <v>-310.97001</v>
      </c>
      <c r="Q1045" s="4">
        <v>-346.39177000000001</v>
      </c>
      <c r="R1045" s="4"/>
      <c r="S1045" s="4">
        <v>-426.34541000000002</v>
      </c>
      <c r="T1045" s="4">
        <v>-435.10723999999999</v>
      </c>
      <c r="AA1045">
        <v>1039</v>
      </c>
      <c r="AB1045" s="4">
        <v>-155.02950000000001</v>
      </c>
    </row>
    <row r="1046" spans="15:28">
      <c r="O1046">
        <v>1040</v>
      </c>
      <c r="P1046" s="4">
        <v>-311.05155999999999</v>
      </c>
      <c r="Q1046" s="4">
        <v>-346.33965999999998</v>
      </c>
      <c r="R1046" s="4"/>
      <c r="S1046" s="4">
        <v>-426.22109</v>
      </c>
      <c r="T1046" s="4">
        <v>-435.10372999999998</v>
      </c>
      <c r="AA1046">
        <v>1040</v>
      </c>
      <c r="AB1046" s="4">
        <v>-154.98907</v>
      </c>
    </row>
    <row r="1047" spans="15:28">
      <c r="O1047">
        <v>1041</v>
      </c>
      <c r="P1047" s="4">
        <v>-311.11067000000003</v>
      </c>
      <c r="Q1047" s="4">
        <v>-346.34660000000002</v>
      </c>
      <c r="R1047" s="4"/>
      <c r="S1047" s="4">
        <v>-426.09798000000001</v>
      </c>
      <c r="T1047" s="4">
        <v>-435.04449</v>
      </c>
      <c r="AA1047">
        <v>1041</v>
      </c>
      <c r="AB1047" s="4">
        <v>-154.95026999999999</v>
      </c>
    </row>
    <row r="1048" spans="15:28">
      <c r="O1048">
        <v>1042</v>
      </c>
      <c r="P1048" s="4">
        <v>-311.13398000000001</v>
      </c>
      <c r="Q1048" s="4">
        <v>-346.39731999999998</v>
      </c>
      <c r="R1048" s="4"/>
      <c r="S1048" s="4">
        <v>-425.96735000000001</v>
      </c>
      <c r="T1048" s="4">
        <v>-434.97372999999999</v>
      </c>
      <c r="AA1048">
        <v>1042</v>
      </c>
      <c r="AB1048" s="4">
        <v>-154.91005999999999</v>
      </c>
    </row>
    <row r="1049" spans="15:28">
      <c r="O1049">
        <v>1043</v>
      </c>
      <c r="P1049" s="4">
        <v>-311.14533</v>
      </c>
      <c r="Q1049" s="4">
        <v>-346.51573000000002</v>
      </c>
      <c r="R1049" s="4"/>
      <c r="S1049" s="4">
        <v>-425.84919000000002</v>
      </c>
      <c r="T1049" s="4">
        <v>-434.89969000000002</v>
      </c>
      <c r="AA1049">
        <v>1043</v>
      </c>
      <c r="AB1049" s="4">
        <v>-154.89051000000001</v>
      </c>
    </row>
    <row r="1050" spans="15:28">
      <c r="O1050">
        <v>1044</v>
      </c>
      <c r="P1050" s="4">
        <v>-311.13684999999998</v>
      </c>
      <c r="Q1050" s="4">
        <v>-346.67475000000002</v>
      </c>
      <c r="R1050" s="4"/>
      <c r="S1050" s="4">
        <v>-425.72487000000001</v>
      </c>
      <c r="T1050" s="4">
        <v>-434.83215000000001</v>
      </c>
      <c r="AA1050">
        <v>1044</v>
      </c>
      <c r="AB1050" s="4">
        <v>-154.90177</v>
      </c>
    </row>
    <row r="1051" spans="15:28">
      <c r="O1051">
        <v>1045</v>
      </c>
      <c r="P1051" s="4">
        <v>-311.09764000000001</v>
      </c>
      <c r="Q1051" s="4">
        <v>-346.88191</v>
      </c>
      <c r="R1051" s="4"/>
      <c r="S1051" s="4">
        <v>-425.6087</v>
      </c>
      <c r="T1051" s="4">
        <v>-434.73826000000003</v>
      </c>
      <c r="AA1051">
        <v>1045</v>
      </c>
      <c r="AB1051" s="4">
        <v>-154.93634</v>
      </c>
    </row>
    <row r="1052" spans="15:28">
      <c r="O1052">
        <v>1046</v>
      </c>
      <c r="P1052" s="4">
        <v>-311.01776000000001</v>
      </c>
      <c r="Q1052" s="4">
        <v>-347.09708999999998</v>
      </c>
      <c r="R1052" s="4"/>
      <c r="S1052" s="4">
        <v>-425.47487999999998</v>
      </c>
      <c r="T1052" s="4">
        <v>-434.63645000000002</v>
      </c>
      <c r="AA1052">
        <v>1046</v>
      </c>
      <c r="AB1052" s="4">
        <v>-154.99447000000001</v>
      </c>
    </row>
    <row r="1053" spans="15:28">
      <c r="O1053">
        <v>1047</v>
      </c>
      <c r="P1053" s="4">
        <v>-310.90917000000002</v>
      </c>
      <c r="Q1053" s="4">
        <v>-347.29996</v>
      </c>
      <c r="R1053" s="4"/>
      <c r="S1053" s="4">
        <v>-425.36907000000002</v>
      </c>
      <c r="T1053" s="4">
        <v>-434.52269000000001</v>
      </c>
      <c r="AA1053">
        <v>1047</v>
      </c>
      <c r="AB1053" s="4">
        <v>-155.05833000000001</v>
      </c>
    </row>
    <row r="1054" spans="15:28">
      <c r="O1054">
        <v>1048</v>
      </c>
      <c r="P1054" s="4">
        <v>-310.78447</v>
      </c>
      <c r="Q1054" s="4">
        <v>-347.50657000000001</v>
      </c>
      <c r="R1054" s="4"/>
      <c r="S1054" s="4">
        <v>-425.26947999999999</v>
      </c>
      <c r="T1054" s="4">
        <v>-434.40929</v>
      </c>
      <c r="AA1054">
        <v>1048</v>
      </c>
      <c r="AB1054" s="4">
        <v>-155.14830000000001</v>
      </c>
    </row>
    <row r="1055" spans="15:28">
      <c r="O1055">
        <v>1049</v>
      </c>
      <c r="P1055" s="4">
        <v>-310.65661</v>
      </c>
      <c r="Q1055" s="4">
        <v>-347.69382999999999</v>
      </c>
      <c r="R1055" s="4"/>
      <c r="S1055" s="4">
        <v>-425.23162000000002</v>
      </c>
      <c r="T1055" s="4">
        <v>-434.32963999999998</v>
      </c>
      <c r="AA1055">
        <v>1049</v>
      </c>
      <c r="AB1055" s="4">
        <v>-155.27216000000001</v>
      </c>
    </row>
    <row r="1056" spans="15:28">
      <c r="O1056">
        <v>1050</v>
      </c>
      <c r="P1056" s="4">
        <v>-310.55502999999999</v>
      </c>
      <c r="Q1056" s="4">
        <v>-347.86270000000002</v>
      </c>
      <c r="R1056" s="4"/>
      <c r="S1056" s="4">
        <v>-425.2697</v>
      </c>
      <c r="T1056" s="4">
        <v>-434.26745</v>
      </c>
      <c r="AA1056">
        <v>1050</v>
      </c>
      <c r="AB1056" s="4">
        <v>-155.40443999999999</v>
      </c>
    </row>
    <row r="1057" spans="15:28">
      <c r="O1057">
        <v>1051</v>
      </c>
      <c r="P1057" s="4">
        <v>-310.42093</v>
      </c>
      <c r="Q1057" s="4">
        <v>-348.01898</v>
      </c>
      <c r="R1057" s="4"/>
      <c r="S1057" s="4">
        <v>-425.35626999999999</v>
      </c>
      <c r="T1057" s="4">
        <v>-434.21343999999999</v>
      </c>
      <c r="AA1057">
        <v>1051</v>
      </c>
      <c r="AB1057" s="4">
        <v>-155.52252999999999</v>
      </c>
    </row>
    <row r="1058" spans="15:28">
      <c r="O1058">
        <v>1052</v>
      </c>
      <c r="P1058" s="4">
        <v>-310.29282999999998</v>
      </c>
      <c r="Q1058" s="4">
        <v>-348.17340999999999</v>
      </c>
      <c r="R1058" s="4"/>
      <c r="S1058" s="4">
        <v>-425.47048999999998</v>
      </c>
      <c r="T1058" s="4">
        <v>-434.13146</v>
      </c>
      <c r="AA1058">
        <v>1052</v>
      </c>
      <c r="AB1058" s="4">
        <v>-155.63804999999999</v>
      </c>
    </row>
    <row r="1059" spans="15:28">
      <c r="O1059">
        <v>1053</v>
      </c>
      <c r="P1059" s="4">
        <v>-310.17667</v>
      </c>
      <c r="Q1059" s="4">
        <v>-348.31968999999998</v>
      </c>
      <c r="R1059" s="4"/>
      <c r="S1059" s="4">
        <v>-425.60055999999997</v>
      </c>
      <c r="T1059" s="4">
        <v>-434.06855999999999</v>
      </c>
      <c r="AA1059">
        <v>1053</v>
      </c>
      <c r="AB1059" s="4">
        <v>-155.74623</v>
      </c>
    </row>
    <row r="1060" spans="15:28">
      <c r="O1060">
        <v>1054</v>
      </c>
      <c r="P1060" s="4">
        <v>-310.07366000000002</v>
      </c>
      <c r="Q1060" s="4">
        <v>-348.4744</v>
      </c>
      <c r="R1060" s="4"/>
      <c r="S1060" s="4">
        <v>-425.72827000000001</v>
      </c>
      <c r="T1060" s="4">
        <v>-433.99068999999997</v>
      </c>
      <c r="AA1060">
        <v>1054</v>
      </c>
      <c r="AB1060" s="4">
        <v>-155.85359</v>
      </c>
    </row>
    <row r="1061" spans="15:28">
      <c r="O1061">
        <v>1055</v>
      </c>
      <c r="P1061" s="4">
        <v>-310.00556999999998</v>
      </c>
      <c r="Q1061" s="4">
        <v>-348.62916999999999</v>
      </c>
      <c r="R1061" s="4"/>
      <c r="S1061" s="4">
        <v>-425.91780999999997</v>
      </c>
      <c r="T1061" s="4">
        <v>-433.92406</v>
      </c>
      <c r="AA1061">
        <v>1055</v>
      </c>
      <c r="AB1061" s="4">
        <v>-155.93847</v>
      </c>
    </row>
    <row r="1062" spans="15:28">
      <c r="O1062">
        <v>1056</v>
      </c>
      <c r="P1062" s="4">
        <v>-309.96141999999998</v>
      </c>
      <c r="Q1062" s="4">
        <v>-348.78437000000002</v>
      </c>
      <c r="R1062" s="4"/>
      <c r="S1062" s="4">
        <v>-426.12984999999998</v>
      </c>
      <c r="T1062" s="4">
        <v>-433.89402000000001</v>
      </c>
      <c r="AA1062">
        <v>1056</v>
      </c>
      <c r="AB1062" s="4">
        <v>-155.99421000000001</v>
      </c>
    </row>
    <row r="1063" spans="15:28">
      <c r="O1063">
        <v>1057</v>
      </c>
      <c r="P1063" s="4">
        <v>-309.93955</v>
      </c>
      <c r="Q1063" s="4">
        <v>-348.94466999999997</v>
      </c>
      <c r="R1063" s="4"/>
      <c r="S1063" s="4">
        <v>-426.35214999999999</v>
      </c>
      <c r="T1063" s="4">
        <v>-433.89075000000003</v>
      </c>
      <c r="AA1063">
        <v>1057</v>
      </c>
      <c r="AB1063" s="4">
        <v>-156.01758000000001</v>
      </c>
    </row>
    <row r="1064" spans="15:28">
      <c r="O1064">
        <v>1058</v>
      </c>
      <c r="P1064" s="4">
        <v>-309.93675999999999</v>
      </c>
      <c r="Q1064" s="4">
        <v>-349.08600000000001</v>
      </c>
      <c r="R1064" s="4"/>
      <c r="S1064" s="4">
        <v>-426.58604000000003</v>
      </c>
      <c r="T1064" s="4">
        <v>-433.90600999999998</v>
      </c>
      <c r="AA1064">
        <v>1058</v>
      </c>
      <c r="AB1064" s="4">
        <v>-156.02182999999999</v>
      </c>
    </row>
    <row r="1065" spans="15:28">
      <c r="O1065">
        <v>1059</v>
      </c>
      <c r="P1065" s="4">
        <v>-309.93768999999998</v>
      </c>
      <c r="Q1065" s="4">
        <v>-349.22919999999999</v>
      </c>
      <c r="R1065" s="4"/>
      <c r="S1065" s="4">
        <v>-426.80241999999998</v>
      </c>
      <c r="T1065" s="4">
        <v>-433.90215999999998</v>
      </c>
      <c r="AA1065">
        <v>1059</v>
      </c>
      <c r="AB1065" s="4">
        <v>-155.99355</v>
      </c>
    </row>
    <row r="1066" spans="15:28">
      <c r="O1066">
        <v>1060</v>
      </c>
      <c r="P1066" s="4">
        <v>-309.95263999999997</v>
      </c>
      <c r="Q1066" s="4">
        <v>-349.38828999999998</v>
      </c>
      <c r="R1066" s="4"/>
      <c r="S1066" s="4">
        <v>-427.00425000000001</v>
      </c>
      <c r="T1066" s="4">
        <v>-433.91924</v>
      </c>
      <c r="AA1066">
        <v>1060</v>
      </c>
      <c r="AB1066" s="4">
        <v>-155.94316000000001</v>
      </c>
    </row>
    <row r="1067" spans="15:28">
      <c r="O1067">
        <v>1061</v>
      </c>
      <c r="P1067" s="4">
        <v>-309.98561000000001</v>
      </c>
      <c r="Q1067" s="4">
        <v>-349.52895999999998</v>
      </c>
      <c r="R1067" s="4"/>
      <c r="S1067" s="4">
        <v>-427.17858000000001</v>
      </c>
      <c r="T1067" s="4">
        <v>-433.92716999999999</v>
      </c>
      <c r="AA1067">
        <v>1061</v>
      </c>
      <c r="AB1067" s="4">
        <v>-155.87895</v>
      </c>
    </row>
    <row r="1068" spans="15:28">
      <c r="O1068">
        <v>1062</v>
      </c>
      <c r="P1068" s="4">
        <v>-310.02154000000002</v>
      </c>
      <c r="Q1068" s="4">
        <v>-349.64501999999999</v>
      </c>
      <c r="R1068" s="4"/>
      <c r="S1068" s="4">
        <v>-427.33796999999998</v>
      </c>
      <c r="T1068" s="4">
        <v>-433.93054999999998</v>
      </c>
      <c r="AA1068">
        <v>1062</v>
      </c>
      <c r="AB1068" s="4">
        <v>-155.80489</v>
      </c>
    </row>
    <row r="1069" spans="15:28">
      <c r="O1069">
        <v>1063</v>
      </c>
      <c r="P1069" s="4">
        <v>-310.05860999999999</v>
      </c>
      <c r="Q1069" s="4">
        <v>-349.72629000000001</v>
      </c>
      <c r="R1069" s="4"/>
      <c r="S1069" s="4">
        <v>-427.47465</v>
      </c>
      <c r="T1069" s="4">
        <v>-433.91118</v>
      </c>
      <c r="AA1069">
        <v>1063</v>
      </c>
      <c r="AB1069" s="4">
        <v>-155.72989000000001</v>
      </c>
    </row>
    <row r="1070" spans="15:28">
      <c r="O1070">
        <v>1064</v>
      </c>
      <c r="P1070" s="4">
        <v>-310.09940999999998</v>
      </c>
      <c r="Q1070" s="4">
        <v>-349.78125</v>
      </c>
      <c r="R1070" s="4"/>
      <c r="S1070" s="4">
        <v>-427.59339</v>
      </c>
      <c r="T1070" s="4">
        <v>-433.89391999999998</v>
      </c>
      <c r="AA1070">
        <v>1064</v>
      </c>
      <c r="AB1070" s="4">
        <v>-155.62703999999999</v>
      </c>
    </row>
    <row r="1071" spans="15:28">
      <c r="O1071">
        <v>1065</v>
      </c>
      <c r="P1071" s="4">
        <v>-310.11475999999999</v>
      </c>
      <c r="Q1071" s="4">
        <v>-349.79989</v>
      </c>
      <c r="R1071" s="4"/>
      <c r="S1071" s="4">
        <v>-427.65375999999998</v>
      </c>
      <c r="T1071" s="4">
        <v>-433.88979999999998</v>
      </c>
      <c r="AA1071">
        <v>1065</v>
      </c>
      <c r="AB1071" s="4">
        <v>-155.52461</v>
      </c>
    </row>
    <row r="1072" spans="15:28">
      <c r="O1072">
        <v>1066</v>
      </c>
      <c r="P1072" s="4">
        <v>-310.15445999999997</v>
      </c>
      <c r="Q1072" s="4">
        <v>-349.79669000000001</v>
      </c>
      <c r="R1072" s="4"/>
      <c r="S1072" s="4">
        <v>-427.70269999999999</v>
      </c>
      <c r="T1072" s="4">
        <v>-433.89564000000001</v>
      </c>
      <c r="AA1072">
        <v>1066</v>
      </c>
      <c r="AB1072" s="4">
        <v>-155.43161000000001</v>
      </c>
    </row>
    <row r="1073" spans="15:28">
      <c r="O1073">
        <v>1067</v>
      </c>
      <c r="P1073" s="4">
        <v>-310.19173000000001</v>
      </c>
      <c r="Q1073" s="4">
        <v>-349.75743999999997</v>
      </c>
      <c r="R1073" s="4"/>
      <c r="S1073" s="4">
        <v>-427.74777999999998</v>
      </c>
      <c r="T1073" s="4">
        <v>-433.88623000000001</v>
      </c>
      <c r="AA1073">
        <v>1067</v>
      </c>
      <c r="AB1073" s="4">
        <v>-155.34063</v>
      </c>
    </row>
    <row r="1074" spans="15:28">
      <c r="O1074">
        <v>1068</v>
      </c>
      <c r="P1074" s="4">
        <v>-310.23813999999999</v>
      </c>
      <c r="Q1074" s="4">
        <v>-349.72622000000001</v>
      </c>
      <c r="R1074" s="4"/>
      <c r="S1074" s="4">
        <v>-427.72012000000001</v>
      </c>
      <c r="T1074" s="4">
        <v>-433.86612000000002</v>
      </c>
      <c r="AA1074">
        <v>1068</v>
      </c>
      <c r="AB1074" s="4">
        <v>-155.24943999999999</v>
      </c>
    </row>
    <row r="1075" spans="15:28">
      <c r="O1075">
        <v>1069</v>
      </c>
      <c r="P1075" s="4">
        <v>-310.30031000000002</v>
      </c>
      <c r="Q1075" s="4">
        <v>-349.68637999999999</v>
      </c>
      <c r="R1075" s="4"/>
      <c r="S1075" s="4">
        <v>-427.66809000000001</v>
      </c>
      <c r="T1075" s="4">
        <v>-433.80061999999998</v>
      </c>
      <c r="AA1075">
        <v>1069</v>
      </c>
      <c r="AB1075" s="4">
        <v>-155.13247000000001</v>
      </c>
    </row>
    <row r="1076" spans="15:28">
      <c r="O1076">
        <v>1070</v>
      </c>
      <c r="P1076" s="4">
        <v>-310.34213</v>
      </c>
      <c r="Q1076" s="4">
        <v>-349.60239999999999</v>
      </c>
      <c r="R1076" s="4"/>
      <c r="S1076" s="4">
        <v>-427.57798000000003</v>
      </c>
      <c r="T1076" s="4">
        <v>-433.72044</v>
      </c>
      <c r="AA1076">
        <v>1070</v>
      </c>
      <c r="AB1076" s="4">
        <v>-155.00238999999999</v>
      </c>
    </row>
    <row r="1077" spans="15:28">
      <c r="O1077">
        <v>1071</v>
      </c>
      <c r="P1077" s="4">
        <v>-310.36610999999999</v>
      </c>
      <c r="Q1077" s="4">
        <v>-349.50114000000002</v>
      </c>
      <c r="R1077" s="4"/>
      <c r="S1077" s="4">
        <v>-427.46028000000001</v>
      </c>
      <c r="T1077" s="4">
        <v>-433.60181999999998</v>
      </c>
      <c r="AA1077">
        <v>1071</v>
      </c>
      <c r="AB1077" s="4">
        <v>-154.88130000000001</v>
      </c>
    </row>
    <row r="1078" spans="15:28">
      <c r="O1078">
        <v>1072</v>
      </c>
      <c r="P1078" s="4">
        <v>-310.40643999999998</v>
      </c>
      <c r="Q1078" s="4">
        <v>-349.38209999999998</v>
      </c>
      <c r="R1078" s="4"/>
      <c r="S1078" s="4">
        <v>-427.30988000000002</v>
      </c>
      <c r="T1078" s="4">
        <v>-433.4753</v>
      </c>
      <c r="AA1078">
        <v>1072</v>
      </c>
      <c r="AB1078" s="4">
        <v>-154.75925000000001</v>
      </c>
    </row>
    <row r="1079" spans="15:28">
      <c r="O1079">
        <v>1073</v>
      </c>
      <c r="P1079" s="4">
        <v>-310.44752</v>
      </c>
      <c r="Q1079" s="4">
        <v>-349.23876000000001</v>
      </c>
      <c r="R1079" s="4"/>
      <c r="S1079" s="4">
        <v>-427.14638000000002</v>
      </c>
      <c r="T1079" s="4">
        <v>-433.35046</v>
      </c>
      <c r="AA1079">
        <v>1073</v>
      </c>
      <c r="AB1079" s="4">
        <v>-154.65350000000001</v>
      </c>
    </row>
    <row r="1080" spans="15:28">
      <c r="O1080">
        <v>1074</v>
      </c>
      <c r="P1080" s="4">
        <v>-310.52393000000001</v>
      </c>
      <c r="Q1080" s="4">
        <v>-349.08733000000001</v>
      </c>
      <c r="R1080" s="4"/>
      <c r="S1080" s="4">
        <v>-427.02154999999999</v>
      </c>
      <c r="T1080" s="4">
        <v>-433.21987999999999</v>
      </c>
      <c r="AA1080">
        <v>1074</v>
      </c>
      <c r="AB1080" s="4">
        <v>-154.56523000000001</v>
      </c>
    </row>
    <row r="1081" spans="15:28">
      <c r="O1081">
        <v>1075</v>
      </c>
      <c r="P1081" s="4">
        <v>-310.60410999999999</v>
      </c>
      <c r="Q1081" s="4">
        <v>-348.89652000000001</v>
      </c>
      <c r="R1081" s="4"/>
      <c r="S1081" s="4">
        <v>-426.92685999999998</v>
      </c>
      <c r="T1081" s="4">
        <v>-433.09791999999999</v>
      </c>
      <c r="AA1081">
        <v>1075</v>
      </c>
      <c r="AB1081" s="4">
        <v>-154.49646999999999</v>
      </c>
    </row>
    <row r="1082" spans="15:28">
      <c r="O1082">
        <v>1076</v>
      </c>
      <c r="P1082" s="4">
        <v>-310.67477000000002</v>
      </c>
      <c r="Q1082" s="4">
        <v>-348.69551999999999</v>
      </c>
      <c r="R1082" s="4"/>
      <c r="S1082" s="4">
        <v>-426.87813</v>
      </c>
      <c r="T1082" s="4">
        <v>-433.00653</v>
      </c>
      <c r="AA1082">
        <v>1076</v>
      </c>
      <c r="AB1082" s="4">
        <v>-154.45966999999999</v>
      </c>
    </row>
    <row r="1083" spans="15:28">
      <c r="O1083">
        <v>1077</v>
      </c>
      <c r="P1083" s="4">
        <v>-310.74567999999999</v>
      </c>
      <c r="Q1083" s="4">
        <v>-348.49842999999998</v>
      </c>
      <c r="R1083" s="4"/>
      <c r="S1083" s="4">
        <v>-426.90965</v>
      </c>
      <c r="T1083" s="4">
        <v>-433.00036999999998</v>
      </c>
      <c r="AA1083">
        <v>1077</v>
      </c>
      <c r="AB1083" s="4">
        <v>-154.43356</v>
      </c>
    </row>
    <row r="1084" spans="15:28">
      <c r="O1084">
        <v>1078</v>
      </c>
      <c r="P1084" s="4">
        <v>-310.83258999999998</v>
      </c>
      <c r="Q1084" s="4">
        <v>-348.29829000000001</v>
      </c>
      <c r="R1084" s="4"/>
      <c r="S1084" s="4">
        <v>-427.00229000000002</v>
      </c>
      <c r="T1084" s="4">
        <v>-432.94123000000002</v>
      </c>
      <c r="AA1084">
        <v>1078</v>
      </c>
      <c r="AB1084" s="4">
        <v>-154.44989000000001</v>
      </c>
    </row>
    <row r="1085" spans="15:28">
      <c r="O1085">
        <v>1079</v>
      </c>
      <c r="P1085" s="4">
        <v>-310.93500999999998</v>
      </c>
      <c r="Q1085" s="4">
        <v>-348.13483000000002</v>
      </c>
      <c r="R1085" s="4"/>
      <c r="S1085" s="4">
        <v>-427.17496</v>
      </c>
      <c r="T1085" s="4">
        <v>-432.94141999999999</v>
      </c>
      <c r="AA1085">
        <v>1079</v>
      </c>
      <c r="AB1085" s="4">
        <v>-154.46530999999999</v>
      </c>
    </row>
    <row r="1086" spans="15:28">
      <c r="O1086">
        <v>1080</v>
      </c>
      <c r="P1086" s="4">
        <v>-311.05554999999998</v>
      </c>
      <c r="Q1086" s="4">
        <v>-347.98196000000002</v>
      </c>
      <c r="R1086" s="4"/>
      <c r="S1086" s="4">
        <v>-427.36428999999998</v>
      </c>
      <c r="T1086" s="4">
        <v>-432.93051000000003</v>
      </c>
      <c r="AA1086">
        <v>1080</v>
      </c>
      <c r="AB1086" s="4">
        <v>-154.52054999999999</v>
      </c>
    </row>
    <row r="1087" spans="15:28">
      <c r="O1087">
        <v>1081</v>
      </c>
      <c r="P1087" s="4">
        <v>-311.14636000000002</v>
      </c>
      <c r="Q1087" s="4">
        <v>-347.84365000000003</v>
      </c>
      <c r="R1087" s="4"/>
      <c r="S1087" s="4">
        <v>-427.57396</v>
      </c>
      <c r="T1087" s="4">
        <v>-432.94592999999998</v>
      </c>
      <c r="AA1087">
        <v>1081</v>
      </c>
      <c r="AB1087" s="4">
        <v>-154.57768999999999</v>
      </c>
    </row>
    <row r="1088" spans="15:28">
      <c r="O1088">
        <v>1082</v>
      </c>
      <c r="P1088" s="4">
        <v>-311.20872000000003</v>
      </c>
      <c r="Q1088" s="4">
        <v>-347.71722999999997</v>
      </c>
      <c r="R1088" s="4"/>
      <c r="S1088" s="4">
        <v>-427.80723</v>
      </c>
      <c r="T1088" s="4">
        <v>-432.97919999999999</v>
      </c>
      <c r="AA1088">
        <v>1082</v>
      </c>
      <c r="AB1088" s="4">
        <v>-154.63359</v>
      </c>
    </row>
    <row r="1089" spans="15:28">
      <c r="O1089">
        <v>1083</v>
      </c>
      <c r="P1089" s="4">
        <v>-311.30662000000001</v>
      </c>
      <c r="Q1089" s="4">
        <v>-347.64521999999999</v>
      </c>
      <c r="R1089" s="4"/>
      <c r="S1089" s="4">
        <v>-428.03640999999999</v>
      </c>
      <c r="T1089" s="4">
        <v>-433.02233000000001</v>
      </c>
      <c r="AA1089">
        <v>1083</v>
      </c>
      <c r="AB1089" s="4">
        <v>-154.69873000000001</v>
      </c>
    </row>
    <row r="1090" spans="15:28">
      <c r="O1090">
        <v>1084</v>
      </c>
      <c r="P1090" s="4">
        <v>-311.43979999999999</v>
      </c>
      <c r="Q1090" s="4">
        <v>-347.60435000000001</v>
      </c>
      <c r="R1090" s="4"/>
      <c r="S1090" s="4">
        <v>-428.26380999999998</v>
      </c>
      <c r="T1090" s="4">
        <v>-433.09219000000002</v>
      </c>
      <c r="AA1090">
        <v>1084</v>
      </c>
      <c r="AB1090" s="4">
        <v>-154.75528</v>
      </c>
    </row>
    <row r="1091" spans="15:28">
      <c r="O1091">
        <v>1085</v>
      </c>
      <c r="P1091" s="4">
        <v>-311.58323999999999</v>
      </c>
      <c r="Q1091" s="4">
        <v>-347.60385000000002</v>
      </c>
      <c r="R1091" s="4"/>
      <c r="S1091" s="4">
        <v>-428.44403</v>
      </c>
      <c r="T1091" s="4">
        <v>-433.16908000000001</v>
      </c>
      <c r="AA1091">
        <v>1085</v>
      </c>
      <c r="AB1091" s="4">
        <v>-154.79661999999999</v>
      </c>
    </row>
    <row r="1092" spans="15:28">
      <c r="O1092">
        <v>1086</v>
      </c>
      <c r="P1092" s="4">
        <v>-311.70316000000003</v>
      </c>
      <c r="Q1092" s="4">
        <v>-347.67122999999998</v>
      </c>
      <c r="R1092" s="4"/>
      <c r="S1092" s="4">
        <v>-428.59062</v>
      </c>
      <c r="T1092" s="4">
        <v>-433.25045999999998</v>
      </c>
      <c r="AA1092">
        <v>1086</v>
      </c>
      <c r="AB1092" s="4">
        <v>-154.84124</v>
      </c>
    </row>
    <row r="1093" spans="15:28">
      <c r="O1093">
        <v>1087</v>
      </c>
      <c r="P1093" s="4">
        <v>-311.81715000000003</v>
      </c>
      <c r="Q1093" s="4">
        <v>-347.74964</v>
      </c>
      <c r="R1093" s="4"/>
      <c r="S1093" s="4">
        <v>-428.72408000000001</v>
      </c>
      <c r="T1093" s="4">
        <v>-433.34174999999999</v>
      </c>
      <c r="AA1093">
        <v>1087</v>
      </c>
      <c r="AB1093" s="4">
        <v>-154.86071000000001</v>
      </c>
    </row>
    <row r="1094" spans="15:28">
      <c r="O1094">
        <v>1088</v>
      </c>
      <c r="P1094" s="4">
        <v>-311.92865</v>
      </c>
      <c r="Q1094" s="4">
        <v>-347.86085000000003</v>
      </c>
      <c r="R1094" s="4"/>
      <c r="S1094" s="4">
        <v>-428.81923</v>
      </c>
      <c r="T1094" s="4">
        <v>-433.47496999999998</v>
      </c>
      <c r="AA1094">
        <v>1088</v>
      </c>
      <c r="AB1094" s="4">
        <v>-154.87126000000001</v>
      </c>
    </row>
    <row r="1095" spans="15:28">
      <c r="O1095">
        <v>1089</v>
      </c>
      <c r="P1095" s="4">
        <v>-312.01236999999998</v>
      </c>
      <c r="Q1095" s="4">
        <v>-347.97730000000001</v>
      </c>
      <c r="R1095" s="4"/>
      <c r="S1095" s="4">
        <v>-428.88968999999997</v>
      </c>
      <c r="T1095" s="4">
        <v>-433.61550999999997</v>
      </c>
      <c r="AA1095">
        <v>1089</v>
      </c>
      <c r="AB1095" s="4">
        <v>-154.87781000000001</v>
      </c>
    </row>
    <row r="1096" spans="15:28">
      <c r="O1096">
        <v>1090</v>
      </c>
      <c r="P1096" s="4">
        <v>-312.07369999999997</v>
      </c>
      <c r="Q1096" s="4">
        <v>-348.09089</v>
      </c>
      <c r="R1096" s="4"/>
      <c r="S1096" s="4">
        <v>-428.92277999999999</v>
      </c>
      <c r="T1096" s="4">
        <v>-433.77990999999997</v>
      </c>
      <c r="AA1096">
        <v>1090</v>
      </c>
      <c r="AB1096" s="4">
        <v>-154.88300000000001</v>
      </c>
    </row>
    <row r="1097" spans="15:28">
      <c r="O1097">
        <v>1091</v>
      </c>
      <c r="P1097" s="4">
        <v>-312.12493000000001</v>
      </c>
      <c r="Q1097" s="4">
        <v>-348.18774000000002</v>
      </c>
      <c r="R1097" s="4"/>
      <c r="S1097" s="4">
        <v>-428.94117999999997</v>
      </c>
      <c r="T1097" s="4">
        <v>-433.92822000000001</v>
      </c>
      <c r="AA1097">
        <v>1091</v>
      </c>
      <c r="AB1097" s="4">
        <v>-154.8708</v>
      </c>
    </row>
    <row r="1098" spans="15:28">
      <c r="O1098">
        <v>1092</v>
      </c>
      <c r="P1098" s="4">
        <v>-312.17248000000001</v>
      </c>
      <c r="Q1098" s="4">
        <v>-348.26767000000001</v>
      </c>
      <c r="R1098" s="4"/>
      <c r="S1098" s="4">
        <v>-428.95258000000001</v>
      </c>
      <c r="T1098" s="4">
        <v>-434.03534000000002</v>
      </c>
      <c r="AA1098">
        <v>1092</v>
      </c>
      <c r="AB1098" s="4">
        <v>-154.85431</v>
      </c>
    </row>
    <row r="1099" spans="15:28">
      <c r="O1099">
        <v>1093</v>
      </c>
      <c r="P1099" s="4">
        <v>-312.22041999999999</v>
      </c>
      <c r="Q1099" s="4">
        <v>-348.32177999999999</v>
      </c>
      <c r="R1099" s="4"/>
      <c r="S1099" s="4">
        <v>-428.95594999999997</v>
      </c>
      <c r="T1099" s="4">
        <v>-434.11588999999998</v>
      </c>
      <c r="AA1099">
        <v>1093</v>
      </c>
      <c r="AB1099" s="4">
        <v>-154.85244</v>
      </c>
    </row>
    <row r="1100" spans="15:28">
      <c r="O1100">
        <v>1094</v>
      </c>
      <c r="P1100" s="4">
        <v>-312.26011999999997</v>
      </c>
      <c r="Q1100" s="4">
        <v>-348.40141999999997</v>
      </c>
      <c r="R1100" s="4"/>
      <c r="S1100" s="4">
        <v>-428.93297000000001</v>
      </c>
      <c r="T1100" s="4">
        <v>-434.17279000000002</v>
      </c>
      <c r="AA1100">
        <v>1094</v>
      </c>
      <c r="AB1100" s="4">
        <v>-154.8723</v>
      </c>
    </row>
    <row r="1101" spans="15:28">
      <c r="O1101">
        <v>1095</v>
      </c>
      <c r="P1101" s="4">
        <v>-312.30822999999998</v>
      </c>
      <c r="Q1101" s="4">
        <v>-348.50101000000001</v>
      </c>
      <c r="R1101" s="4"/>
      <c r="S1101" s="4">
        <v>-428.90694000000002</v>
      </c>
      <c r="T1101" s="4">
        <v>-434.19261</v>
      </c>
      <c r="AA1101">
        <v>1095</v>
      </c>
      <c r="AB1101" s="4">
        <v>-154.90218999999999</v>
      </c>
    </row>
    <row r="1102" spans="15:28">
      <c r="O1102">
        <v>1096</v>
      </c>
      <c r="P1102" s="4">
        <v>-312.30470000000003</v>
      </c>
      <c r="Q1102" s="4">
        <v>-348.59300000000002</v>
      </c>
      <c r="R1102" s="4"/>
      <c r="S1102" s="4">
        <v>-428.87752</v>
      </c>
      <c r="T1102" s="4">
        <v>-434.19866000000002</v>
      </c>
      <c r="AA1102">
        <v>1096</v>
      </c>
      <c r="AB1102" s="4">
        <v>-154.97237999999999</v>
      </c>
    </row>
    <row r="1103" spans="15:28">
      <c r="O1103">
        <v>1097</v>
      </c>
      <c r="P1103" s="4">
        <v>-312.27969000000002</v>
      </c>
      <c r="Q1103" s="4">
        <v>-348.64954999999998</v>
      </c>
      <c r="R1103" s="4"/>
      <c r="S1103" s="4">
        <v>-428.84597000000002</v>
      </c>
      <c r="T1103" s="4">
        <v>-434.16645</v>
      </c>
      <c r="AA1103">
        <v>1097</v>
      </c>
      <c r="AB1103" s="4">
        <v>-155.08421999999999</v>
      </c>
    </row>
    <row r="1104" spans="15:28">
      <c r="O1104">
        <v>1098</v>
      </c>
      <c r="P1104" s="4">
        <v>-312.23759000000001</v>
      </c>
      <c r="Q1104" s="4">
        <v>-348.73777000000001</v>
      </c>
      <c r="R1104" s="4"/>
      <c r="S1104" s="4">
        <v>-428.79642999999999</v>
      </c>
      <c r="T1104" s="4">
        <v>-434.11914999999999</v>
      </c>
      <c r="AA1104">
        <v>1098</v>
      </c>
      <c r="AB1104" s="4">
        <v>-155.17555999999999</v>
      </c>
    </row>
    <row r="1105" spans="15:28">
      <c r="O1105">
        <v>1099</v>
      </c>
      <c r="P1105" s="4">
        <v>-312.15971000000002</v>
      </c>
      <c r="Q1105" s="4">
        <v>-348.83285000000001</v>
      </c>
      <c r="R1105" s="4"/>
      <c r="S1105" s="4">
        <v>-428.75054999999998</v>
      </c>
      <c r="T1105" s="4">
        <v>-433.99484000000001</v>
      </c>
      <c r="AA1105">
        <v>1099</v>
      </c>
      <c r="AB1105" s="4">
        <v>-155.27406999999999</v>
      </c>
    </row>
    <row r="1106" spans="15:28">
      <c r="O1106">
        <v>1100</v>
      </c>
      <c r="P1106" s="4">
        <v>-312.04109999999997</v>
      </c>
      <c r="Q1106" s="4">
        <v>-348.90875999999997</v>
      </c>
      <c r="R1106" s="4"/>
      <c r="S1106" s="4">
        <v>-428.69299000000001</v>
      </c>
      <c r="T1106" s="4">
        <v>-433.83058999999997</v>
      </c>
      <c r="AA1106">
        <v>1100</v>
      </c>
      <c r="AB1106" s="4">
        <v>-155.37631999999999</v>
      </c>
    </row>
    <row r="1107" spans="15:28">
      <c r="O1107">
        <v>1101</v>
      </c>
      <c r="P1107" s="4">
        <v>-311.84564999999998</v>
      </c>
      <c r="Q1107" s="4">
        <v>-348.98495000000003</v>
      </c>
      <c r="R1107" s="4"/>
      <c r="S1107" s="4">
        <v>-428.60192000000001</v>
      </c>
      <c r="T1107" s="4">
        <v>-433.78512000000001</v>
      </c>
      <c r="AA1107">
        <v>1101</v>
      </c>
      <c r="AB1107" s="4">
        <v>-155.45071999999999</v>
      </c>
    </row>
    <row r="1108" spans="15:28">
      <c r="O1108">
        <v>1102</v>
      </c>
      <c r="P1108" s="4">
        <v>-311.62290999999999</v>
      </c>
      <c r="Q1108" s="4">
        <v>-349.01803999999998</v>
      </c>
      <c r="R1108" s="4"/>
      <c r="S1108" s="4">
        <v>-428.53724999999997</v>
      </c>
      <c r="T1108" s="4">
        <v>-433.66534999999999</v>
      </c>
      <c r="AA1108">
        <v>1102</v>
      </c>
      <c r="AB1108" s="4">
        <v>-155.51468</v>
      </c>
    </row>
    <row r="1109" spans="15:28">
      <c r="O1109">
        <v>1103</v>
      </c>
      <c r="P1109" s="4">
        <v>-311.37581</v>
      </c>
      <c r="Q1109" s="4">
        <v>-349.02003999999999</v>
      </c>
      <c r="R1109" s="4"/>
      <c r="S1109" s="4">
        <v>-428.47071</v>
      </c>
      <c r="T1109" s="4">
        <v>-433.58114</v>
      </c>
      <c r="AA1109">
        <v>1103</v>
      </c>
      <c r="AB1109" s="4">
        <v>-155.53912</v>
      </c>
    </row>
    <row r="1110" spans="15:28">
      <c r="O1110">
        <v>1104</v>
      </c>
      <c r="P1110" s="4">
        <v>-311.15510999999998</v>
      </c>
      <c r="Q1110" s="4">
        <v>-349.03188</v>
      </c>
      <c r="R1110" s="4"/>
      <c r="S1110" s="4">
        <v>-428.41417000000001</v>
      </c>
      <c r="T1110" s="4">
        <v>-433.50355000000002</v>
      </c>
      <c r="AA1110">
        <v>1104</v>
      </c>
      <c r="AB1110" s="4">
        <v>-155.54427000000001</v>
      </c>
    </row>
    <row r="1111" spans="15:28">
      <c r="O1111">
        <v>1105</v>
      </c>
      <c r="P1111" s="4">
        <v>-310.97179999999997</v>
      </c>
      <c r="Q1111" s="4">
        <v>-349.02184999999997</v>
      </c>
      <c r="R1111" s="4"/>
      <c r="S1111" s="4">
        <v>-428.36385999999999</v>
      </c>
      <c r="T1111" s="4">
        <v>-433.48158000000001</v>
      </c>
      <c r="AA1111">
        <v>1105</v>
      </c>
      <c r="AB1111" s="4">
        <v>-155.51777999999999</v>
      </c>
    </row>
    <row r="1112" spans="15:28">
      <c r="O1112">
        <v>1106</v>
      </c>
      <c r="P1112" s="4">
        <v>-310.84897000000001</v>
      </c>
      <c r="Q1112" s="4">
        <v>-348.95281999999997</v>
      </c>
      <c r="R1112" s="4"/>
      <c r="S1112" s="4">
        <v>-428.35314</v>
      </c>
      <c r="T1112" s="4">
        <v>-433.50130999999999</v>
      </c>
      <c r="AA1112">
        <v>1106</v>
      </c>
      <c r="AB1112" s="4">
        <v>-155.49162999999999</v>
      </c>
    </row>
    <row r="1113" spans="15:28">
      <c r="O1113">
        <v>1107</v>
      </c>
      <c r="P1113" s="4">
        <v>-310.80554000000001</v>
      </c>
      <c r="Q1113" s="4">
        <v>-348.84244999999999</v>
      </c>
      <c r="R1113" s="4"/>
      <c r="S1113" s="4">
        <v>-428.36586</v>
      </c>
      <c r="T1113" s="4">
        <v>-433.55637999999999</v>
      </c>
      <c r="AA1113">
        <v>1107</v>
      </c>
      <c r="AB1113" s="4">
        <v>-155.44605999999999</v>
      </c>
    </row>
    <row r="1114" spans="15:28">
      <c r="O1114">
        <v>1108</v>
      </c>
      <c r="P1114" s="4">
        <v>-310.85415999999998</v>
      </c>
      <c r="Q1114" s="4">
        <v>-348.67815000000002</v>
      </c>
      <c r="R1114" s="4"/>
      <c r="S1114" s="4">
        <v>-428.42565999999999</v>
      </c>
      <c r="T1114" s="4">
        <v>-433.63306</v>
      </c>
      <c r="AA1114">
        <v>1108</v>
      </c>
      <c r="AB1114" s="4">
        <v>-155.36284000000001</v>
      </c>
    </row>
    <row r="1115" spans="15:28">
      <c r="O1115">
        <v>1109</v>
      </c>
      <c r="P1115" s="4">
        <v>-310.97379000000001</v>
      </c>
      <c r="Q1115" s="4">
        <v>-348.51987000000003</v>
      </c>
      <c r="R1115" s="4"/>
      <c r="S1115" s="4">
        <v>-428.49268000000001</v>
      </c>
      <c r="T1115" s="4">
        <v>-433.76193999999998</v>
      </c>
      <c r="AA1115">
        <v>1109</v>
      </c>
      <c r="AB1115" s="4">
        <v>-155.27515</v>
      </c>
    </row>
    <row r="1116" spans="15:28">
      <c r="O1116">
        <v>1110</v>
      </c>
      <c r="P1116" s="4">
        <v>-311.14911000000001</v>
      </c>
      <c r="Q1116" s="4">
        <v>-348.34384999999997</v>
      </c>
      <c r="R1116" s="4"/>
      <c r="S1116" s="4">
        <v>-428.59258</v>
      </c>
      <c r="T1116" s="4">
        <v>-433.93171999999998</v>
      </c>
      <c r="AA1116">
        <v>1110</v>
      </c>
      <c r="AB1116" s="4">
        <v>-155.16722999999999</v>
      </c>
    </row>
    <row r="1117" spans="15:28">
      <c r="O1117">
        <v>1111</v>
      </c>
      <c r="P1117" s="4">
        <v>-311.36977000000002</v>
      </c>
      <c r="Q1117" s="4">
        <v>-348.12326999999999</v>
      </c>
      <c r="R1117" s="4"/>
      <c r="S1117" s="4">
        <v>-428.68725999999998</v>
      </c>
      <c r="T1117" s="4">
        <v>-434.15021000000002</v>
      </c>
      <c r="AA1117">
        <v>1111</v>
      </c>
      <c r="AB1117" s="4">
        <v>-155.02869999999999</v>
      </c>
    </row>
    <row r="1118" spans="15:28">
      <c r="O1118">
        <v>1112</v>
      </c>
      <c r="P1118" s="4">
        <v>-311.58807000000002</v>
      </c>
      <c r="Q1118" s="4">
        <v>-347.89487000000003</v>
      </c>
      <c r="R1118" s="4"/>
      <c r="S1118" s="4">
        <v>-428.77722</v>
      </c>
      <c r="T1118" s="4">
        <v>-434.33733999999998</v>
      </c>
      <c r="AA1118">
        <v>1112</v>
      </c>
      <c r="AB1118" s="4">
        <v>-154.88072</v>
      </c>
    </row>
    <row r="1119" spans="15:28">
      <c r="O1119">
        <v>1113</v>
      </c>
      <c r="P1119" s="4">
        <v>-311.80135000000001</v>
      </c>
      <c r="Q1119" s="4">
        <v>-347.64227</v>
      </c>
      <c r="R1119" s="4"/>
      <c r="S1119" s="4">
        <v>-428.87610000000001</v>
      </c>
      <c r="T1119" s="4">
        <v>-434.53057000000001</v>
      </c>
      <c r="AA1119">
        <v>1113</v>
      </c>
      <c r="AB1119" s="4">
        <v>-154.71046000000001</v>
      </c>
    </row>
    <row r="1120" spans="15:28">
      <c r="O1120">
        <v>1114</v>
      </c>
      <c r="P1120" s="4">
        <v>-311.99302</v>
      </c>
      <c r="Q1120" s="4">
        <v>-347.39987000000002</v>
      </c>
      <c r="R1120" s="4"/>
      <c r="S1120" s="4">
        <v>-428.99198000000001</v>
      </c>
      <c r="T1120" s="4">
        <v>-434.69765999999998</v>
      </c>
      <c r="AA1120">
        <v>1114</v>
      </c>
      <c r="AB1120" s="4">
        <v>-154.55035000000001</v>
      </c>
    </row>
    <row r="1121" spans="15:28">
      <c r="O1121">
        <v>1115</v>
      </c>
      <c r="P1121" s="4">
        <v>-312.15568000000002</v>
      </c>
      <c r="Q1121" s="4">
        <v>-347.13700999999998</v>
      </c>
      <c r="R1121" s="4"/>
      <c r="S1121" s="4">
        <v>-429.15267999999998</v>
      </c>
      <c r="T1121" s="4">
        <v>-434.83524999999997</v>
      </c>
      <c r="AA1121">
        <v>1115</v>
      </c>
      <c r="AB1121" s="4">
        <v>-154.40827999999999</v>
      </c>
    </row>
    <row r="1122" spans="15:28">
      <c r="O1122">
        <v>1116</v>
      </c>
      <c r="P1122" s="4">
        <v>-312.27910000000003</v>
      </c>
      <c r="Q1122" s="4">
        <v>-346.83353</v>
      </c>
      <c r="R1122" s="4"/>
      <c r="S1122" s="4">
        <v>-429.34012999999999</v>
      </c>
      <c r="T1122" s="4">
        <v>-434.92995999999999</v>
      </c>
      <c r="AA1122">
        <v>1116</v>
      </c>
      <c r="AB1122" s="4">
        <v>-154.28258</v>
      </c>
    </row>
    <row r="1123" spans="15:28">
      <c r="O1123">
        <v>1117</v>
      </c>
      <c r="P1123" s="4">
        <v>-312.34849000000003</v>
      </c>
      <c r="Q1123" s="4">
        <v>-346.53404999999998</v>
      </c>
      <c r="R1123" s="4"/>
      <c r="S1123" s="4">
        <v>-429.54099000000002</v>
      </c>
      <c r="T1123" s="4">
        <v>-434.99437999999998</v>
      </c>
      <c r="AA1123">
        <v>1117</v>
      </c>
      <c r="AB1123" s="4">
        <v>-154.17726999999999</v>
      </c>
    </row>
    <row r="1124" spans="15:28">
      <c r="O1124">
        <v>1118</v>
      </c>
      <c r="P1124" s="4">
        <v>-312.39697999999999</v>
      </c>
      <c r="Q1124" s="4">
        <v>-346.23117000000002</v>
      </c>
      <c r="R1124" s="4"/>
      <c r="S1124" s="4">
        <v>-429.65985999999998</v>
      </c>
      <c r="T1124" s="4">
        <v>-435.01112999999998</v>
      </c>
      <c r="AA1124">
        <v>1118</v>
      </c>
      <c r="AB1124" s="4">
        <v>-154.08013</v>
      </c>
    </row>
    <row r="1125" spans="15:28">
      <c r="O1125">
        <v>1119</v>
      </c>
      <c r="P1125" s="4">
        <v>-312.43137000000002</v>
      </c>
      <c r="Q1125" s="4">
        <v>-345.96629000000001</v>
      </c>
      <c r="R1125" s="4"/>
      <c r="S1125" s="4">
        <v>-429.74709000000001</v>
      </c>
      <c r="T1125" s="4">
        <v>-435.00144999999998</v>
      </c>
      <c r="AA1125">
        <v>1119</v>
      </c>
      <c r="AB1125" s="4">
        <v>-154.02807000000001</v>
      </c>
    </row>
    <row r="1126" spans="15:28">
      <c r="O1126">
        <v>1120</v>
      </c>
      <c r="P1126" s="4">
        <v>-312.45031999999998</v>
      </c>
      <c r="Q1126" s="4">
        <v>-345.74450999999999</v>
      </c>
      <c r="R1126" s="4"/>
      <c r="S1126" s="4">
        <v>-429.77276000000001</v>
      </c>
      <c r="T1126" s="4">
        <v>-434.91694000000001</v>
      </c>
      <c r="AA1126">
        <v>1120</v>
      </c>
      <c r="AB1126" s="4">
        <v>-153.99270999999999</v>
      </c>
    </row>
    <row r="1127" spans="15:28">
      <c r="O1127">
        <v>1121</v>
      </c>
      <c r="P1127" s="4">
        <v>-312.49561</v>
      </c>
      <c r="Q1127" s="4">
        <v>-345.58341000000001</v>
      </c>
      <c r="R1127" s="4"/>
      <c r="S1127" s="4">
        <v>-429.76647000000003</v>
      </c>
      <c r="T1127" s="4">
        <v>-434.76704000000001</v>
      </c>
      <c r="AA1127">
        <v>1121</v>
      </c>
      <c r="AB1127" s="4">
        <v>-153.95121</v>
      </c>
    </row>
    <row r="1128" spans="15:28">
      <c r="O1128">
        <v>1122</v>
      </c>
      <c r="P1128" s="4">
        <v>-312.5222</v>
      </c>
      <c r="Q1128" s="4">
        <v>-345.43319000000002</v>
      </c>
      <c r="R1128" s="4"/>
      <c r="S1128" s="4">
        <v>-429.76808999999997</v>
      </c>
      <c r="T1128" s="4">
        <v>-434.56357000000003</v>
      </c>
      <c r="AA1128">
        <v>1122</v>
      </c>
      <c r="AB1128" s="4">
        <v>-153.93047999999999</v>
      </c>
    </row>
    <row r="1129" spans="15:28">
      <c r="O1129">
        <v>1123</v>
      </c>
      <c r="P1129" s="4">
        <v>-312.56823000000003</v>
      </c>
      <c r="Q1129" s="4">
        <v>-345.33390000000003</v>
      </c>
      <c r="R1129" s="4"/>
      <c r="S1129" s="4">
        <v>-429.75643000000002</v>
      </c>
      <c r="T1129" s="4">
        <v>-434.32175999999998</v>
      </c>
      <c r="AA1129">
        <v>1123</v>
      </c>
      <c r="AB1129" s="4">
        <v>-153.93776</v>
      </c>
    </row>
    <row r="1130" spans="15:28">
      <c r="O1130">
        <v>1124</v>
      </c>
      <c r="P1130" s="4">
        <v>-312.61685</v>
      </c>
      <c r="Q1130" s="4">
        <v>-345.25623999999999</v>
      </c>
      <c r="R1130" s="4"/>
      <c r="S1130" s="4">
        <v>-429.71552000000003</v>
      </c>
      <c r="T1130" s="4">
        <v>-434.05534999999998</v>
      </c>
      <c r="AA1130">
        <v>1124</v>
      </c>
      <c r="AB1130" s="4">
        <v>-153.93726000000001</v>
      </c>
    </row>
    <row r="1131" spans="15:28">
      <c r="O1131">
        <v>1125</v>
      </c>
      <c r="P1131" s="4">
        <v>-312.71654000000001</v>
      </c>
      <c r="Q1131" s="4">
        <v>-345.24103000000002</v>
      </c>
      <c r="R1131" s="4"/>
      <c r="S1131" s="4">
        <v>-429.71003000000002</v>
      </c>
      <c r="T1131" s="4">
        <v>-433.74209999999999</v>
      </c>
      <c r="AA1131">
        <v>1125</v>
      </c>
      <c r="AB1131" s="4">
        <v>-153.96953999999999</v>
      </c>
    </row>
    <row r="1132" spans="15:28">
      <c r="O1132">
        <v>1126</v>
      </c>
      <c r="P1132" s="4">
        <v>-312.83593999999999</v>
      </c>
      <c r="Q1132" s="4">
        <v>-345.25689999999997</v>
      </c>
      <c r="R1132" s="4"/>
      <c r="S1132" s="4">
        <v>-429.66662000000002</v>
      </c>
      <c r="T1132" s="4">
        <v>-433.42059</v>
      </c>
      <c r="AA1132">
        <v>1126</v>
      </c>
      <c r="AB1132" s="4">
        <v>-154.00879</v>
      </c>
    </row>
    <row r="1133" spans="15:28">
      <c r="O1133">
        <v>1127</v>
      </c>
      <c r="P1133" s="4">
        <v>-312.97066999999998</v>
      </c>
      <c r="Q1133" s="4">
        <v>-345.32738999999998</v>
      </c>
      <c r="R1133" s="4"/>
      <c r="S1133" s="4">
        <v>-429.66640999999998</v>
      </c>
      <c r="T1133" s="4">
        <v>-433.11944</v>
      </c>
      <c r="AA1133">
        <v>1127</v>
      </c>
      <c r="AB1133" s="4">
        <v>-154.04025999999999</v>
      </c>
    </row>
    <row r="1134" spans="15:28">
      <c r="O1134">
        <v>1128</v>
      </c>
      <c r="P1134" s="4">
        <v>-313.10829000000001</v>
      </c>
      <c r="Q1134" s="4">
        <v>-345.43076000000002</v>
      </c>
      <c r="R1134" s="4"/>
      <c r="S1134" s="4">
        <v>-429.67757</v>
      </c>
      <c r="T1134" s="4">
        <v>-432.86515000000003</v>
      </c>
      <c r="AA1134">
        <v>1128</v>
      </c>
      <c r="AB1134" s="4">
        <v>-154.06347</v>
      </c>
    </row>
    <row r="1135" spans="15:28">
      <c r="O1135">
        <v>1129</v>
      </c>
      <c r="P1135" s="4">
        <v>-313.19344000000001</v>
      </c>
      <c r="Q1135" s="4">
        <v>-345.53366</v>
      </c>
      <c r="R1135" s="4"/>
      <c r="S1135" s="4">
        <v>-429.71222</v>
      </c>
      <c r="T1135" s="4">
        <v>-432.64481000000001</v>
      </c>
      <c r="AA1135">
        <v>1129</v>
      </c>
      <c r="AB1135" s="4">
        <v>-154.05889999999999</v>
      </c>
    </row>
    <row r="1136" spans="15:28">
      <c r="O1136">
        <v>1130</v>
      </c>
      <c r="P1136" s="4">
        <v>-313.25727999999998</v>
      </c>
      <c r="Q1136" s="4">
        <v>-345.66072000000003</v>
      </c>
      <c r="R1136" s="4"/>
      <c r="S1136" s="4">
        <v>-429.73000999999999</v>
      </c>
      <c r="T1136" s="4">
        <v>-432.46237000000002</v>
      </c>
      <c r="AA1136">
        <v>1130</v>
      </c>
      <c r="AB1136" s="4">
        <v>-154.03363999999999</v>
      </c>
    </row>
    <row r="1137" spans="15:28">
      <c r="O1137">
        <v>1131</v>
      </c>
      <c r="P1137" s="4">
        <v>-313.29268000000002</v>
      </c>
      <c r="Q1137" s="4">
        <v>-345.79318000000001</v>
      </c>
      <c r="R1137" s="4"/>
      <c r="S1137" s="4">
        <v>-429.68941999999998</v>
      </c>
      <c r="T1137" s="4">
        <v>-432.28102000000001</v>
      </c>
      <c r="AA1137">
        <v>1131</v>
      </c>
      <c r="AB1137" s="4">
        <v>-153.99477999999999</v>
      </c>
    </row>
    <row r="1138" spans="15:28">
      <c r="O1138">
        <v>1132</v>
      </c>
      <c r="P1138" s="4">
        <v>-313.30293999999998</v>
      </c>
      <c r="Q1138" s="4">
        <v>-345.93153999999998</v>
      </c>
      <c r="R1138" s="4"/>
      <c r="S1138" s="4">
        <v>-429.61351999999999</v>
      </c>
      <c r="T1138" s="4">
        <v>-432.12351000000001</v>
      </c>
      <c r="AA1138">
        <v>1132</v>
      </c>
      <c r="AB1138" s="4">
        <v>-153.96144000000001</v>
      </c>
    </row>
    <row r="1139" spans="15:28">
      <c r="O1139">
        <v>1133</v>
      </c>
      <c r="P1139" s="4">
        <v>-313.25567000000001</v>
      </c>
      <c r="Q1139" s="4">
        <v>-346.05946</v>
      </c>
      <c r="R1139" s="4"/>
      <c r="S1139" s="4">
        <v>-429.55918000000003</v>
      </c>
      <c r="T1139" s="4">
        <v>-432.00806999999998</v>
      </c>
      <c r="AA1139">
        <v>1133</v>
      </c>
      <c r="AB1139" s="4">
        <v>-153.93376000000001</v>
      </c>
    </row>
    <row r="1140" spans="15:28">
      <c r="O1140">
        <v>1134</v>
      </c>
      <c r="P1140" s="4">
        <v>-313.17966999999999</v>
      </c>
      <c r="Q1140" s="4">
        <v>-346.16622000000001</v>
      </c>
      <c r="R1140" s="4"/>
      <c r="S1140" s="4">
        <v>-429.53386</v>
      </c>
      <c r="T1140" s="4">
        <v>-431.90291000000002</v>
      </c>
      <c r="AA1140">
        <v>1134</v>
      </c>
      <c r="AB1140" s="4">
        <v>-153.90282999999999</v>
      </c>
    </row>
    <row r="1141" spans="15:28">
      <c r="O1141">
        <v>1135</v>
      </c>
      <c r="P1141" s="4">
        <v>-313.05662000000001</v>
      </c>
      <c r="Q1141" s="4">
        <v>-346.24901999999997</v>
      </c>
      <c r="R1141" s="4"/>
      <c r="S1141" s="4">
        <v>-429.54743000000002</v>
      </c>
      <c r="T1141" s="4">
        <v>-431.83559000000002</v>
      </c>
      <c r="AA1141">
        <v>1135</v>
      </c>
      <c r="AB1141" s="4">
        <v>-153.85399000000001</v>
      </c>
    </row>
    <row r="1142" spans="15:28">
      <c r="O1142">
        <v>1136</v>
      </c>
      <c r="P1142" s="4">
        <v>-312.90897999999999</v>
      </c>
      <c r="Q1142" s="4">
        <v>-346.30099999999999</v>
      </c>
      <c r="R1142" s="4"/>
      <c r="S1142" s="4">
        <v>-429.55849999999998</v>
      </c>
      <c r="T1142" s="4">
        <v>-431.8152</v>
      </c>
      <c r="AA1142">
        <v>1136</v>
      </c>
      <c r="AB1142" s="4">
        <v>-153.82248999999999</v>
      </c>
    </row>
    <row r="1143" spans="15:28">
      <c r="O1143">
        <v>1137</v>
      </c>
      <c r="P1143" s="4">
        <v>-312.73665999999997</v>
      </c>
      <c r="Q1143" s="4">
        <v>-346.31353999999999</v>
      </c>
      <c r="R1143" s="4"/>
      <c r="S1143" s="4">
        <v>-429.59212000000002</v>
      </c>
      <c r="T1143" s="4">
        <v>-431.82062999999999</v>
      </c>
      <c r="AA1143">
        <v>1137</v>
      </c>
      <c r="AB1143" s="4">
        <v>-153.77173999999999</v>
      </c>
    </row>
    <row r="1144" spans="15:28">
      <c r="O1144">
        <v>1138</v>
      </c>
      <c r="P1144" s="4">
        <v>-312.51692000000003</v>
      </c>
      <c r="Q1144" s="4">
        <v>-346.34460999999999</v>
      </c>
      <c r="R1144" s="4"/>
      <c r="S1144" s="4">
        <v>-429.63164999999998</v>
      </c>
      <c r="T1144" s="4">
        <v>-431.85662000000002</v>
      </c>
      <c r="AA1144">
        <v>1138</v>
      </c>
      <c r="AB1144" s="4">
        <v>-153.74399</v>
      </c>
    </row>
    <row r="1145" spans="15:28">
      <c r="O1145">
        <v>1139</v>
      </c>
      <c r="P1145" s="4">
        <v>-312.28631999999999</v>
      </c>
      <c r="Q1145" s="4">
        <v>-346.35890000000001</v>
      </c>
      <c r="R1145" s="4"/>
      <c r="S1145" s="4">
        <v>-429.67912000000001</v>
      </c>
      <c r="T1145" s="4">
        <v>-431.90210000000002</v>
      </c>
      <c r="AA1145">
        <v>1139</v>
      </c>
      <c r="AB1145" s="4">
        <v>-153.74431999999999</v>
      </c>
    </row>
    <row r="1146" spans="15:28">
      <c r="O1146">
        <v>1140</v>
      </c>
      <c r="P1146" s="4">
        <v>-312.03660000000002</v>
      </c>
      <c r="Q1146" s="4">
        <v>-346.35744999999997</v>
      </c>
      <c r="R1146" s="4"/>
      <c r="S1146" s="4">
        <v>-429.72402</v>
      </c>
      <c r="T1146" s="4">
        <v>-431.92380000000003</v>
      </c>
      <c r="AA1146">
        <v>1140</v>
      </c>
      <c r="AB1146" s="4">
        <v>-153.75116</v>
      </c>
    </row>
    <row r="1147" spans="15:28">
      <c r="O1147">
        <v>1141</v>
      </c>
      <c r="P1147" s="4">
        <v>-311.79894000000002</v>
      </c>
      <c r="Q1147" s="4">
        <v>-346.35766000000001</v>
      </c>
      <c r="R1147" s="4"/>
      <c r="S1147" s="4">
        <v>-429.75511999999998</v>
      </c>
      <c r="T1147" s="4">
        <v>-431.96143000000001</v>
      </c>
      <c r="AA1147">
        <v>1141</v>
      </c>
      <c r="AB1147" s="4">
        <v>-153.76558</v>
      </c>
    </row>
    <row r="1148" spans="15:28">
      <c r="O1148">
        <v>1142</v>
      </c>
      <c r="P1148" s="4">
        <v>-311.59201000000002</v>
      </c>
      <c r="Q1148" s="4">
        <v>-346.37635</v>
      </c>
      <c r="R1148" s="4"/>
      <c r="S1148" s="4">
        <v>-429.77278000000001</v>
      </c>
      <c r="T1148" s="4">
        <v>-432.02661000000001</v>
      </c>
      <c r="AA1148">
        <v>1142</v>
      </c>
      <c r="AB1148" s="4">
        <v>-153.7851</v>
      </c>
    </row>
    <row r="1149" spans="15:28">
      <c r="O1149">
        <v>1143</v>
      </c>
      <c r="P1149" s="4">
        <v>-311.40226000000001</v>
      </c>
      <c r="Q1149" s="4">
        <v>-346.43185</v>
      </c>
      <c r="R1149" s="4"/>
      <c r="S1149" s="4">
        <v>-429.78111000000001</v>
      </c>
      <c r="T1149" s="4">
        <v>-432.13661999999999</v>
      </c>
      <c r="AA1149">
        <v>1143</v>
      </c>
      <c r="AB1149" s="4">
        <v>-153.81300999999999</v>
      </c>
    </row>
    <row r="1150" spans="15:28">
      <c r="O1150">
        <v>1144</v>
      </c>
      <c r="P1150" s="4">
        <v>-311.23360000000002</v>
      </c>
      <c r="Q1150" s="4">
        <v>-346.54439000000002</v>
      </c>
      <c r="R1150" s="4"/>
      <c r="S1150" s="4">
        <v>-429.78759000000002</v>
      </c>
      <c r="T1150" s="4">
        <v>-432.22615000000002</v>
      </c>
      <c r="AA1150">
        <v>1144</v>
      </c>
      <c r="AB1150" s="4">
        <v>-153.83117999999999</v>
      </c>
    </row>
    <row r="1151" spans="15:28">
      <c r="O1151">
        <v>1145</v>
      </c>
      <c r="P1151" s="4">
        <v>-311.11135000000002</v>
      </c>
      <c r="Q1151" s="4">
        <v>-346.70111000000003</v>
      </c>
      <c r="R1151" s="4"/>
      <c r="S1151" s="4">
        <v>-429.79622999999998</v>
      </c>
      <c r="T1151" s="4">
        <v>-432.28420999999997</v>
      </c>
      <c r="AA1151">
        <v>1145</v>
      </c>
      <c r="AB1151" s="4">
        <v>-153.85602</v>
      </c>
    </row>
    <row r="1152" spans="15:28">
      <c r="O1152">
        <v>1146</v>
      </c>
      <c r="P1152" s="4">
        <v>-311.02244999999999</v>
      </c>
      <c r="Q1152" s="4">
        <v>-346.86176</v>
      </c>
      <c r="R1152" s="4"/>
      <c r="S1152" s="4">
        <v>-429.76441</v>
      </c>
      <c r="T1152" s="4">
        <v>-432.31619999999998</v>
      </c>
      <c r="AA1152">
        <v>1146</v>
      </c>
      <c r="AB1152" s="4">
        <v>-153.87074000000001</v>
      </c>
    </row>
    <row r="1153" spans="15:28">
      <c r="O1153">
        <v>1147</v>
      </c>
      <c r="P1153" s="4">
        <v>-310.97048999999998</v>
      </c>
      <c r="Q1153" s="4">
        <v>-347.02859999999998</v>
      </c>
      <c r="R1153" s="4"/>
      <c r="S1153" s="4">
        <v>-429.72895</v>
      </c>
      <c r="T1153" s="4">
        <v>-432.33436</v>
      </c>
      <c r="AA1153">
        <v>1147</v>
      </c>
      <c r="AB1153" s="4">
        <v>-153.86917</v>
      </c>
    </row>
    <row r="1154" spans="15:28">
      <c r="O1154">
        <v>1148</v>
      </c>
      <c r="P1154" s="4">
        <v>-310.94036999999997</v>
      </c>
      <c r="Q1154" s="4">
        <v>-347.17036999999999</v>
      </c>
      <c r="R1154" s="4"/>
      <c r="S1154" s="4">
        <v>-429.69650999999999</v>
      </c>
      <c r="T1154" s="4">
        <v>-432.36016999999998</v>
      </c>
      <c r="AA1154">
        <v>1148</v>
      </c>
      <c r="AB1154" s="4">
        <v>-153.83959999999999</v>
      </c>
    </row>
    <row r="1155" spans="15:28">
      <c r="O1155">
        <v>1149</v>
      </c>
      <c r="P1155" s="4">
        <v>-310.92117000000002</v>
      </c>
      <c r="Q1155" s="4">
        <v>-347.33931999999999</v>
      </c>
      <c r="R1155" s="4"/>
      <c r="S1155" s="4">
        <v>-429.65338000000003</v>
      </c>
      <c r="T1155" s="4">
        <v>-432.36212999999998</v>
      </c>
      <c r="AA1155">
        <v>1149</v>
      </c>
      <c r="AB1155" s="4">
        <v>-153.77437</v>
      </c>
    </row>
    <row r="1156" spans="15:28">
      <c r="O1156">
        <v>1150</v>
      </c>
      <c r="P1156" s="4">
        <v>-310.93011999999999</v>
      </c>
      <c r="Q1156" s="4">
        <v>-347.50081</v>
      </c>
      <c r="R1156" s="4"/>
      <c r="S1156" s="4">
        <v>-429.62441000000001</v>
      </c>
      <c r="T1156" s="4">
        <v>-432.39866000000001</v>
      </c>
      <c r="AA1156">
        <v>1150</v>
      </c>
      <c r="AB1156" s="4">
        <v>-153.714</v>
      </c>
    </row>
    <row r="1157" spans="15:28">
      <c r="O1157">
        <v>1151</v>
      </c>
      <c r="P1157" s="4">
        <v>-310.93203999999997</v>
      </c>
      <c r="Q1157" s="4">
        <v>-347.65985999999998</v>
      </c>
      <c r="R1157" s="4"/>
      <c r="S1157" s="4">
        <v>-429.67545000000001</v>
      </c>
      <c r="T1157" s="4">
        <v>-432.46451999999999</v>
      </c>
      <c r="AA1157">
        <v>1151</v>
      </c>
      <c r="AB1157" s="4">
        <v>-153.64113</v>
      </c>
    </row>
    <row r="1158" spans="15:28">
      <c r="O1158">
        <v>1152</v>
      </c>
      <c r="P1158" s="4">
        <v>-310.97275000000002</v>
      </c>
      <c r="Q1158" s="4">
        <v>-347.75544000000002</v>
      </c>
      <c r="R1158" s="4"/>
      <c r="S1158" s="4">
        <v>-429.78618999999998</v>
      </c>
      <c r="T1158" s="4">
        <v>-432.54966999999999</v>
      </c>
      <c r="AA1158">
        <v>1152</v>
      </c>
      <c r="AB1158" s="4">
        <v>-153.57052999999999</v>
      </c>
    </row>
    <row r="1159" spans="15:28">
      <c r="O1159">
        <v>1153</v>
      </c>
      <c r="P1159" s="4">
        <v>-311.02035000000001</v>
      </c>
      <c r="Q1159" s="4">
        <v>-347.84357</v>
      </c>
      <c r="R1159" s="4"/>
      <c r="S1159" s="4">
        <v>-429.91457000000003</v>
      </c>
      <c r="T1159" s="4">
        <v>-432.66739999999999</v>
      </c>
      <c r="AA1159">
        <v>1153</v>
      </c>
      <c r="AB1159" s="4">
        <v>-153.49867</v>
      </c>
    </row>
    <row r="1160" spans="15:28">
      <c r="O1160">
        <v>1154</v>
      </c>
      <c r="P1160" s="4">
        <v>-311.06813</v>
      </c>
      <c r="Q1160" s="4">
        <v>-347.90471000000002</v>
      </c>
      <c r="R1160" s="4"/>
      <c r="S1160" s="4">
        <v>-430.04955999999999</v>
      </c>
      <c r="T1160" s="4">
        <v>-432.78681</v>
      </c>
      <c r="AA1160">
        <v>1154</v>
      </c>
      <c r="AB1160" s="4">
        <v>-153.44676000000001</v>
      </c>
    </row>
    <row r="1161" spans="15:28">
      <c r="O1161">
        <v>1155</v>
      </c>
      <c r="P1161" s="4">
        <v>-311.13963000000001</v>
      </c>
      <c r="Q1161" s="4">
        <v>-347.91426999999999</v>
      </c>
      <c r="R1161" s="4"/>
      <c r="S1161" s="4">
        <v>-430.20325000000003</v>
      </c>
      <c r="T1161" s="4">
        <v>-432.92532999999997</v>
      </c>
      <c r="AA1161">
        <v>1155</v>
      </c>
      <c r="AB1161" s="4">
        <v>-153.40324000000001</v>
      </c>
    </row>
    <row r="1162" spans="15:28">
      <c r="O1162">
        <v>1156</v>
      </c>
      <c r="P1162" s="4">
        <v>-311.21114999999998</v>
      </c>
      <c r="Q1162" s="4">
        <v>-347.87673000000001</v>
      </c>
      <c r="R1162" s="4"/>
      <c r="S1162" s="4">
        <v>-430.38965000000002</v>
      </c>
      <c r="T1162" s="4">
        <v>-433.04559999999998</v>
      </c>
      <c r="AA1162">
        <v>1156</v>
      </c>
      <c r="AB1162" s="4">
        <v>-153.36259999999999</v>
      </c>
    </row>
    <row r="1163" spans="15:28">
      <c r="O1163">
        <v>1157</v>
      </c>
      <c r="P1163" s="4">
        <v>-311.29088999999999</v>
      </c>
      <c r="Q1163" s="4">
        <v>-347.80455000000001</v>
      </c>
      <c r="R1163" s="4"/>
      <c r="S1163" s="4">
        <v>-430.59742999999997</v>
      </c>
      <c r="T1163" s="4">
        <v>-433.16136</v>
      </c>
      <c r="AA1163">
        <v>1157</v>
      </c>
      <c r="AB1163" s="4">
        <v>-153.31496000000001</v>
      </c>
    </row>
    <row r="1164" spans="15:28">
      <c r="O1164">
        <v>1158</v>
      </c>
      <c r="P1164" s="4">
        <v>-311.35820000000001</v>
      </c>
      <c r="Q1164" s="4">
        <v>-347.71807999999999</v>
      </c>
      <c r="R1164" s="4"/>
      <c r="S1164" s="4">
        <v>-430.76337000000001</v>
      </c>
      <c r="T1164" s="4">
        <v>-433.28633000000002</v>
      </c>
      <c r="AA1164">
        <v>1158</v>
      </c>
      <c r="AB1164" s="4">
        <v>-153.30001999999999</v>
      </c>
    </row>
    <row r="1165" spans="15:28">
      <c r="O1165">
        <v>1159</v>
      </c>
      <c r="P1165" s="4">
        <v>-311.40508</v>
      </c>
      <c r="Q1165" s="4">
        <v>-347.60385000000002</v>
      </c>
      <c r="R1165" s="4"/>
      <c r="S1165" s="4">
        <v>-430.90116</v>
      </c>
      <c r="T1165" s="4">
        <v>-433.40401000000003</v>
      </c>
      <c r="AA1165">
        <v>1159</v>
      </c>
      <c r="AB1165" s="4">
        <v>-153.26850999999999</v>
      </c>
    </row>
    <row r="1166" spans="15:28">
      <c r="O1166">
        <v>1160</v>
      </c>
      <c r="P1166" s="4">
        <v>-311.46537999999998</v>
      </c>
      <c r="Q1166" s="4">
        <v>-347.47017</v>
      </c>
      <c r="R1166" s="4"/>
      <c r="S1166" s="4">
        <v>-431.02100999999999</v>
      </c>
      <c r="T1166" s="4">
        <v>-433.51337999999998</v>
      </c>
      <c r="AA1166">
        <v>1160</v>
      </c>
      <c r="AB1166" s="4">
        <v>-153.25111000000001</v>
      </c>
    </row>
    <row r="1167" spans="15:28">
      <c r="O1167">
        <v>1161</v>
      </c>
      <c r="P1167" s="4">
        <v>-311.51380999999998</v>
      </c>
      <c r="Q1167" s="4">
        <v>-347.33708000000001</v>
      </c>
      <c r="R1167" s="4"/>
      <c r="S1167" s="4">
        <v>-431.09219000000002</v>
      </c>
      <c r="T1167" s="4">
        <v>-433.63522</v>
      </c>
      <c r="AA1167">
        <v>1161</v>
      </c>
      <c r="AB1167" s="4">
        <v>-153.23499000000001</v>
      </c>
    </row>
    <row r="1168" spans="15:28">
      <c r="O1168">
        <v>1162</v>
      </c>
      <c r="P1168" s="4">
        <v>-311.51990000000001</v>
      </c>
      <c r="Q1168" s="4">
        <v>-347.16104000000001</v>
      </c>
      <c r="R1168" s="4"/>
      <c r="S1168" s="4">
        <v>-431.14274999999998</v>
      </c>
      <c r="T1168" s="4">
        <v>-433.76548000000003</v>
      </c>
      <c r="AA1168">
        <v>1162</v>
      </c>
      <c r="AB1168" s="4">
        <v>-153.23372000000001</v>
      </c>
    </row>
    <row r="1169" spans="15:28">
      <c r="O1169">
        <v>1163</v>
      </c>
      <c r="P1169" s="4">
        <v>-311.52001999999999</v>
      </c>
      <c r="Q1169" s="4">
        <v>-346.97188</v>
      </c>
      <c r="R1169" s="4"/>
      <c r="S1169" s="4">
        <v>-431.15219999999999</v>
      </c>
      <c r="T1169" s="4">
        <v>-433.88290000000001</v>
      </c>
      <c r="AA1169">
        <v>1163</v>
      </c>
      <c r="AB1169" s="4">
        <v>-153.24895000000001</v>
      </c>
    </row>
    <row r="1170" spans="15:28">
      <c r="O1170">
        <v>1164</v>
      </c>
      <c r="P1170" s="4">
        <v>-311.52224000000001</v>
      </c>
      <c r="Q1170" s="4">
        <v>-346.79829000000001</v>
      </c>
      <c r="R1170" s="4"/>
      <c r="S1170" s="4">
        <v>-431.14580000000001</v>
      </c>
      <c r="T1170" s="4">
        <v>-433.97946999999999</v>
      </c>
      <c r="AA1170">
        <v>1164</v>
      </c>
      <c r="AB1170" s="4">
        <v>-153.25041999999999</v>
      </c>
    </row>
    <row r="1171" spans="15:28">
      <c r="O1171">
        <v>1165</v>
      </c>
      <c r="P1171" s="4">
        <v>-311.5086</v>
      </c>
      <c r="Q1171" s="4">
        <v>-346.62700999999998</v>
      </c>
      <c r="R1171" s="4"/>
      <c r="S1171" s="4">
        <v>-431.14765</v>
      </c>
      <c r="T1171" s="4">
        <v>-434.05160999999998</v>
      </c>
      <c r="AA1171">
        <v>1165</v>
      </c>
      <c r="AB1171" s="4">
        <v>-153.27565999999999</v>
      </c>
    </row>
    <row r="1172" spans="15:28">
      <c r="O1172">
        <v>1166</v>
      </c>
      <c r="P1172" s="4">
        <v>-311.47836999999998</v>
      </c>
      <c r="Q1172" s="4">
        <v>-346.43457000000001</v>
      </c>
      <c r="R1172" s="4"/>
      <c r="S1172" s="4">
        <v>-431.14328999999998</v>
      </c>
      <c r="T1172" s="4">
        <v>-434.09397000000001</v>
      </c>
      <c r="AA1172">
        <v>1166</v>
      </c>
      <c r="AB1172" s="4">
        <v>-153.31095999999999</v>
      </c>
    </row>
    <row r="1173" spans="15:28">
      <c r="O1173">
        <v>1167</v>
      </c>
      <c r="P1173" s="4">
        <v>-311.44769000000002</v>
      </c>
      <c r="Q1173" s="4">
        <v>-346.24612000000002</v>
      </c>
      <c r="R1173" s="4"/>
      <c r="S1173" s="4">
        <v>-431.16379000000001</v>
      </c>
      <c r="T1173" s="4">
        <v>-434.11302000000001</v>
      </c>
      <c r="AA1173">
        <v>1167</v>
      </c>
      <c r="AB1173" s="4">
        <v>-153.35095999999999</v>
      </c>
    </row>
    <row r="1174" spans="15:28">
      <c r="O1174">
        <v>1168</v>
      </c>
      <c r="P1174" s="4">
        <v>-311.40330999999998</v>
      </c>
      <c r="Q1174" s="4">
        <v>-346.0421</v>
      </c>
      <c r="R1174" s="4"/>
      <c r="S1174" s="4">
        <v>-431.18072000000001</v>
      </c>
      <c r="T1174" s="4">
        <v>-434.08463999999998</v>
      </c>
      <c r="AA1174">
        <v>1168</v>
      </c>
      <c r="AB1174" s="4">
        <v>-153.40519</v>
      </c>
    </row>
    <row r="1175" spans="15:28">
      <c r="O1175">
        <v>1169</v>
      </c>
      <c r="P1175" s="4">
        <v>-311.33879000000002</v>
      </c>
      <c r="Q1175" s="4">
        <v>-345.84275000000002</v>
      </c>
      <c r="R1175" s="4"/>
      <c r="S1175" s="4">
        <v>-431.19889000000001</v>
      </c>
      <c r="T1175" s="4">
        <v>-434.02940000000001</v>
      </c>
      <c r="AA1175">
        <v>1169</v>
      </c>
      <c r="AB1175" s="4">
        <v>-153.47256999999999</v>
      </c>
    </row>
    <row r="1176" spans="15:28">
      <c r="O1176">
        <v>1170</v>
      </c>
      <c r="P1176" s="4">
        <v>-311.26022</v>
      </c>
      <c r="Q1176" s="4">
        <v>-345.66280999999998</v>
      </c>
      <c r="R1176" s="4"/>
      <c r="S1176" s="4">
        <v>-431.22922</v>
      </c>
      <c r="T1176" s="4">
        <v>-433.93259</v>
      </c>
      <c r="AA1176">
        <v>1170</v>
      </c>
      <c r="AB1176" s="4">
        <v>-153.54732999999999</v>
      </c>
    </row>
    <row r="1177" spans="15:28">
      <c r="O1177">
        <v>1171</v>
      </c>
      <c r="P1177" s="4">
        <v>-311.18883</v>
      </c>
      <c r="Q1177" s="4">
        <v>-345.48340999999999</v>
      </c>
      <c r="R1177" s="4"/>
      <c r="S1177" s="4">
        <v>-431.27341000000001</v>
      </c>
      <c r="T1177" s="4">
        <v>-433.81491</v>
      </c>
      <c r="AA1177">
        <v>1171</v>
      </c>
      <c r="AB1177" s="4">
        <v>-153.62458000000001</v>
      </c>
    </row>
    <row r="1178" spans="15:28">
      <c r="O1178">
        <v>1172</v>
      </c>
      <c r="P1178" s="4">
        <v>-311.14213000000001</v>
      </c>
      <c r="Q1178" s="4">
        <v>-345.30545000000001</v>
      </c>
      <c r="R1178" s="4"/>
      <c r="S1178" s="4">
        <v>-431.33927</v>
      </c>
      <c r="T1178" s="4">
        <v>-433.65750000000003</v>
      </c>
      <c r="AA1178">
        <v>1172</v>
      </c>
      <c r="AB1178" s="4">
        <v>-153.66262</v>
      </c>
    </row>
    <row r="1179" spans="15:28">
      <c r="O1179">
        <v>1173</v>
      </c>
      <c r="P1179" s="4">
        <v>-311.11820999999998</v>
      </c>
      <c r="Q1179" s="4">
        <v>-345.14801999999997</v>
      </c>
      <c r="R1179" s="4"/>
      <c r="S1179" s="4">
        <v>-431.39837999999997</v>
      </c>
      <c r="T1179" s="4">
        <v>-433.46537000000001</v>
      </c>
      <c r="AA1179">
        <v>1173</v>
      </c>
      <c r="AB1179" s="4">
        <v>-153.66373999999999</v>
      </c>
    </row>
    <row r="1180" spans="15:28">
      <c r="O1180">
        <v>1174</v>
      </c>
      <c r="P1180" s="4">
        <v>-311.06704999999999</v>
      </c>
      <c r="Q1180" s="4">
        <v>-344.97978999999998</v>
      </c>
      <c r="R1180" s="4"/>
      <c r="S1180" s="4">
        <v>-431.45348999999999</v>
      </c>
      <c r="T1180" s="4">
        <v>-433.25567999999998</v>
      </c>
      <c r="AA1180">
        <v>1174</v>
      </c>
      <c r="AB1180" s="4">
        <v>-153.64203000000001</v>
      </c>
    </row>
    <row r="1181" spans="15:28">
      <c r="O1181">
        <v>1175</v>
      </c>
      <c r="P1181" s="4">
        <v>-311.01391999999998</v>
      </c>
      <c r="Q1181" s="4">
        <v>-344.85563999999999</v>
      </c>
      <c r="R1181" s="4"/>
      <c r="S1181" s="4">
        <v>-431.51369</v>
      </c>
      <c r="T1181" s="4">
        <v>-433.05962</v>
      </c>
      <c r="AA1181">
        <v>1175</v>
      </c>
      <c r="AB1181" s="4">
        <v>-153.58108999999999</v>
      </c>
    </row>
    <row r="1182" spans="15:28">
      <c r="O1182">
        <v>1176</v>
      </c>
      <c r="P1182" s="4">
        <v>-310.95249999999999</v>
      </c>
      <c r="Q1182" s="4">
        <v>-344.77643</v>
      </c>
      <c r="R1182" s="4"/>
      <c r="S1182" s="4">
        <v>-431.57713000000001</v>
      </c>
      <c r="T1182" s="4">
        <v>-432.85086999999999</v>
      </c>
      <c r="AA1182">
        <v>1176</v>
      </c>
      <c r="AB1182" s="4">
        <v>-153.51517000000001</v>
      </c>
    </row>
    <row r="1183" spans="15:28">
      <c r="O1183">
        <v>1177</v>
      </c>
      <c r="P1183" s="4">
        <v>-310.83598000000001</v>
      </c>
      <c r="Q1183" s="4">
        <v>-344.69074000000001</v>
      </c>
      <c r="R1183" s="4"/>
      <c r="S1183" s="4">
        <v>-431.66151000000002</v>
      </c>
      <c r="T1183" s="4">
        <v>-432.65953000000002</v>
      </c>
      <c r="AA1183">
        <v>1177</v>
      </c>
      <c r="AB1183" s="4">
        <v>-153.43546000000001</v>
      </c>
    </row>
    <row r="1184" spans="15:28">
      <c r="O1184">
        <v>1178</v>
      </c>
      <c r="P1184" s="4">
        <v>-310.70154000000002</v>
      </c>
      <c r="Q1184" s="4">
        <v>-344.64451000000003</v>
      </c>
      <c r="R1184" s="4"/>
      <c r="S1184" s="4">
        <v>-431.7405</v>
      </c>
      <c r="T1184" s="4">
        <v>-432.49164999999999</v>
      </c>
      <c r="AA1184">
        <v>1178</v>
      </c>
      <c r="AB1184" s="4">
        <v>-153.34110999999999</v>
      </c>
    </row>
    <row r="1185" spans="15:28">
      <c r="O1185">
        <v>1179</v>
      </c>
      <c r="P1185" s="4">
        <v>-310.56527</v>
      </c>
      <c r="Q1185" s="4">
        <v>-344.6053</v>
      </c>
      <c r="R1185" s="4"/>
      <c r="S1185" s="4">
        <v>-431.83087</v>
      </c>
      <c r="T1185" s="4">
        <v>-432.32722000000001</v>
      </c>
      <c r="AA1185">
        <v>1179</v>
      </c>
      <c r="AB1185" s="4">
        <v>-153.25442000000001</v>
      </c>
    </row>
    <row r="1186" spans="15:28">
      <c r="O1186">
        <v>1180</v>
      </c>
      <c r="P1186" s="4">
        <v>-310.41377999999997</v>
      </c>
      <c r="Q1186" s="4">
        <v>-344.56169999999997</v>
      </c>
      <c r="R1186" s="4"/>
      <c r="S1186" s="4">
        <v>-431.93479000000002</v>
      </c>
      <c r="T1186" s="4">
        <v>-432.13718999999998</v>
      </c>
      <c r="AA1186">
        <v>1180</v>
      </c>
      <c r="AB1186" s="4">
        <v>-153.15996999999999</v>
      </c>
    </row>
    <row r="1187" spans="15:28">
      <c r="O1187">
        <v>1181</v>
      </c>
      <c r="P1187" s="4">
        <v>-310.27850999999998</v>
      </c>
      <c r="Q1187" s="4">
        <v>-344.51279</v>
      </c>
      <c r="R1187" s="4"/>
      <c r="S1187" s="4">
        <v>-432.03208999999998</v>
      </c>
      <c r="T1187" s="4">
        <v>-432.00146999999998</v>
      </c>
      <c r="AA1187">
        <v>1181</v>
      </c>
      <c r="AB1187" s="4">
        <v>-153.08170999999999</v>
      </c>
    </row>
    <row r="1188" spans="15:28">
      <c r="O1188">
        <v>1182</v>
      </c>
      <c r="P1188" s="4">
        <v>-310.16455000000002</v>
      </c>
      <c r="Q1188" s="4">
        <v>-344.47181999999998</v>
      </c>
      <c r="R1188" s="4"/>
      <c r="S1188" s="4">
        <v>-432.12812000000002</v>
      </c>
      <c r="T1188" s="4">
        <v>-431.89607999999998</v>
      </c>
      <c r="AA1188">
        <v>1182</v>
      </c>
      <c r="AB1188" s="4">
        <v>-153.00756000000001</v>
      </c>
    </row>
    <row r="1189" spans="15:28">
      <c r="O1189">
        <v>1183</v>
      </c>
      <c r="P1189" s="4">
        <v>-310.03895999999997</v>
      </c>
      <c r="Q1189" s="4">
        <v>-344.44619</v>
      </c>
      <c r="R1189" s="4"/>
      <c r="S1189" s="4">
        <v>-432.23547000000002</v>
      </c>
      <c r="T1189" s="4">
        <v>-431.81702999999999</v>
      </c>
      <c r="AA1189">
        <v>1183</v>
      </c>
      <c r="AB1189" s="4">
        <v>-152.94155000000001</v>
      </c>
    </row>
    <row r="1190" spans="15:28">
      <c r="O1190">
        <v>1184</v>
      </c>
      <c r="P1190" s="4">
        <v>-309.93882000000002</v>
      </c>
      <c r="Q1190" s="4">
        <v>-344.43880000000001</v>
      </c>
      <c r="R1190" s="4"/>
      <c r="S1190" s="4">
        <v>-432.37966</v>
      </c>
      <c r="T1190" s="4">
        <v>-431.74885999999998</v>
      </c>
      <c r="AA1190">
        <v>1184</v>
      </c>
      <c r="AB1190" s="4">
        <v>-152.88409999999999</v>
      </c>
    </row>
    <row r="1191" spans="15:28">
      <c r="O1191">
        <v>1185</v>
      </c>
      <c r="P1191" s="4">
        <v>-309.93655999999999</v>
      </c>
      <c r="Q1191" s="4">
        <v>-344.45587</v>
      </c>
      <c r="R1191" s="4"/>
      <c r="S1191" s="4">
        <v>-432.52140000000003</v>
      </c>
      <c r="T1191" s="4">
        <v>-431.71257000000003</v>
      </c>
      <c r="AA1191">
        <v>1185</v>
      </c>
      <c r="AB1191" s="4">
        <v>-152.86049</v>
      </c>
    </row>
    <row r="1192" spans="15:28">
      <c r="O1192">
        <v>1186</v>
      </c>
      <c r="P1192" s="4">
        <v>-309.96181000000001</v>
      </c>
      <c r="Q1192" s="4">
        <v>-344.49961999999999</v>
      </c>
      <c r="R1192" s="4"/>
      <c r="S1192" s="4">
        <v>-432.66431999999998</v>
      </c>
      <c r="T1192" s="4">
        <v>-431.71127999999999</v>
      </c>
      <c r="AA1192">
        <v>1186</v>
      </c>
      <c r="AB1192" s="4">
        <v>-152.81873999999999</v>
      </c>
    </row>
    <row r="1193" spans="15:28">
      <c r="O1193">
        <v>1187</v>
      </c>
      <c r="P1193" s="4">
        <v>-310.02656999999999</v>
      </c>
      <c r="Q1193" s="4">
        <v>-344.58668999999998</v>
      </c>
      <c r="R1193" s="4"/>
      <c r="S1193" s="4">
        <v>-432.76985000000002</v>
      </c>
      <c r="T1193" s="4">
        <v>-431.79063000000002</v>
      </c>
      <c r="AA1193">
        <v>1187</v>
      </c>
      <c r="AB1193" s="4">
        <v>-152.78122999999999</v>
      </c>
    </row>
    <row r="1194" spans="15:28">
      <c r="O1194">
        <v>1188</v>
      </c>
      <c r="P1194" s="4">
        <v>-310.14636999999999</v>
      </c>
      <c r="Q1194" s="4">
        <v>-344.73759000000001</v>
      </c>
      <c r="R1194" s="4"/>
      <c r="S1194" s="4">
        <v>-432.86559999999997</v>
      </c>
      <c r="T1194" s="4">
        <v>-431.89424000000002</v>
      </c>
      <c r="AA1194">
        <v>1188</v>
      </c>
      <c r="AB1194" s="4">
        <v>-152.74540999999999</v>
      </c>
    </row>
    <row r="1195" spans="15:28">
      <c r="O1195">
        <v>1189</v>
      </c>
      <c r="P1195" s="4">
        <v>-310.29248999999999</v>
      </c>
      <c r="Q1195" s="4">
        <v>-344.93608999999998</v>
      </c>
      <c r="R1195" s="4"/>
      <c r="S1195" s="4">
        <v>-432.92849999999999</v>
      </c>
      <c r="T1195" s="4">
        <v>-432.01605999999998</v>
      </c>
      <c r="AA1195">
        <v>1189</v>
      </c>
      <c r="AB1195" s="4">
        <v>-152.71512999999999</v>
      </c>
    </row>
    <row r="1196" spans="15:28">
      <c r="O1196">
        <v>1190</v>
      </c>
      <c r="P1196" s="4">
        <v>-310.45947999999999</v>
      </c>
      <c r="Q1196" s="4">
        <v>-345.19799999999998</v>
      </c>
      <c r="R1196" s="4"/>
      <c r="S1196" s="4">
        <v>-432.96956</v>
      </c>
      <c r="T1196" s="4">
        <v>-432.16714999999999</v>
      </c>
      <c r="AA1196">
        <v>1190</v>
      </c>
      <c r="AB1196" s="4">
        <v>-152.69945999999999</v>
      </c>
    </row>
    <row r="1197" spans="15:28">
      <c r="O1197">
        <v>1191</v>
      </c>
      <c r="P1197" s="4">
        <v>-310.66593</v>
      </c>
      <c r="Q1197" s="4">
        <v>-345.48354</v>
      </c>
      <c r="R1197" s="4"/>
      <c r="S1197" s="4">
        <v>-433.00216</v>
      </c>
      <c r="T1197" s="4">
        <v>-432.34282999999999</v>
      </c>
      <c r="AA1197">
        <v>1191</v>
      </c>
      <c r="AB1197" s="4">
        <v>-152.68110999999999</v>
      </c>
    </row>
    <row r="1198" spans="15:28">
      <c r="O1198">
        <v>1192</v>
      </c>
      <c r="P1198" s="4">
        <v>-310.87349999999998</v>
      </c>
      <c r="Q1198" s="4">
        <v>-345.77699000000001</v>
      </c>
      <c r="R1198" s="4"/>
      <c r="S1198" s="4">
        <v>-433.01263999999998</v>
      </c>
      <c r="T1198" s="4">
        <v>-432.53039000000001</v>
      </c>
      <c r="AA1198">
        <v>1192</v>
      </c>
      <c r="AB1198" s="4">
        <v>-152.65727000000001</v>
      </c>
    </row>
    <row r="1199" spans="15:28">
      <c r="O1199">
        <v>1193</v>
      </c>
      <c r="P1199" s="4">
        <v>-311.101</v>
      </c>
      <c r="Q1199" s="4">
        <v>-346.06770999999998</v>
      </c>
      <c r="R1199" s="4"/>
      <c r="S1199" s="4">
        <v>-432.99400000000003</v>
      </c>
      <c r="T1199" s="4">
        <v>-432.76812000000001</v>
      </c>
      <c r="AA1199">
        <v>1193</v>
      </c>
      <c r="AB1199" s="4">
        <v>-152.66551999999999</v>
      </c>
    </row>
    <row r="1200" spans="15:28">
      <c r="O1200">
        <v>1194</v>
      </c>
      <c r="P1200" s="4">
        <v>-311.30497000000003</v>
      </c>
      <c r="Q1200" s="4">
        <v>-346.34007000000003</v>
      </c>
      <c r="R1200" s="4"/>
      <c r="S1200" s="4">
        <v>-432.9529</v>
      </c>
      <c r="T1200" s="4">
        <v>-433.02008999999998</v>
      </c>
      <c r="AA1200">
        <v>1194</v>
      </c>
      <c r="AB1200" s="4">
        <v>-152.67264</v>
      </c>
    </row>
    <row r="1201" spans="15:28">
      <c r="O1201">
        <v>1195</v>
      </c>
      <c r="P1201" s="4">
        <v>-311.50540000000001</v>
      </c>
      <c r="Q1201" s="4">
        <v>-346.58904999999999</v>
      </c>
      <c r="R1201" s="4"/>
      <c r="S1201" s="4">
        <v>-432.89150000000001</v>
      </c>
      <c r="T1201" s="4">
        <v>-433.2826</v>
      </c>
      <c r="AA1201">
        <v>1195</v>
      </c>
      <c r="AB1201" s="4">
        <v>-152.69788</v>
      </c>
    </row>
    <row r="1202" spans="15:28">
      <c r="O1202">
        <v>1196</v>
      </c>
      <c r="P1202" s="4">
        <v>-311.64593000000002</v>
      </c>
      <c r="Q1202" s="4">
        <v>-346.82136000000003</v>
      </c>
      <c r="R1202" s="4"/>
      <c r="S1202" s="4">
        <v>-432.82060999999999</v>
      </c>
      <c r="T1202" s="4">
        <v>-433.55146999999999</v>
      </c>
      <c r="AA1202">
        <v>1196</v>
      </c>
      <c r="AB1202" s="4">
        <v>-152.72071</v>
      </c>
    </row>
    <row r="1203" spans="15:28">
      <c r="O1203">
        <v>1197</v>
      </c>
      <c r="P1203" s="4">
        <v>-311.73401000000001</v>
      </c>
      <c r="Q1203" s="4">
        <v>-347.00819000000001</v>
      </c>
      <c r="R1203" s="4"/>
      <c r="S1203" s="4">
        <v>-432.72093999999998</v>
      </c>
      <c r="T1203" s="4">
        <v>-433.78366</v>
      </c>
      <c r="AA1203">
        <v>1197</v>
      </c>
      <c r="AB1203" s="4">
        <v>-152.76151999999999</v>
      </c>
    </row>
    <row r="1204" spans="15:28">
      <c r="O1204">
        <v>1198</v>
      </c>
      <c r="P1204" s="4">
        <v>-311.79755999999998</v>
      </c>
      <c r="Q1204" s="4">
        <v>-347.14654000000002</v>
      </c>
      <c r="R1204" s="4"/>
      <c r="S1204" s="4">
        <v>-432.59516000000002</v>
      </c>
      <c r="T1204" s="4">
        <v>-433.99651999999998</v>
      </c>
      <c r="AA1204">
        <v>1198</v>
      </c>
      <c r="AB1204" s="4">
        <v>-152.81594999999999</v>
      </c>
    </row>
    <row r="1205" spans="15:28">
      <c r="O1205">
        <v>1199</v>
      </c>
      <c r="P1205" s="4">
        <v>-311.83069999999998</v>
      </c>
      <c r="Q1205" s="4">
        <v>-347.26794999999998</v>
      </c>
      <c r="R1205" s="4"/>
      <c r="S1205" s="4">
        <v>-432.46413999999999</v>
      </c>
      <c r="T1205" s="4">
        <v>-434.20148999999998</v>
      </c>
      <c r="AA1205">
        <v>1199</v>
      </c>
      <c r="AB1205" s="4">
        <v>-152.88639000000001</v>
      </c>
    </row>
    <row r="1206" spans="15:28">
      <c r="O1206">
        <v>1200</v>
      </c>
      <c r="P1206" s="4">
        <v>-311.82988999999998</v>
      </c>
      <c r="Q1206" s="4">
        <v>-347.34755000000001</v>
      </c>
      <c r="R1206" s="4"/>
      <c r="S1206" s="4">
        <v>-432.33713999999998</v>
      </c>
      <c r="T1206" s="4">
        <v>-434.39206999999999</v>
      </c>
      <c r="AA1206">
        <v>1200</v>
      </c>
      <c r="AB1206" s="4">
        <v>-152.95330000000001</v>
      </c>
    </row>
    <row r="1207" spans="15:28">
      <c r="O1207">
        <v>1201</v>
      </c>
      <c r="P1207" s="4">
        <v>-311.80275</v>
      </c>
      <c r="Q1207" s="4">
        <v>-347.42777000000001</v>
      </c>
      <c r="R1207" s="4"/>
      <c r="S1207" s="4">
        <v>-432.31455</v>
      </c>
      <c r="T1207" s="4">
        <v>-434.55990000000003</v>
      </c>
      <c r="AA1207">
        <v>1201</v>
      </c>
      <c r="AB1207" s="4">
        <v>-153.01111</v>
      </c>
    </row>
    <row r="1208" spans="15:28">
      <c r="O1208">
        <v>1202</v>
      </c>
      <c r="P1208" s="4">
        <v>-311.74205999999998</v>
      </c>
      <c r="Q1208" s="4">
        <v>-347.47462999999999</v>
      </c>
      <c r="R1208" s="4"/>
      <c r="S1208" s="4">
        <v>-432.23361999999997</v>
      </c>
      <c r="T1208" s="4">
        <v>-434.69263000000001</v>
      </c>
      <c r="AA1208">
        <v>1202</v>
      </c>
      <c r="AB1208" s="4">
        <v>-153.08136999999999</v>
      </c>
    </row>
    <row r="1209" spans="15:28">
      <c r="O1209">
        <v>1203</v>
      </c>
      <c r="P1209" s="4">
        <v>-311.67271</v>
      </c>
      <c r="Q1209" s="4">
        <v>-347.52154999999999</v>
      </c>
      <c r="R1209" s="4"/>
      <c r="S1209" s="4">
        <v>-432.17826000000002</v>
      </c>
      <c r="T1209" s="4">
        <v>-434.80121000000003</v>
      </c>
      <c r="AA1209">
        <v>1203</v>
      </c>
      <c r="AB1209" s="4">
        <v>-153.14123000000001</v>
      </c>
    </row>
    <row r="1210" spans="15:28">
      <c r="O1210">
        <v>1204</v>
      </c>
      <c r="P1210" s="4">
        <v>-311.54543999999999</v>
      </c>
      <c r="Q1210" s="4">
        <v>-347.56031000000002</v>
      </c>
      <c r="R1210" s="4"/>
      <c r="S1210" s="4">
        <v>-432.1345</v>
      </c>
      <c r="T1210" s="4">
        <v>-434.92354999999998</v>
      </c>
      <c r="AA1210">
        <v>1204</v>
      </c>
      <c r="AB1210" s="4">
        <v>-153.18619000000001</v>
      </c>
    </row>
    <row r="1211" spans="15:28">
      <c r="O1211">
        <v>1205</v>
      </c>
      <c r="P1211" s="4">
        <v>-311.38179000000002</v>
      </c>
      <c r="Q1211" s="4">
        <v>-347.59237999999999</v>
      </c>
      <c r="R1211" s="4"/>
      <c r="S1211" s="4">
        <v>-432.11412999999999</v>
      </c>
      <c r="T1211" s="4">
        <v>-435.05110000000002</v>
      </c>
      <c r="AA1211">
        <v>1205</v>
      </c>
      <c r="AB1211" s="4">
        <v>-153.23285000000001</v>
      </c>
    </row>
    <row r="1212" spans="15:28">
      <c r="O1212">
        <v>1206</v>
      </c>
      <c r="P1212" s="4">
        <v>-311.21400999999997</v>
      </c>
      <c r="Q1212" s="4">
        <v>-347.59960999999998</v>
      </c>
      <c r="R1212" s="4"/>
      <c r="S1212" s="4">
        <v>-432.11513000000002</v>
      </c>
      <c r="T1212" s="4">
        <v>-435.15996999999999</v>
      </c>
      <c r="AA1212">
        <v>1206</v>
      </c>
      <c r="AB1212" s="4">
        <v>-153.26909000000001</v>
      </c>
    </row>
    <row r="1213" spans="15:28">
      <c r="O1213">
        <v>1207</v>
      </c>
      <c r="P1213" s="4">
        <v>-311.04518000000002</v>
      </c>
      <c r="Q1213" s="4">
        <v>-347.60390000000001</v>
      </c>
      <c r="R1213" s="4"/>
      <c r="S1213" s="4">
        <v>-432.10894000000002</v>
      </c>
      <c r="T1213" s="4">
        <v>-435.27161000000001</v>
      </c>
      <c r="AA1213">
        <v>1207</v>
      </c>
      <c r="AB1213" s="4">
        <v>-153.29725999999999</v>
      </c>
    </row>
    <row r="1214" spans="15:28">
      <c r="O1214">
        <v>1208</v>
      </c>
      <c r="P1214" s="4">
        <v>-310.86855000000003</v>
      </c>
      <c r="Q1214" s="4">
        <v>-347.58868999999999</v>
      </c>
      <c r="R1214" s="4"/>
      <c r="S1214" s="4">
        <v>-432.09888000000001</v>
      </c>
      <c r="T1214" s="4">
        <v>-435.36183</v>
      </c>
      <c r="AA1214">
        <v>1208</v>
      </c>
      <c r="AB1214" s="4">
        <v>-153.30368999999999</v>
      </c>
    </row>
    <row r="1215" spans="15:28">
      <c r="O1215">
        <v>1209</v>
      </c>
      <c r="P1215" s="4">
        <v>-310.69997999999998</v>
      </c>
      <c r="Q1215" s="4">
        <v>-347.59197</v>
      </c>
      <c r="R1215" s="4"/>
      <c r="S1215" s="4">
        <v>-432.07130999999998</v>
      </c>
      <c r="T1215" s="4">
        <v>-435.46929</v>
      </c>
      <c r="AA1215">
        <v>1209</v>
      </c>
      <c r="AB1215" s="4">
        <v>-153.29792</v>
      </c>
    </row>
    <row r="1216" spans="15:28">
      <c r="O1216">
        <v>1210</v>
      </c>
      <c r="P1216" s="4">
        <v>-310.52073000000001</v>
      </c>
      <c r="Q1216" s="4">
        <v>-347.60451999999998</v>
      </c>
      <c r="R1216" s="4"/>
      <c r="S1216" s="4">
        <v>-432.03581000000003</v>
      </c>
      <c r="T1216" s="4">
        <v>-435.56578999999999</v>
      </c>
      <c r="AA1216">
        <v>1210</v>
      </c>
      <c r="AB1216" s="4">
        <v>-153.28143</v>
      </c>
    </row>
    <row r="1217" spans="15:28">
      <c r="O1217">
        <v>1211</v>
      </c>
      <c r="P1217" s="4">
        <v>-310.33890000000002</v>
      </c>
      <c r="Q1217" s="4">
        <v>-347.62362999999999</v>
      </c>
      <c r="R1217" s="4"/>
      <c r="S1217" s="4">
        <v>-432.01220000000001</v>
      </c>
      <c r="T1217" s="4">
        <v>-435.62655999999998</v>
      </c>
      <c r="AA1217">
        <v>1211</v>
      </c>
      <c r="AB1217" s="4">
        <v>-153.255</v>
      </c>
    </row>
    <row r="1218" spans="15:28">
      <c r="O1218">
        <v>1212</v>
      </c>
      <c r="P1218" s="4">
        <v>-310.14577000000003</v>
      </c>
      <c r="Q1218" s="4">
        <v>-347.63056999999998</v>
      </c>
      <c r="R1218" s="4"/>
      <c r="S1218" s="4">
        <v>-431.99045000000001</v>
      </c>
      <c r="T1218" s="4">
        <v>-435.65953999999999</v>
      </c>
      <c r="AA1218">
        <v>1212</v>
      </c>
      <c r="AB1218" s="4">
        <v>-153.21095</v>
      </c>
    </row>
    <row r="1219" spans="15:28">
      <c r="O1219">
        <v>1213</v>
      </c>
      <c r="P1219" s="4">
        <v>-309.94578000000001</v>
      </c>
      <c r="Q1219" s="4">
        <v>-347.60797000000002</v>
      </c>
      <c r="R1219" s="4"/>
      <c r="S1219" s="4">
        <v>-431.92782999999997</v>
      </c>
      <c r="T1219" s="4">
        <v>-435.64413000000002</v>
      </c>
      <c r="AA1219">
        <v>1213</v>
      </c>
      <c r="AB1219" s="4">
        <v>-153.16883999999999</v>
      </c>
    </row>
    <row r="1220" spans="15:28">
      <c r="O1220">
        <v>1214</v>
      </c>
      <c r="P1220" s="4">
        <v>-309.75547</v>
      </c>
      <c r="Q1220" s="4">
        <v>-347.58042999999998</v>
      </c>
      <c r="R1220" s="4"/>
      <c r="S1220" s="4">
        <v>-431.85705000000002</v>
      </c>
      <c r="T1220" s="4">
        <v>-435.55725999999999</v>
      </c>
      <c r="AA1220">
        <v>1214</v>
      </c>
      <c r="AB1220" s="4">
        <v>-153.14078000000001</v>
      </c>
    </row>
    <row r="1221" spans="15:28">
      <c r="O1221">
        <v>1215</v>
      </c>
      <c r="P1221" s="4">
        <v>-309.60136</v>
      </c>
      <c r="Q1221" s="4">
        <v>-347.51947000000001</v>
      </c>
      <c r="R1221" s="4"/>
      <c r="S1221" s="4">
        <v>-431.78465</v>
      </c>
      <c r="T1221" s="4">
        <v>-435.40942999999999</v>
      </c>
      <c r="AA1221">
        <v>1215</v>
      </c>
      <c r="AB1221" s="4">
        <v>-153.08882</v>
      </c>
    </row>
    <row r="1222" spans="15:28">
      <c r="O1222">
        <v>1216</v>
      </c>
      <c r="P1222" s="4">
        <v>-309.46658000000002</v>
      </c>
      <c r="Q1222" s="4">
        <v>-347.45487000000003</v>
      </c>
      <c r="R1222" s="4"/>
      <c r="S1222" s="4">
        <v>-431.71379999999999</v>
      </c>
      <c r="T1222" s="4">
        <v>-435.19907000000001</v>
      </c>
      <c r="AA1222">
        <v>1216</v>
      </c>
      <c r="AB1222" s="4">
        <v>-153.04819000000001</v>
      </c>
    </row>
    <row r="1223" spans="15:28">
      <c r="O1223">
        <v>1217</v>
      </c>
      <c r="P1223" s="4">
        <v>-309.37718999999998</v>
      </c>
      <c r="Q1223" s="4">
        <v>-347.38089000000002</v>
      </c>
      <c r="R1223" s="4"/>
      <c r="S1223" s="4">
        <v>-431.65931999999998</v>
      </c>
      <c r="T1223" s="4">
        <v>-434.96706999999998</v>
      </c>
      <c r="AA1223">
        <v>1217</v>
      </c>
      <c r="AB1223" s="4">
        <v>-153.01064</v>
      </c>
    </row>
    <row r="1224" spans="15:28">
      <c r="O1224">
        <v>1218</v>
      </c>
      <c r="P1224" s="4">
        <v>-309.34726999999998</v>
      </c>
      <c r="Q1224" s="4">
        <v>-347.26945999999998</v>
      </c>
      <c r="R1224" s="4"/>
      <c r="S1224" s="4">
        <v>-431.63281000000001</v>
      </c>
      <c r="T1224" s="4">
        <v>-434.72082</v>
      </c>
      <c r="AA1224">
        <v>1218</v>
      </c>
      <c r="AB1224" s="4">
        <v>-152.96384</v>
      </c>
    </row>
    <row r="1225" spans="15:28">
      <c r="O1225">
        <v>1219</v>
      </c>
      <c r="P1225" s="4">
        <v>-309.37243000000001</v>
      </c>
      <c r="Q1225" s="4">
        <v>-347.15568999999999</v>
      </c>
      <c r="R1225" s="4"/>
      <c r="S1225" s="4">
        <v>-431.64359000000002</v>
      </c>
      <c r="T1225" s="4">
        <v>-434.48217</v>
      </c>
      <c r="AA1225">
        <v>1219</v>
      </c>
      <c r="AB1225" s="4">
        <v>-152.90458000000001</v>
      </c>
    </row>
    <row r="1226" spans="15:28">
      <c r="O1226">
        <v>1220</v>
      </c>
      <c r="P1226" s="4">
        <v>-309.45677000000001</v>
      </c>
      <c r="Q1226" s="4">
        <v>-347.02361000000002</v>
      </c>
      <c r="R1226" s="4"/>
      <c r="S1226" s="4">
        <v>-431.65679</v>
      </c>
      <c r="T1226" s="4">
        <v>-434.26058</v>
      </c>
      <c r="AA1226">
        <v>1220</v>
      </c>
      <c r="AB1226" s="4">
        <v>-152.85799</v>
      </c>
    </row>
    <row r="1227" spans="15:28">
      <c r="O1227">
        <v>1221</v>
      </c>
      <c r="P1227" s="4">
        <v>-309.56842</v>
      </c>
      <c r="Q1227" s="4">
        <v>-346.83030000000002</v>
      </c>
      <c r="R1227" s="4"/>
      <c r="S1227" s="4">
        <v>-431.69387</v>
      </c>
      <c r="T1227" s="4">
        <v>-434.01632999999998</v>
      </c>
      <c r="AA1227">
        <v>1221</v>
      </c>
      <c r="AB1227" s="4">
        <v>-152.83378999999999</v>
      </c>
    </row>
    <row r="1228" spans="15:28">
      <c r="O1228">
        <v>1222</v>
      </c>
      <c r="P1228" s="4">
        <v>-309.73815000000002</v>
      </c>
      <c r="Q1228" s="4">
        <v>-346.63324</v>
      </c>
      <c r="R1228" s="4"/>
      <c r="S1228" s="4">
        <v>-431.74284</v>
      </c>
      <c r="T1228" s="4">
        <v>-433.80680999999998</v>
      </c>
      <c r="AA1228">
        <v>1222</v>
      </c>
      <c r="AB1228" s="4">
        <v>-152.84271000000001</v>
      </c>
    </row>
    <row r="1229" spans="15:28">
      <c r="O1229">
        <v>1223</v>
      </c>
      <c r="P1229" s="4">
        <v>-309.88889</v>
      </c>
      <c r="Q1229" s="4">
        <v>-346.46427999999997</v>
      </c>
      <c r="R1229" s="4"/>
      <c r="S1229" s="4">
        <v>-431.80671000000001</v>
      </c>
      <c r="T1229" s="4">
        <v>-433.57486</v>
      </c>
      <c r="AA1229">
        <v>1223</v>
      </c>
      <c r="AB1229" s="4">
        <v>-152.88562999999999</v>
      </c>
    </row>
    <row r="1230" spans="15:28">
      <c r="O1230">
        <v>1224</v>
      </c>
      <c r="P1230" s="4">
        <v>-310.03775999999999</v>
      </c>
      <c r="Q1230" s="4">
        <v>-346.28188999999998</v>
      </c>
      <c r="R1230" s="4"/>
      <c r="S1230" s="4">
        <v>-431.87148999999999</v>
      </c>
      <c r="T1230" s="4">
        <v>-433.36934000000002</v>
      </c>
      <c r="AA1230">
        <v>1224</v>
      </c>
      <c r="AB1230" s="4">
        <v>-152.91399000000001</v>
      </c>
    </row>
    <row r="1231" spans="15:28">
      <c r="O1231">
        <v>1225</v>
      </c>
      <c r="P1231" s="4">
        <v>-310.15733999999998</v>
      </c>
      <c r="Q1231" s="4">
        <v>-346.16379999999998</v>
      </c>
      <c r="R1231" s="4"/>
      <c r="S1231" s="4">
        <v>-431.92066</v>
      </c>
      <c r="T1231" s="4">
        <v>-433.32085000000001</v>
      </c>
      <c r="AA1231">
        <v>1225</v>
      </c>
      <c r="AB1231" s="4">
        <v>-152.97264000000001</v>
      </c>
    </row>
    <row r="1232" spans="15:28">
      <c r="O1232">
        <v>1226</v>
      </c>
      <c r="P1232" s="4">
        <v>-310.25195000000002</v>
      </c>
      <c r="Q1232" s="4">
        <v>-346.06450999999998</v>
      </c>
      <c r="R1232" s="4"/>
      <c r="S1232" s="4">
        <v>-431.98412000000002</v>
      </c>
      <c r="T1232" s="4">
        <v>-433.34989000000002</v>
      </c>
      <c r="AA1232">
        <v>1226</v>
      </c>
      <c r="AB1232" s="4">
        <v>-153.02128999999999</v>
      </c>
    </row>
    <row r="1233" spans="15:28">
      <c r="O1233">
        <v>1227</v>
      </c>
      <c r="P1233" s="4">
        <v>-310.33175999999997</v>
      </c>
      <c r="Q1233" s="4">
        <v>-345.98361999999997</v>
      </c>
      <c r="R1233" s="4"/>
      <c r="S1233" s="4">
        <v>-432.03528999999997</v>
      </c>
      <c r="T1233" s="4">
        <v>-433.41437999999999</v>
      </c>
      <c r="AA1233">
        <v>1227</v>
      </c>
      <c r="AB1233" s="4">
        <v>-153.05786000000001</v>
      </c>
    </row>
    <row r="1234" spans="15:28">
      <c r="O1234">
        <v>1228</v>
      </c>
      <c r="P1234" s="4">
        <v>-310.40197999999998</v>
      </c>
      <c r="Q1234" s="4">
        <v>-345.9033</v>
      </c>
      <c r="R1234" s="4"/>
      <c r="S1234" s="4">
        <v>-432.09339999999997</v>
      </c>
      <c r="T1234" s="4">
        <v>-433.46699999999998</v>
      </c>
      <c r="AA1234">
        <v>1228</v>
      </c>
      <c r="AB1234" s="4">
        <v>-153.09088</v>
      </c>
    </row>
    <row r="1235" spans="15:28">
      <c r="O1235">
        <v>1229</v>
      </c>
      <c r="P1235" s="4">
        <v>-310.42696999999998</v>
      </c>
      <c r="Q1235" s="4">
        <v>-345.86021</v>
      </c>
      <c r="R1235" s="4"/>
      <c r="S1235" s="4">
        <v>-432.13085000000001</v>
      </c>
      <c r="T1235" s="4">
        <v>-433.55286999999998</v>
      </c>
      <c r="AA1235">
        <v>1229</v>
      </c>
      <c r="AB1235" s="4">
        <v>-153.11788000000001</v>
      </c>
    </row>
    <row r="1236" spans="15:28">
      <c r="O1236">
        <v>1230</v>
      </c>
      <c r="P1236" s="4">
        <v>-310.40557000000001</v>
      </c>
      <c r="Q1236" s="4">
        <v>-345.85678000000001</v>
      </c>
      <c r="R1236" s="4"/>
      <c r="S1236" s="4">
        <v>-432.17286000000001</v>
      </c>
      <c r="T1236" s="4">
        <v>-433.64618000000002</v>
      </c>
      <c r="AA1236">
        <v>1230</v>
      </c>
      <c r="AB1236" s="4">
        <v>-153.13248999999999</v>
      </c>
    </row>
    <row r="1237" spans="15:28">
      <c r="O1237">
        <v>1231</v>
      </c>
      <c r="P1237" s="4">
        <v>-310.30831000000001</v>
      </c>
      <c r="Q1237" s="4">
        <v>-345.86455999999998</v>
      </c>
      <c r="R1237" s="4"/>
      <c r="S1237" s="4">
        <v>-432.14479</v>
      </c>
      <c r="T1237" s="4">
        <v>-433.71861999999999</v>
      </c>
      <c r="AA1237">
        <v>1231</v>
      </c>
      <c r="AB1237" s="4">
        <v>-153.14095</v>
      </c>
    </row>
    <row r="1238" spans="15:28">
      <c r="O1238">
        <v>1232</v>
      </c>
      <c r="P1238" s="4">
        <v>-310.19412</v>
      </c>
      <c r="Q1238" s="4">
        <v>-345.90053999999998</v>
      </c>
      <c r="R1238" s="4"/>
      <c r="S1238" s="4">
        <v>-432.11039</v>
      </c>
      <c r="T1238" s="4">
        <v>-433.79295000000002</v>
      </c>
      <c r="AA1238">
        <v>1232</v>
      </c>
      <c r="AB1238" s="4">
        <v>-153.17184</v>
      </c>
    </row>
    <row r="1239" spans="15:28">
      <c r="O1239">
        <v>1233</v>
      </c>
      <c r="P1239" s="4">
        <v>-310.08870999999999</v>
      </c>
      <c r="Q1239" s="4">
        <v>-345.93844999999999</v>
      </c>
      <c r="R1239" s="4"/>
      <c r="S1239" s="4">
        <v>-432.02821</v>
      </c>
      <c r="T1239" s="4">
        <v>-433.84327000000002</v>
      </c>
      <c r="AA1239">
        <v>1233</v>
      </c>
      <c r="AB1239" s="4">
        <v>-153.19814</v>
      </c>
    </row>
    <row r="1240" spans="15:28">
      <c r="O1240">
        <v>1234</v>
      </c>
      <c r="P1240" s="4">
        <v>-309.98766000000001</v>
      </c>
      <c r="Q1240" s="4">
        <v>-345.95537999999999</v>
      </c>
      <c r="R1240" s="4"/>
      <c r="S1240" s="4">
        <v>-431.89657</v>
      </c>
      <c r="T1240" s="4">
        <v>-433.87383999999997</v>
      </c>
      <c r="AA1240">
        <v>1234</v>
      </c>
      <c r="AB1240" s="4">
        <v>-153.22283999999999</v>
      </c>
    </row>
    <row r="1241" spans="15:28">
      <c r="O1241">
        <v>1235</v>
      </c>
      <c r="P1241" s="4">
        <v>-309.88103000000001</v>
      </c>
      <c r="Q1241" s="4">
        <v>-345.98325</v>
      </c>
      <c r="R1241" s="4"/>
      <c r="S1241" s="4">
        <v>-431.74596000000003</v>
      </c>
      <c r="T1241" s="4">
        <v>-433.89834000000002</v>
      </c>
      <c r="AA1241">
        <v>1235</v>
      </c>
      <c r="AB1241" s="4">
        <v>-153.23534000000001</v>
      </c>
    </row>
    <row r="1242" spans="15:28">
      <c r="O1242">
        <v>1236</v>
      </c>
      <c r="P1242" s="4">
        <v>-309.75006000000002</v>
      </c>
      <c r="Q1242" s="4">
        <v>-346.02589999999998</v>
      </c>
      <c r="R1242" s="4"/>
      <c r="S1242" s="4">
        <v>-431.57456999999999</v>
      </c>
      <c r="T1242" s="4">
        <v>-433.89389999999997</v>
      </c>
      <c r="AA1242">
        <v>1236</v>
      </c>
      <c r="AB1242" s="4">
        <v>-153.24744000000001</v>
      </c>
    </row>
    <row r="1243" spans="15:28">
      <c r="O1243">
        <v>1237</v>
      </c>
      <c r="P1243" s="4">
        <v>-309.59874000000002</v>
      </c>
      <c r="Q1243" s="4">
        <v>-346.11426</v>
      </c>
      <c r="R1243" s="4"/>
      <c r="S1243" s="4">
        <v>-431.36214000000001</v>
      </c>
      <c r="T1243" s="4">
        <v>-433.86813000000001</v>
      </c>
      <c r="AA1243">
        <v>1237</v>
      </c>
      <c r="AB1243" s="4">
        <v>-153.23822000000001</v>
      </c>
    </row>
    <row r="1244" spans="15:28">
      <c r="O1244">
        <v>1238</v>
      </c>
      <c r="P1244" s="4">
        <v>-309.49795</v>
      </c>
      <c r="Q1244" s="4">
        <v>-346.22221000000002</v>
      </c>
      <c r="R1244" s="4"/>
      <c r="S1244" s="4">
        <v>-431.07843000000003</v>
      </c>
      <c r="T1244" s="4">
        <v>-433.82909999999998</v>
      </c>
      <c r="AA1244">
        <v>1238</v>
      </c>
      <c r="AB1244" s="4">
        <v>-153.23616000000001</v>
      </c>
    </row>
    <row r="1245" spans="15:28">
      <c r="O1245">
        <v>1239</v>
      </c>
      <c r="P1245" s="4">
        <v>-309.39848999999998</v>
      </c>
      <c r="Q1245" s="4">
        <v>-346.36595</v>
      </c>
      <c r="R1245" s="4"/>
      <c r="S1245" s="4">
        <v>-430.76341000000002</v>
      </c>
      <c r="T1245" s="4">
        <v>-433.74419</v>
      </c>
      <c r="AA1245">
        <v>1239</v>
      </c>
      <c r="AB1245" s="4">
        <v>-153.22863000000001</v>
      </c>
    </row>
    <row r="1246" spans="15:28">
      <c r="O1246">
        <v>1240</v>
      </c>
      <c r="P1246" s="4">
        <v>-309.31374</v>
      </c>
      <c r="Q1246" s="4">
        <v>-346.53303</v>
      </c>
      <c r="R1246" s="4"/>
      <c r="S1246" s="4">
        <v>-430.40832</v>
      </c>
      <c r="T1246" s="4">
        <v>-433.60041000000001</v>
      </c>
      <c r="AA1246">
        <v>1240</v>
      </c>
      <c r="AB1246" s="4">
        <v>-153.20509999999999</v>
      </c>
    </row>
    <row r="1247" spans="15:28">
      <c r="O1247">
        <v>1241</v>
      </c>
      <c r="P1247" s="4">
        <v>-309.24185</v>
      </c>
      <c r="Q1247" s="4">
        <v>-346.71185000000003</v>
      </c>
      <c r="R1247" s="4"/>
      <c r="S1247" s="4">
        <v>-430.08382999999998</v>
      </c>
      <c r="T1247" s="4">
        <v>-433.43455999999998</v>
      </c>
      <c r="AA1247">
        <v>1241</v>
      </c>
      <c r="AB1247" s="4">
        <v>-153.15653</v>
      </c>
    </row>
    <row r="1248" spans="15:28">
      <c r="O1248">
        <v>1242</v>
      </c>
      <c r="P1248" s="4">
        <v>-309.18132000000003</v>
      </c>
      <c r="Q1248" s="4">
        <v>-346.91341</v>
      </c>
      <c r="R1248" s="4"/>
      <c r="S1248" s="4">
        <v>-429.76078999999999</v>
      </c>
      <c r="T1248" s="4">
        <v>-433.27830999999998</v>
      </c>
      <c r="AA1248">
        <v>1242</v>
      </c>
      <c r="AB1248" s="4">
        <v>-153.09594000000001</v>
      </c>
    </row>
    <row r="1249" spans="15:28">
      <c r="O1249">
        <v>1243</v>
      </c>
      <c r="P1249" s="4">
        <v>-309.13197000000002</v>
      </c>
      <c r="Q1249" s="4">
        <v>-347.13673</v>
      </c>
      <c r="R1249" s="4"/>
      <c r="S1249" s="4">
        <v>-429.43274000000002</v>
      </c>
      <c r="T1249" s="4">
        <v>-433.11304000000001</v>
      </c>
      <c r="AA1249">
        <v>1243</v>
      </c>
      <c r="AB1249" s="4">
        <v>-153.04571000000001</v>
      </c>
    </row>
    <row r="1250" spans="15:28">
      <c r="O1250">
        <v>1244</v>
      </c>
      <c r="P1250" s="4">
        <v>-309.12245999999999</v>
      </c>
      <c r="Q1250" s="4">
        <v>-347.33334000000002</v>
      </c>
      <c r="R1250" s="4"/>
      <c r="S1250" s="4">
        <v>-429.13006000000001</v>
      </c>
      <c r="T1250" s="4">
        <v>-432.95013</v>
      </c>
      <c r="AA1250">
        <v>1244</v>
      </c>
      <c r="AB1250" s="4">
        <v>-152.98343</v>
      </c>
    </row>
    <row r="1251" spans="15:28">
      <c r="O1251">
        <v>1245</v>
      </c>
      <c r="P1251" s="4">
        <v>-309.13796000000002</v>
      </c>
      <c r="Q1251" s="4">
        <v>-347.54307</v>
      </c>
      <c r="R1251" s="4"/>
      <c r="S1251" s="4">
        <v>-428.84728000000001</v>
      </c>
      <c r="T1251" s="4">
        <v>-432.76697999999999</v>
      </c>
      <c r="AA1251">
        <v>1245</v>
      </c>
      <c r="AB1251" s="4">
        <v>-152.89322999999999</v>
      </c>
    </row>
    <row r="1252" spans="15:28">
      <c r="O1252">
        <v>1246</v>
      </c>
      <c r="P1252" s="4">
        <v>-309.14711</v>
      </c>
      <c r="Q1252" s="4">
        <v>-347.76499000000001</v>
      </c>
      <c r="R1252" s="4"/>
      <c r="S1252" s="4">
        <v>-428.63146999999998</v>
      </c>
      <c r="T1252" s="4">
        <v>-432.59804000000003</v>
      </c>
      <c r="AA1252">
        <v>1246</v>
      </c>
      <c r="AB1252" s="4">
        <v>-152.80413999999999</v>
      </c>
    </row>
    <row r="1253" spans="15:28">
      <c r="O1253">
        <v>1247</v>
      </c>
      <c r="P1253" s="4">
        <v>-309.14299999999997</v>
      </c>
      <c r="Q1253" s="4">
        <v>-348.00517000000002</v>
      </c>
      <c r="R1253" s="4"/>
      <c r="S1253" s="4">
        <v>-428.44918999999999</v>
      </c>
      <c r="T1253" s="4">
        <v>-432.46409</v>
      </c>
      <c r="AA1253">
        <v>1247</v>
      </c>
      <c r="AB1253" s="4">
        <v>-152.75468000000001</v>
      </c>
    </row>
    <row r="1254" spans="15:28">
      <c r="O1254">
        <v>1248</v>
      </c>
      <c r="P1254" s="4">
        <v>-309.10315000000003</v>
      </c>
      <c r="Q1254" s="4">
        <v>-348.23917999999998</v>
      </c>
      <c r="R1254" s="4"/>
      <c r="S1254" s="4">
        <v>-428.27586000000002</v>
      </c>
      <c r="T1254" s="4">
        <v>-432.39929999999998</v>
      </c>
      <c r="AA1254">
        <v>1248</v>
      </c>
      <c r="AB1254" s="4">
        <v>-152.72295</v>
      </c>
    </row>
    <row r="1255" spans="15:28">
      <c r="O1255">
        <v>1249</v>
      </c>
      <c r="P1255" s="4">
        <v>-309.02927</v>
      </c>
      <c r="Q1255" s="4">
        <v>-348.45656000000002</v>
      </c>
      <c r="R1255" s="4"/>
      <c r="S1255" s="4">
        <v>-428.12982</v>
      </c>
      <c r="T1255" s="4">
        <v>-432.41825</v>
      </c>
      <c r="AA1255">
        <v>1249</v>
      </c>
      <c r="AB1255" s="4">
        <v>-152.74236999999999</v>
      </c>
    </row>
    <row r="1256" spans="15:28">
      <c r="O1256">
        <v>1250</v>
      </c>
      <c r="P1256" s="4">
        <v>-308.90834000000001</v>
      </c>
      <c r="Q1256" s="4">
        <v>-348.62637000000001</v>
      </c>
      <c r="R1256" s="4"/>
      <c r="S1256" s="4">
        <v>-428.02424999999999</v>
      </c>
      <c r="T1256" s="4">
        <v>-432.4418</v>
      </c>
      <c r="AA1256">
        <v>1250</v>
      </c>
      <c r="AB1256" s="4">
        <v>-152.80913000000001</v>
      </c>
    </row>
    <row r="1257" spans="15:28">
      <c r="O1257">
        <v>1251</v>
      </c>
      <c r="P1257" s="4">
        <v>-308.74554999999998</v>
      </c>
      <c r="Q1257" s="4">
        <v>-348.75227999999998</v>
      </c>
      <c r="R1257" s="4"/>
      <c r="S1257" s="4">
        <v>-427.91809000000001</v>
      </c>
      <c r="T1257" s="4">
        <v>-432.51182</v>
      </c>
      <c r="AA1257">
        <v>1251</v>
      </c>
      <c r="AB1257" s="4">
        <v>-152.90029999999999</v>
      </c>
    </row>
    <row r="1258" spans="15:28">
      <c r="O1258">
        <v>1252</v>
      </c>
      <c r="P1258" s="4">
        <v>-308.53813000000002</v>
      </c>
      <c r="Q1258" s="4">
        <v>-348.86284000000001</v>
      </c>
      <c r="R1258" s="4"/>
      <c r="S1258" s="4">
        <v>-427.82805000000002</v>
      </c>
      <c r="T1258" s="4">
        <v>-432.61066</v>
      </c>
      <c r="AA1258">
        <v>1252</v>
      </c>
      <c r="AB1258" s="4">
        <v>-153.02372</v>
      </c>
    </row>
    <row r="1259" spans="15:28">
      <c r="O1259">
        <v>1253</v>
      </c>
      <c r="P1259" s="4">
        <v>-308.32668000000001</v>
      </c>
      <c r="Q1259" s="4">
        <v>-348.94441</v>
      </c>
      <c r="R1259" s="4"/>
      <c r="S1259" s="4">
        <v>-427.74804999999998</v>
      </c>
      <c r="T1259" s="4">
        <v>-432.79633999999999</v>
      </c>
      <c r="AA1259">
        <v>1253</v>
      </c>
      <c r="AB1259" s="4">
        <v>-153.20021</v>
      </c>
    </row>
    <row r="1260" spans="15:28">
      <c r="O1260">
        <v>1254</v>
      </c>
      <c r="P1260" s="4">
        <v>-308.14929000000001</v>
      </c>
      <c r="Q1260" s="4">
        <v>-349.00098000000003</v>
      </c>
      <c r="R1260" s="4"/>
      <c r="S1260" s="4">
        <v>-427.69427000000002</v>
      </c>
      <c r="T1260" s="4">
        <v>-433.04561000000001</v>
      </c>
      <c r="AA1260">
        <v>1254</v>
      </c>
      <c r="AB1260" s="4">
        <v>-153.40724</v>
      </c>
    </row>
    <row r="1261" spans="15:28">
      <c r="O1261">
        <v>1255</v>
      </c>
      <c r="P1261" s="4">
        <v>-308.00182999999998</v>
      </c>
      <c r="Q1261" s="4">
        <v>-349.01936000000001</v>
      </c>
      <c r="R1261" s="4"/>
      <c r="S1261" s="4">
        <v>-427.66618999999997</v>
      </c>
      <c r="T1261" s="4">
        <v>-433.32787999999999</v>
      </c>
      <c r="AA1261">
        <v>1255</v>
      </c>
      <c r="AB1261" s="4">
        <v>-153.62288000000001</v>
      </c>
    </row>
    <row r="1262" spans="15:28">
      <c r="O1262">
        <v>1256</v>
      </c>
      <c r="P1262" s="4">
        <v>-307.8854</v>
      </c>
      <c r="Q1262" s="4">
        <v>-349.00819999999999</v>
      </c>
      <c r="R1262" s="4"/>
      <c r="S1262" s="4">
        <v>-427.64451000000003</v>
      </c>
      <c r="T1262" s="4">
        <v>-433.66117000000003</v>
      </c>
      <c r="AA1262">
        <v>1256</v>
      </c>
      <c r="AB1262" s="4">
        <v>-153.82472000000001</v>
      </c>
    </row>
    <row r="1263" spans="15:28">
      <c r="O1263">
        <v>1257</v>
      </c>
      <c r="P1263" s="4">
        <v>-307.78077000000002</v>
      </c>
      <c r="Q1263" s="4">
        <v>-348.99794000000003</v>
      </c>
      <c r="R1263" s="4"/>
      <c r="S1263" s="4">
        <v>-427.68991</v>
      </c>
      <c r="T1263" s="4">
        <v>-434.00198</v>
      </c>
      <c r="AA1263">
        <v>1257</v>
      </c>
      <c r="AB1263" s="4">
        <v>-154.01625999999999</v>
      </c>
    </row>
    <row r="1264" spans="15:28">
      <c r="O1264">
        <v>1258</v>
      </c>
      <c r="P1264" s="4">
        <v>-307.71539000000001</v>
      </c>
      <c r="Q1264" s="4">
        <v>-348.98383000000001</v>
      </c>
      <c r="R1264" s="4"/>
      <c r="S1264" s="4">
        <v>-427.75673999999998</v>
      </c>
      <c r="T1264" s="4">
        <v>-434.34908999999999</v>
      </c>
      <c r="AA1264">
        <v>1258</v>
      </c>
      <c r="AB1264" s="4">
        <v>-154.19461999999999</v>
      </c>
    </row>
    <row r="1265" spans="15:28">
      <c r="O1265">
        <v>1259</v>
      </c>
      <c r="P1265" s="4">
        <v>-307.65037999999998</v>
      </c>
      <c r="Q1265" s="4">
        <v>-348.95211</v>
      </c>
      <c r="R1265" s="4"/>
      <c r="S1265" s="4">
        <v>-427.83915000000002</v>
      </c>
      <c r="T1265" s="4">
        <v>-434.70524999999998</v>
      </c>
      <c r="AA1265">
        <v>1259</v>
      </c>
      <c r="AB1265" s="4">
        <v>-154.36973</v>
      </c>
    </row>
    <row r="1266" spans="15:28">
      <c r="O1266">
        <v>1260</v>
      </c>
      <c r="P1266" s="4">
        <v>-307.60046999999997</v>
      </c>
      <c r="Q1266" s="4">
        <v>-348.89238999999998</v>
      </c>
      <c r="R1266" s="4"/>
      <c r="S1266" s="4">
        <v>-427.93786999999998</v>
      </c>
      <c r="T1266" s="4">
        <v>-435.03496000000001</v>
      </c>
      <c r="AA1266">
        <v>1260</v>
      </c>
      <c r="AB1266" s="4">
        <v>-154.50968</v>
      </c>
    </row>
    <row r="1267" spans="15:28">
      <c r="O1267">
        <v>1261</v>
      </c>
      <c r="P1267" s="4">
        <v>-307.57004999999998</v>
      </c>
      <c r="Q1267" s="4">
        <v>-348.80495999999999</v>
      </c>
      <c r="R1267" s="4"/>
      <c r="S1267" s="4">
        <v>-428.05493999999999</v>
      </c>
      <c r="T1267" s="4">
        <v>-435.35547000000003</v>
      </c>
      <c r="AA1267">
        <v>1261</v>
      </c>
      <c r="AB1267" s="4">
        <v>-154.62454</v>
      </c>
    </row>
    <row r="1268" spans="15:28">
      <c r="O1268">
        <v>1262</v>
      </c>
      <c r="P1268" s="4">
        <v>-307.57560999999998</v>
      </c>
      <c r="Q1268" s="4">
        <v>-348.67676</v>
      </c>
      <c r="R1268" s="4"/>
      <c r="S1268" s="4">
        <v>-428.18</v>
      </c>
      <c r="T1268" s="4">
        <v>-435.65762999999998</v>
      </c>
      <c r="AA1268">
        <v>1262</v>
      </c>
      <c r="AB1268" s="4">
        <v>-154.68994000000001</v>
      </c>
    </row>
    <row r="1269" spans="15:28">
      <c r="O1269">
        <v>1263</v>
      </c>
      <c r="P1269" s="4">
        <v>-307.59050999999999</v>
      </c>
      <c r="Q1269" s="4">
        <v>-348.54124000000002</v>
      </c>
      <c r="R1269" s="4"/>
      <c r="S1269" s="4">
        <v>-428.33031</v>
      </c>
      <c r="T1269" s="4">
        <v>-435.92372999999998</v>
      </c>
      <c r="AA1269">
        <v>1263</v>
      </c>
      <c r="AB1269" s="4">
        <v>-154.69915</v>
      </c>
    </row>
    <row r="1270" spans="15:28">
      <c r="O1270">
        <v>1264</v>
      </c>
      <c r="P1270" s="4">
        <v>-307.67622999999998</v>
      </c>
      <c r="Q1270" s="4">
        <v>-348.42050999999998</v>
      </c>
      <c r="R1270" s="4"/>
      <c r="S1270" s="4">
        <v>-428.48426999999998</v>
      </c>
      <c r="T1270" s="4">
        <v>-436.17187999999999</v>
      </c>
      <c r="AA1270">
        <v>1264</v>
      </c>
      <c r="AB1270" s="4">
        <v>-154.66323</v>
      </c>
    </row>
    <row r="1271" spans="15:28">
      <c r="O1271">
        <v>1265</v>
      </c>
      <c r="P1271" s="4">
        <v>-307.80817000000002</v>
      </c>
      <c r="Q1271" s="4">
        <v>-348.29885000000002</v>
      </c>
      <c r="R1271" s="4"/>
      <c r="S1271" s="4">
        <v>-428.63778000000002</v>
      </c>
      <c r="T1271" s="4">
        <v>-436.33940000000001</v>
      </c>
      <c r="AA1271">
        <v>1265</v>
      </c>
      <c r="AB1271" s="4">
        <v>-154.57524000000001</v>
      </c>
    </row>
    <row r="1272" spans="15:28">
      <c r="O1272">
        <v>1266</v>
      </c>
      <c r="P1272" s="4">
        <v>-307.99961000000002</v>
      </c>
      <c r="Q1272" s="4">
        <v>-348.15521999999999</v>
      </c>
      <c r="R1272" s="4"/>
      <c r="S1272" s="4">
        <v>-428.77042</v>
      </c>
      <c r="T1272" s="4">
        <v>-436.42998999999998</v>
      </c>
      <c r="AA1272">
        <v>1266</v>
      </c>
      <c r="AB1272" s="4">
        <v>-154.44651999999999</v>
      </c>
    </row>
    <row r="1273" spans="15:28">
      <c r="O1273">
        <v>1267</v>
      </c>
      <c r="P1273" s="4">
        <v>-308.20159000000001</v>
      </c>
      <c r="Q1273" s="4">
        <v>-348.03395</v>
      </c>
      <c r="R1273" s="4"/>
      <c r="S1273" s="4">
        <v>-428.90838000000002</v>
      </c>
      <c r="T1273" s="4">
        <v>-436.44141999999999</v>
      </c>
      <c r="AA1273">
        <v>1267</v>
      </c>
      <c r="AB1273" s="4">
        <v>-154.29383000000001</v>
      </c>
    </row>
    <row r="1274" spans="15:28">
      <c r="O1274">
        <v>1268</v>
      </c>
      <c r="P1274" s="4">
        <v>-308.43554999999998</v>
      </c>
      <c r="Q1274" s="4">
        <v>-347.92782</v>
      </c>
      <c r="R1274" s="4"/>
      <c r="S1274" s="4">
        <v>-429.04055</v>
      </c>
      <c r="T1274" s="4">
        <v>-436.39278999999999</v>
      </c>
      <c r="AA1274">
        <v>1268</v>
      </c>
      <c r="AB1274" s="4">
        <v>-154.11322999999999</v>
      </c>
    </row>
    <row r="1275" spans="15:28">
      <c r="O1275">
        <v>1269</v>
      </c>
      <c r="P1275" s="4">
        <v>-308.66199999999998</v>
      </c>
      <c r="Q1275" s="4">
        <v>-347.82481000000001</v>
      </c>
      <c r="R1275" s="4"/>
      <c r="S1275" s="4">
        <v>-429.17944999999997</v>
      </c>
      <c r="T1275" s="4">
        <v>-436.30829</v>
      </c>
      <c r="AA1275">
        <v>1269</v>
      </c>
      <c r="AB1275" s="4">
        <v>-153.91354999999999</v>
      </c>
    </row>
    <row r="1276" spans="15:28">
      <c r="O1276">
        <v>1270</v>
      </c>
      <c r="P1276" s="4">
        <v>-308.83854000000002</v>
      </c>
      <c r="Q1276" s="4">
        <v>-347.75599999999997</v>
      </c>
      <c r="R1276" s="4"/>
      <c r="S1276" s="4">
        <v>-429.30716000000001</v>
      </c>
      <c r="T1276" s="4">
        <v>-436.18464999999998</v>
      </c>
      <c r="AA1276">
        <v>1270</v>
      </c>
      <c r="AB1276" s="4">
        <v>-153.68863999999999</v>
      </c>
    </row>
    <row r="1277" spans="15:28">
      <c r="O1277">
        <v>1271</v>
      </c>
      <c r="P1277" s="4">
        <v>-309.01646</v>
      </c>
      <c r="Q1277" s="4">
        <v>-347.68662</v>
      </c>
      <c r="R1277" s="4"/>
      <c r="S1277" s="4">
        <v>-429.40595999999999</v>
      </c>
      <c r="T1277" s="4">
        <v>-436.04433</v>
      </c>
      <c r="AA1277">
        <v>1271</v>
      </c>
      <c r="AB1277" s="4">
        <v>-153.44864999999999</v>
      </c>
    </row>
    <row r="1278" spans="15:28">
      <c r="O1278">
        <v>1272</v>
      </c>
      <c r="P1278" s="4">
        <v>-309.16554000000002</v>
      </c>
      <c r="Q1278" s="4">
        <v>-347.61698999999999</v>
      </c>
      <c r="R1278" s="4"/>
      <c r="S1278" s="4">
        <v>-429.49002000000002</v>
      </c>
      <c r="T1278" s="4">
        <v>-435.90555999999998</v>
      </c>
      <c r="AA1278">
        <v>1272</v>
      </c>
      <c r="AB1278" s="4">
        <v>-153.22572</v>
      </c>
    </row>
    <row r="1279" spans="15:28">
      <c r="O1279">
        <v>1273</v>
      </c>
      <c r="P1279" s="4">
        <v>-309.28357</v>
      </c>
      <c r="Q1279" s="4">
        <v>-347.55921000000001</v>
      </c>
      <c r="R1279" s="4"/>
      <c r="S1279" s="4">
        <v>-429.51938999999999</v>
      </c>
      <c r="T1279" s="4">
        <v>-435.76893000000001</v>
      </c>
      <c r="AA1279">
        <v>1273</v>
      </c>
      <c r="AB1279" s="4">
        <v>-152.98915</v>
      </c>
    </row>
    <row r="1280" spans="15:28">
      <c r="O1280">
        <v>1274</v>
      </c>
      <c r="P1280" s="4">
        <v>-309.34685000000002</v>
      </c>
      <c r="Q1280" s="4">
        <v>-347.54437999999999</v>
      </c>
      <c r="R1280" s="4"/>
      <c r="S1280" s="4">
        <v>-429.49756000000002</v>
      </c>
      <c r="T1280" s="4">
        <v>-435.66471999999999</v>
      </c>
      <c r="AA1280">
        <v>1274</v>
      </c>
      <c r="AB1280" s="4">
        <v>-152.78602000000001</v>
      </c>
    </row>
    <row r="1281" spans="15:28">
      <c r="O1281">
        <v>1275</v>
      </c>
      <c r="P1281" s="4">
        <v>-309.39321000000001</v>
      </c>
      <c r="Q1281" s="4">
        <v>-347.52528000000001</v>
      </c>
      <c r="R1281" s="4"/>
      <c r="S1281" s="4">
        <v>-429.40386000000001</v>
      </c>
      <c r="T1281" s="4">
        <v>-435.58981</v>
      </c>
      <c r="AA1281">
        <v>1275</v>
      </c>
      <c r="AB1281" s="4">
        <v>-152.63419999999999</v>
      </c>
    </row>
    <row r="1282" spans="15:28">
      <c r="O1282">
        <v>1276</v>
      </c>
      <c r="P1282" s="4">
        <v>-309.39958999999999</v>
      </c>
      <c r="Q1282" s="4">
        <v>-347.53233999999998</v>
      </c>
      <c r="R1282" s="4"/>
      <c r="S1282" s="4">
        <v>-429.28494999999998</v>
      </c>
      <c r="T1282" s="4">
        <v>-435.53151000000003</v>
      </c>
      <c r="AA1282">
        <v>1276</v>
      </c>
      <c r="AB1282" s="4">
        <v>-152.54093</v>
      </c>
    </row>
    <row r="1283" spans="15:28">
      <c r="O1283">
        <v>1277</v>
      </c>
      <c r="P1283" s="4">
        <v>-309.36405999999999</v>
      </c>
      <c r="Q1283" s="4">
        <v>-347.58873999999997</v>
      </c>
      <c r="R1283" s="4"/>
      <c r="S1283" s="4">
        <v>-429.14488999999998</v>
      </c>
      <c r="T1283" s="4">
        <v>-435.47573</v>
      </c>
      <c r="AA1283">
        <v>1277</v>
      </c>
      <c r="AB1283" s="4">
        <v>-152.48724000000001</v>
      </c>
    </row>
    <row r="1284" spans="15:28">
      <c r="O1284">
        <v>1278</v>
      </c>
      <c r="P1284" s="4">
        <v>-309.33060999999998</v>
      </c>
      <c r="Q1284" s="4">
        <v>-347.66644000000002</v>
      </c>
      <c r="R1284" s="4"/>
      <c r="S1284" s="4">
        <v>-429.05344000000002</v>
      </c>
      <c r="T1284" s="4">
        <v>-435.46123999999998</v>
      </c>
      <c r="AA1284">
        <v>1278</v>
      </c>
      <c r="AB1284" s="4">
        <v>-152.46256</v>
      </c>
    </row>
    <row r="1285" spans="15:28">
      <c r="O1285">
        <v>1279</v>
      </c>
      <c r="P1285" s="4">
        <v>-309.35323</v>
      </c>
      <c r="Q1285" s="4">
        <v>-347.77731999999997</v>
      </c>
      <c r="R1285" s="4"/>
      <c r="S1285" s="4">
        <v>-428.96999</v>
      </c>
      <c r="T1285" s="4">
        <v>-435.46481999999997</v>
      </c>
      <c r="AA1285">
        <v>1279</v>
      </c>
      <c r="AB1285" s="4">
        <v>-152.48178999999999</v>
      </c>
    </row>
    <row r="1286" spans="15:28">
      <c r="O1286">
        <v>1280</v>
      </c>
      <c r="P1286" s="4">
        <v>-309.38112000000001</v>
      </c>
      <c r="Q1286" s="4">
        <v>-347.91561000000002</v>
      </c>
      <c r="R1286" s="4"/>
      <c r="S1286" s="4">
        <v>-428.93587000000002</v>
      </c>
      <c r="T1286" s="4">
        <v>-435.4966</v>
      </c>
      <c r="AA1286">
        <v>1280</v>
      </c>
      <c r="AB1286" s="4">
        <v>-152.51388</v>
      </c>
    </row>
    <row r="1287" spans="15:28">
      <c r="O1287">
        <v>1281</v>
      </c>
      <c r="P1287" s="4">
        <v>-309.42860999999999</v>
      </c>
      <c r="Q1287" s="4">
        <v>-348.05919999999998</v>
      </c>
      <c r="R1287" s="4"/>
      <c r="S1287" s="4">
        <v>-428.88789000000003</v>
      </c>
      <c r="T1287" s="4">
        <v>-435.55934000000002</v>
      </c>
      <c r="AA1287">
        <v>1281</v>
      </c>
      <c r="AB1287" s="4">
        <v>-152.55788000000001</v>
      </c>
    </row>
    <row r="1288" spans="15:28">
      <c r="O1288">
        <v>1282</v>
      </c>
      <c r="P1288" s="4">
        <v>-309.53541000000001</v>
      </c>
      <c r="Q1288" s="4">
        <v>-348.19655999999998</v>
      </c>
      <c r="R1288" s="4"/>
      <c r="S1288" s="4">
        <v>-428.84696000000002</v>
      </c>
      <c r="T1288" s="4">
        <v>-435.62670000000003</v>
      </c>
      <c r="AA1288">
        <v>1282</v>
      </c>
      <c r="AB1288" s="4">
        <v>-152.62242000000001</v>
      </c>
    </row>
    <row r="1289" spans="15:28">
      <c r="O1289">
        <v>1283</v>
      </c>
      <c r="P1289" s="4">
        <v>-309.69225999999998</v>
      </c>
      <c r="Q1289" s="4">
        <v>-348.29498000000001</v>
      </c>
      <c r="R1289" s="4"/>
      <c r="S1289" s="4">
        <v>-428.83440999999999</v>
      </c>
      <c r="T1289" s="4">
        <v>-435.71953000000002</v>
      </c>
      <c r="AA1289">
        <v>1283</v>
      </c>
      <c r="AB1289" s="4">
        <v>-152.68928</v>
      </c>
    </row>
    <row r="1290" spans="15:28">
      <c r="O1290">
        <v>1284</v>
      </c>
      <c r="P1290" s="4">
        <v>-309.87155999999999</v>
      </c>
      <c r="Q1290" s="4">
        <v>-348.35449</v>
      </c>
      <c r="R1290" s="4"/>
      <c r="S1290" s="4">
        <v>-428.83704</v>
      </c>
      <c r="T1290" s="4">
        <v>-435.81610999999998</v>
      </c>
      <c r="AA1290">
        <v>1284</v>
      </c>
      <c r="AB1290" s="4">
        <v>-152.7578</v>
      </c>
    </row>
    <row r="1291" spans="15:28">
      <c r="O1291">
        <v>1285</v>
      </c>
      <c r="P1291" s="4">
        <v>-310.05847999999997</v>
      </c>
      <c r="Q1291" s="4">
        <v>-348.41365999999999</v>
      </c>
      <c r="R1291" s="4"/>
      <c r="S1291" s="4">
        <v>-428.87610999999998</v>
      </c>
      <c r="T1291" s="4">
        <v>-435.92604</v>
      </c>
      <c r="AA1291">
        <v>1285</v>
      </c>
      <c r="AB1291" s="4">
        <v>-152.81532999999999</v>
      </c>
    </row>
    <row r="1292" spans="15:28">
      <c r="O1292">
        <v>1286</v>
      </c>
      <c r="P1292" s="4">
        <v>-310.21611000000001</v>
      </c>
      <c r="Q1292" s="4">
        <v>-348.45733000000001</v>
      </c>
      <c r="R1292" s="4"/>
      <c r="S1292" s="4">
        <v>-428.92421000000002</v>
      </c>
      <c r="T1292" s="4">
        <v>-436.04221000000001</v>
      </c>
      <c r="AA1292">
        <v>1286</v>
      </c>
      <c r="AB1292" s="4">
        <v>-152.90404000000001</v>
      </c>
    </row>
    <row r="1293" spans="15:28">
      <c r="O1293">
        <v>1287</v>
      </c>
      <c r="P1293" s="4">
        <v>-310.34070000000003</v>
      </c>
      <c r="Q1293" s="4">
        <v>-348.47478000000001</v>
      </c>
      <c r="R1293" s="4"/>
      <c r="S1293" s="4">
        <v>-429.06599</v>
      </c>
      <c r="T1293" s="4">
        <v>-436.14535000000001</v>
      </c>
      <c r="AA1293">
        <v>1287</v>
      </c>
      <c r="AB1293" s="4">
        <v>-152.98489000000001</v>
      </c>
    </row>
    <row r="1294" spans="15:28">
      <c r="O1294">
        <v>1288</v>
      </c>
      <c r="P1294" s="4">
        <v>-310.38661999999999</v>
      </c>
      <c r="Q1294" s="4">
        <v>-348.46397999999999</v>
      </c>
      <c r="R1294" s="4"/>
      <c r="S1294" s="4">
        <v>-429.24632000000003</v>
      </c>
      <c r="T1294" s="4">
        <v>-436.23712</v>
      </c>
      <c r="AA1294">
        <v>1288</v>
      </c>
      <c r="AB1294" s="4">
        <v>-153.07014000000001</v>
      </c>
    </row>
    <row r="1295" spans="15:28">
      <c r="O1295">
        <v>1289</v>
      </c>
      <c r="P1295" s="4">
        <v>-310.40424999999999</v>
      </c>
      <c r="Q1295" s="4">
        <v>-348.43671000000001</v>
      </c>
      <c r="R1295" s="4"/>
      <c r="S1295" s="4">
        <v>-429.48860000000002</v>
      </c>
      <c r="T1295" s="4">
        <v>-436.33674000000002</v>
      </c>
      <c r="AA1295">
        <v>1289</v>
      </c>
      <c r="AB1295" s="4">
        <v>-153.15519</v>
      </c>
    </row>
    <row r="1296" spans="15:28">
      <c r="O1296">
        <v>1290</v>
      </c>
      <c r="P1296" s="4">
        <v>-310.34737999999999</v>
      </c>
      <c r="Q1296" s="4">
        <v>-348.40573999999998</v>
      </c>
      <c r="R1296" s="4"/>
      <c r="S1296" s="4">
        <v>-429.75146999999998</v>
      </c>
      <c r="T1296" s="4">
        <v>-436.44747999999998</v>
      </c>
      <c r="AA1296">
        <v>1290</v>
      </c>
      <c r="AB1296" s="4">
        <v>-153.23139</v>
      </c>
    </row>
    <row r="1297" spans="15:28">
      <c r="O1297">
        <v>1291</v>
      </c>
      <c r="P1297" s="4">
        <v>-310.25747000000001</v>
      </c>
      <c r="Q1297" s="4">
        <v>-348.37648999999999</v>
      </c>
      <c r="R1297" s="4"/>
      <c r="S1297" s="4">
        <v>-430.08728000000002</v>
      </c>
      <c r="T1297" s="4">
        <v>-436.53366</v>
      </c>
      <c r="AA1297">
        <v>1291</v>
      </c>
      <c r="AB1297" s="4">
        <v>-153.29894999999999</v>
      </c>
    </row>
    <row r="1298" spans="15:28">
      <c r="O1298">
        <v>1292</v>
      </c>
      <c r="P1298" s="4">
        <v>-310.13878</v>
      </c>
      <c r="Q1298" s="4">
        <v>-348.34377999999998</v>
      </c>
      <c r="R1298" s="4"/>
      <c r="S1298" s="4">
        <v>-430.42383000000001</v>
      </c>
      <c r="T1298" s="4">
        <v>-436.59116999999998</v>
      </c>
      <c r="AA1298">
        <v>1292</v>
      </c>
      <c r="AB1298" s="4">
        <v>-153.36566999999999</v>
      </c>
    </row>
    <row r="1299" spans="15:28">
      <c r="O1299">
        <v>1293</v>
      </c>
      <c r="P1299" s="4">
        <v>-309.95956999999999</v>
      </c>
      <c r="Q1299" s="4">
        <v>-348.30311</v>
      </c>
      <c r="R1299" s="4"/>
      <c r="S1299" s="4">
        <v>-430.71001000000001</v>
      </c>
      <c r="T1299" s="4">
        <v>-436.63571999999999</v>
      </c>
      <c r="AA1299">
        <v>1293</v>
      </c>
      <c r="AB1299" s="4">
        <v>-153.40924000000001</v>
      </c>
    </row>
    <row r="1300" spans="15:28">
      <c r="O1300">
        <v>1294</v>
      </c>
      <c r="P1300" s="4">
        <v>-309.76618999999999</v>
      </c>
      <c r="Q1300" s="4">
        <v>-348.24862000000002</v>
      </c>
      <c r="R1300" s="4"/>
      <c r="S1300" s="4">
        <v>-430.97179999999997</v>
      </c>
      <c r="T1300" s="4">
        <v>-436.67507000000001</v>
      </c>
      <c r="AA1300">
        <v>1294</v>
      </c>
      <c r="AB1300" s="4">
        <v>-153.42427000000001</v>
      </c>
    </row>
    <row r="1301" spans="15:28">
      <c r="O1301">
        <v>1295</v>
      </c>
      <c r="P1301" s="4">
        <v>-309.54721000000001</v>
      </c>
      <c r="Q1301" s="4">
        <v>-348.21544999999998</v>
      </c>
      <c r="R1301" s="4"/>
      <c r="S1301" s="4">
        <v>-431.18509999999998</v>
      </c>
      <c r="T1301" s="4">
        <v>-436.71010999999999</v>
      </c>
      <c r="AA1301">
        <v>1295</v>
      </c>
      <c r="AB1301" s="4">
        <v>-153.42197999999999</v>
      </c>
    </row>
    <row r="1302" spans="15:28">
      <c r="O1302">
        <v>1296</v>
      </c>
      <c r="P1302" s="4">
        <v>-309.32047</v>
      </c>
      <c r="Q1302" s="4">
        <v>-348.17525000000001</v>
      </c>
      <c r="R1302" s="4"/>
      <c r="S1302" s="4">
        <v>-431.39082999999999</v>
      </c>
      <c r="T1302" s="4">
        <v>-436.74808999999999</v>
      </c>
      <c r="AA1302">
        <v>1296</v>
      </c>
      <c r="AB1302" s="4">
        <v>-153.38585</v>
      </c>
    </row>
    <row r="1303" spans="15:28">
      <c r="O1303">
        <v>1297</v>
      </c>
      <c r="P1303" s="4">
        <v>-309.08879000000002</v>
      </c>
      <c r="Q1303" s="4">
        <v>-348.14165000000003</v>
      </c>
      <c r="R1303" s="4"/>
      <c r="S1303" s="4">
        <v>-431.56666999999999</v>
      </c>
      <c r="T1303" s="4">
        <v>-436.76334000000003</v>
      </c>
      <c r="AA1303">
        <v>1297</v>
      </c>
      <c r="AB1303" s="4">
        <v>-153.31521000000001</v>
      </c>
    </row>
    <row r="1304" spans="15:28">
      <c r="O1304">
        <v>1298</v>
      </c>
      <c r="P1304" s="4">
        <v>-308.85629</v>
      </c>
      <c r="Q1304" s="4">
        <v>-348.10764</v>
      </c>
      <c r="R1304" s="4"/>
      <c r="S1304" s="4">
        <v>-431.72068999999999</v>
      </c>
      <c r="T1304" s="4">
        <v>-436.75644</v>
      </c>
      <c r="AA1304">
        <v>1298</v>
      </c>
      <c r="AB1304" s="4">
        <v>-153.2338</v>
      </c>
    </row>
    <row r="1305" spans="15:28">
      <c r="O1305">
        <v>1299</v>
      </c>
      <c r="P1305" s="4">
        <v>-308.66158999999999</v>
      </c>
      <c r="Q1305" s="4">
        <v>-348.06824999999998</v>
      </c>
      <c r="R1305" s="4"/>
      <c r="S1305" s="4">
        <v>-431.81027</v>
      </c>
      <c r="T1305" s="4">
        <v>-436.73155000000003</v>
      </c>
      <c r="AA1305">
        <v>1299</v>
      </c>
      <c r="AB1305" s="4">
        <v>-153.11887999999999</v>
      </c>
    </row>
    <row r="1306" spans="15:28">
      <c r="O1306">
        <v>1300</v>
      </c>
      <c r="P1306" s="4">
        <v>-308.52233000000001</v>
      </c>
      <c r="Q1306" s="4">
        <v>-348.04592000000002</v>
      </c>
      <c r="R1306" s="4"/>
      <c r="S1306" s="4">
        <v>-431.88206000000002</v>
      </c>
      <c r="T1306" s="4">
        <v>-436.68090000000001</v>
      </c>
      <c r="AA1306">
        <v>1300</v>
      </c>
      <c r="AB1306" s="4">
        <v>-153.00361000000001</v>
      </c>
    </row>
    <row r="1307" spans="15:28">
      <c r="O1307">
        <v>1301</v>
      </c>
      <c r="P1307" s="4">
        <v>-308.46413000000001</v>
      </c>
      <c r="Q1307" s="4">
        <v>-348.03613999999999</v>
      </c>
      <c r="R1307" s="4"/>
      <c r="S1307" s="4">
        <v>-431.85070000000002</v>
      </c>
      <c r="T1307" s="4">
        <v>-436.61308000000002</v>
      </c>
      <c r="AA1307">
        <v>1301</v>
      </c>
      <c r="AB1307" s="4">
        <v>-152.87597</v>
      </c>
    </row>
    <row r="1308" spans="15:28">
      <c r="O1308">
        <v>1302</v>
      </c>
      <c r="P1308" s="4">
        <v>-308.41203999999999</v>
      </c>
      <c r="Q1308" s="4">
        <v>-348.02501999999998</v>
      </c>
      <c r="R1308" s="4"/>
      <c r="S1308" s="4">
        <v>-431.85699</v>
      </c>
      <c r="T1308" s="4">
        <v>-436.56052</v>
      </c>
      <c r="AA1308">
        <v>1302</v>
      </c>
      <c r="AB1308" s="4">
        <v>-152.74261000000001</v>
      </c>
    </row>
    <row r="1309" spans="15:28">
      <c r="O1309">
        <v>1303</v>
      </c>
      <c r="P1309" s="4">
        <v>-308.37646999999998</v>
      </c>
      <c r="Q1309" s="4">
        <v>-347.9941</v>
      </c>
      <c r="R1309" s="4"/>
      <c r="S1309" s="4">
        <v>-431.72244999999998</v>
      </c>
      <c r="T1309" s="4">
        <v>-436.51281</v>
      </c>
      <c r="AA1309">
        <v>1303</v>
      </c>
      <c r="AB1309" s="4">
        <v>-152.61005</v>
      </c>
    </row>
    <row r="1310" spans="15:28">
      <c r="O1310">
        <v>1304</v>
      </c>
      <c r="P1310" s="4">
        <v>-308.38574</v>
      </c>
      <c r="Q1310" s="4">
        <v>-347.97111000000001</v>
      </c>
      <c r="R1310" s="4"/>
      <c r="S1310" s="4">
        <v>-431.47653000000003</v>
      </c>
      <c r="T1310" s="4">
        <v>-436.47415000000001</v>
      </c>
      <c r="AA1310">
        <v>1304</v>
      </c>
      <c r="AB1310" s="4">
        <v>-152.50909999999999</v>
      </c>
    </row>
    <row r="1311" spans="15:28">
      <c r="O1311">
        <v>1305</v>
      </c>
      <c r="P1311" s="4">
        <v>-308.45186000000001</v>
      </c>
      <c r="Q1311" s="4">
        <v>-347.91032999999999</v>
      </c>
      <c r="R1311" s="4"/>
      <c r="S1311" s="4">
        <v>-431.10021999999998</v>
      </c>
      <c r="T1311" s="4">
        <v>-436.43657000000002</v>
      </c>
      <c r="AA1311">
        <v>1305</v>
      </c>
      <c r="AB1311" s="4">
        <v>-152.39061000000001</v>
      </c>
    </row>
    <row r="1312" spans="15:28">
      <c r="O1312">
        <v>1306</v>
      </c>
      <c r="P1312" s="4">
        <v>-308.60228000000001</v>
      </c>
      <c r="Q1312" s="4">
        <v>-347.83463</v>
      </c>
      <c r="R1312" s="4"/>
      <c r="S1312" s="4">
        <v>-430.67178999999999</v>
      </c>
      <c r="T1312" s="4">
        <v>-436.36790000000002</v>
      </c>
      <c r="AA1312">
        <v>1306</v>
      </c>
      <c r="AB1312" s="4">
        <v>-152.30882</v>
      </c>
    </row>
    <row r="1313" spans="15:28">
      <c r="O1313">
        <v>1307</v>
      </c>
      <c r="P1313" s="4">
        <v>-308.80581000000001</v>
      </c>
      <c r="Q1313" s="4">
        <v>-347.76965999999999</v>
      </c>
      <c r="R1313" s="4"/>
      <c r="S1313" s="4">
        <v>-430.80946999999998</v>
      </c>
      <c r="T1313" s="4">
        <v>-436.29707000000002</v>
      </c>
      <c r="AA1313">
        <v>1307</v>
      </c>
      <c r="AB1313" s="4">
        <v>-152.27024</v>
      </c>
    </row>
    <row r="1314" spans="15:28">
      <c r="O1314">
        <v>1308</v>
      </c>
      <c r="P1314" s="4">
        <v>-309.07835</v>
      </c>
      <c r="Q1314" s="4">
        <v>-347.72465</v>
      </c>
      <c r="R1314" s="4"/>
      <c r="S1314" s="4">
        <v>-430.51772</v>
      </c>
      <c r="T1314" s="4">
        <v>-436.25393000000003</v>
      </c>
      <c r="AA1314">
        <v>1308</v>
      </c>
      <c r="AB1314" s="4">
        <v>-152.25532999999999</v>
      </c>
    </row>
    <row r="1315" spans="15:28">
      <c r="O1315">
        <v>1309</v>
      </c>
      <c r="P1315" s="4">
        <v>-309.37824000000001</v>
      </c>
      <c r="Q1315" s="4">
        <v>-347.67448000000002</v>
      </c>
      <c r="R1315" s="4"/>
      <c r="S1315" s="4">
        <v>-430.33256</v>
      </c>
      <c r="T1315" s="4">
        <v>-436.24187999999998</v>
      </c>
      <c r="AA1315">
        <v>1309</v>
      </c>
      <c r="AB1315" s="4">
        <v>-152.25903</v>
      </c>
    </row>
    <row r="1316" spans="15:28">
      <c r="O1316">
        <v>1310</v>
      </c>
      <c r="P1316" s="4">
        <v>-309.72701999999998</v>
      </c>
      <c r="Q1316" s="4">
        <v>-347.60667000000001</v>
      </c>
      <c r="R1316" s="4"/>
      <c r="S1316" s="4">
        <v>-430.0865</v>
      </c>
      <c r="T1316" s="4">
        <v>-436.23761000000002</v>
      </c>
      <c r="AA1316">
        <v>1310</v>
      </c>
      <c r="AB1316" s="4">
        <v>-152.27717999999999</v>
      </c>
    </row>
    <row r="1317" spans="15:28">
      <c r="O1317">
        <v>1311</v>
      </c>
      <c r="P1317" s="4">
        <v>-310.10788000000002</v>
      </c>
      <c r="Q1317" s="4">
        <v>-347.54597999999999</v>
      </c>
      <c r="R1317" s="4"/>
      <c r="S1317" s="4">
        <v>-429.89618000000002</v>
      </c>
      <c r="T1317" s="4">
        <v>-436.21821</v>
      </c>
      <c r="AA1317">
        <v>1311</v>
      </c>
      <c r="AB1317" s="4">
        <v>-152.31796</v>
      </c>
    </row>
    <row r="1318" spans="15:28">
      <c r="O1318">
        <v>1312</v>
      </c>
      <c r="P1318" s="4">
        <v>-310.47304000000003</v>
      </c>
      <c r="Q1318" s="4">
        <v>-347.48534999999998</v>
      </c>
      <c r="R1318" s="4"/>
      <c r="S1318" s="4">
        <v>-429.72208000000001</v>
      </c>
      <c r="T1318" s="4">
        <v>-436.24205000000001</v>
      </c>
      <c r="AA1318">
        <v>1312</v>
      </c>
      <c r="AB1318" s="4">
        <v>-152.38126</v>
      </c>
    </row>
    <row r="1319" spans="15:28">
      <c r="O1319">
        <v>1313</v>
      </c>
      <c r="P1319" s="4">
        <v>-310.85120000000001</v>
      </c>
      <c r="Q1319" s="4">
        <v>-347.44682</v>
      </c>
      <c r="R1319" s="4"/>
      <c r="S1319" s="4">
        <v>-429.57231000000002</v>
      </c>
      <c r="T1319" s="4">
        <v>-436.26085</v>
      </c>
      <c r="AA1319">
        <v>1313</v>
      </c>
      <c r="AB1319" s="4">
        <v>-152.46899999999999</v>
      </c>
    </row>
    <row r="1320" spans="15:28">
      <c r="O1320">
        <v>1314</v>
      </c>
      <c r="P1320" s="4">
        <v>-311.21341999999999</v>
      </c>
      <c r="Q1320" s="4">
        <v>-347.39591000000001</v>
      </c>
      <c r="R1320" s="4"/>
      <c r="S1320" s="4">
        <v>-429.44457999999997</v>
      </c>
      <c r="T1320" s="4">
        <v>-436.31281999999999</v>
      </c>
      <c r="AA1320">
        <v>1314</v>
      </c>
      <c r="AB1320" s="4">
        <v>-152.58584999999999</v>
      </c>
    </row>
    <row r="1321" spans="15:28">
      <c r="O1321">
        <v>1315</v>
      </c>
      <c r="P1321" s="4">
        <v>-311.52809000000002</v>
      </c>
      <c r="Q1321" s="4">
        <v>-347.33483999999999</v>
      </c>
      <c r="R1321" s="4"/>
      <c r="S1321" s="4">
        <v>-429.36989</v>
      </c>
      <c r="T1321" s="4">
        <v>-436.31864000000002</v>
      </c>
      <c r="AA1321">
        <v>1315</v>
      </c>
      <c r="AB1321" s="4">
        <v>-152.73820000000001</v>
      </c>
    </row>
    <row r="1322" spans="15:28">
      <c r="O1322">
        <v>1316</v>
      </c>
      <c r="P1322" s="4">
        <v>-311.80993000000001</v>
      </c>
      <c r="Q1322" s="4">
        <v>-347.30444</v>
      </c>
      <c r="R1322" s="4"/>
      <c r="S1322" s="4">
        <v>-429.32243</v>
      </c>
      <c r="T1322" s="4">
        <v>-436.33893</v>
      </c>
      <c r="AA1322">
        <v>1316</v>
      </c>
      <c r="AB1322" s="4">
        <v>-152.91084000000001</v>
      </c>
    </row>
    <row r="1323" spans="15:28">
      <c r="O1323">
        <v>1317</v>
      </c>
      <c r="P1323" s="4">
        <v>-312.02537000000001</v>
      </c>
      <c r="Q1323" s="4">
        <v>-347.26240999999999</v>
      </c>
      <c r="R1323" s="4"/>
      <c r="S1323" s="4">
        <v>-429.30606999999998</v>
      </c>
      <c r="T1323" s="4">
        <v>-436.34393999999998</v>
      </c>
      <c r="AA1323">
        <v>1317</v>
      </c>
      <c r="AB1323" s="4">
        <v>-153.07814999999999</v>
      </c>
    </row>
    <row r="1324" spans="15:28">
      <c r="O1324">
        <v>1318</v>
      </c>
      <c r="P1324" s="4">
        <v>-312.17777999999998</v>
      </c>
      <c r="Q1324" s="4">
        <v>-347.18795</v>
      </c>
      <c r="R1324" s="4"/>
      <c r="S1324" s="4">
        <v>-429.31344000000001</v>
      </c>
      <c r="T1324" s="4">
        <v>-436.36095</v>
      </c>
      <c r="AA1324">
        <v>1318</v>
      </c>
      <c r="AB1324" s="4">
        <v>-153.22344000000001</v>
      </c>
    </row>
    <row r="1325" spans="15:28">
      <c r="O1325">
        <v>1319</v>
      </c>
      <c r="P1325" s="4">
        <v>-312.28816</v>
      </c>
      <c r="Q1325" s="4">
        <v>-347.11952000000002</v>
      </c>
      <c r="R1325" s="4"/>
      <c r="S1325" s="4">
        <v>-429.33550000000002</v>
      </c>
      <c r="T1325" s="4">
        <v>-436.40861999999998</v>
      </c>
      <c r="AA1325">
        <v>1319</v>
      </c>
      <c r="AB1325" s="4">
        <v>-153.36246</v>
      </c>
    </row>
    <row r="1326" spans="15:28">
      <c r="O1326">
        <v>1320</v>
      </c>
      <c r="P1326" s="4">
        <v>-312.34050000000002</v>
      </c>
      <c r="Q1326" s="4">
        <v>-347.04860000000002</v>
      </c>
      <c r="R1326" s="4"/>
      <c r="S1326" s="4">
        <v>-429.34816000000001</v>
      </c>
      <c r="T1326" s="4">
        <v>-436.43398999999999</v>
      </c>
      <c r="AA1326">
        <v>1320</v>
      </c>
      <c r="AB1326" s="4">
        <v>-153.49744000000001</v>
      </c>
    </row>
    <row r="1327" spans="15:28">
      <c r="O1327">
        <v>1321</v>
      </c>
      <c r="P1327" s="4">
        <v>-312.3272</v>
      </c>
      <c r="Q1327" s="4">
        <v>-347.04766999999998</v>
      </c>
      <c r="R1327" s="4"/>
      <c r="S1327" s="4">
        <v>-429.36711000000003</v>
      </c>
      <c r="T1327" s="4">
        <v>-436.45240999999999</v>
      </c>
      <c r="AA1327">
        <v>1321</v>
      </c>
      <c r="AB1327" s="4">
        <v>-153.63034999999999</v>
      </c>
    </row>
    <row r="1328" spans="15:28">
      <c r="O1328">
        <v>1322</v>
      </c>
      <c r="P1328" s="4">
        <v>-312.23453000000001</v>
      </c>
      <c r="Q1328" s="4">
        <v>-347.04127999999997</v>
      </c>
      <c r="R1328" s="4"/>
      <c r="S1328" s="4">
        <v>-429.36613</v>
      </c>
      <c r="T1328" s="4">
        <v>-436.48045999999999</v>
      </c>
      <c r="AA1328">
        <v>1322</v>
      </c>
      <c r="AB1328" s="4">
        <v>-153.74903</v>
      </c>
    </row>
    <row r="1329" spans="15:28">
      <c r="O1329">
        <v>1323</v>
      </c>
      <c r="P1329" s="4">
        <v>-312.07738999999998</v>
      </c>
      <c r="Q1329" s="4">
        <v>-347.04255000000001</v>
      </c>
      <c r="R1329" s="4"/>
      <c r="S1329" s="4">
        <v>-429.37684999999999</v>
      </c>
      <c r="T1329" s="4">
        <v>-436.74511000000001</v>
      </c>
      <c r="AA1329">
        <v>1323</v>
      </c>
      <c r="AB1329" s="4">
        <v>-153.84193999999999</v>
      </c>
    </row>
    <row r="1330" spans="15:28">
      <c r="O1330">
        <v>1324</v>
      </c>
      <c r="P1330" s="4">
        <v>-311.86739</v>
      </c>
      <c r="Q1330" s="4">
        <v>-347.01647000000003</v>
      </c>
      <c r="R1330" s="4"/>
      <c r="S1330" s="4">
        <v>-429.35052000000002</v>
      </c>
      <c r="T1330" s="4">
        <v>-436.78732000000002</v>
      </c>
      <c r="AA1330">
        <v>1324</v>
      </c>
      <c r="AB1330" s="4">
        <v>-153.90217000000001</v>
      </c>
    </row>
    <row r="1331" spans="15:28">
      <c r="O1331">
        <v>1325</v>
      </c>
      <c r="P1331" s="4">
        <v>-311.61392999999998</v>
      </c>
      <c r="Q1331" s="4">
        <v>-347.00664999999998</v>
      </c>
      <c r="R1331" s="4"/>
      <c r="S1331" s="4">
        <v>-429.30727000000002</v>
      </c>
      <c r="T1331" s="4">
        <v>-436.81418000000002</v>
      </c>
      <c r="AA1331">
        <v>1325</v>
      </c>
      <c r="AB1331" s="4">
        <v>-153.93151</v>
      </c>
    </row>
    <row r="1332" spans="15:28">
      <c r="O1332">
        <v>1326</v>
      </c>
      <c r="P1332" s="4">
        <v>-311.32816000000003</v>
      </c>
      <c r="Q1332" s="4">
        <v>-347.03041000000002</v>
      </c>
      <c r="R1332" s="4"/>
      <c r="S1332" s="4">
        <v>-429.22874999999999</v>
      </c>
      <c r="T1332" s="4">
        <v>-436.86002000000002</v>
      </c>
      <c r="AA1332">
        <v>1326</v>
      </c>
      <c r="AB1332" s="4">
        <v>-153.94400999999999</v>
      </c>
    </row>
    <row r="1333" spans="15:28">
      <c r="O1333">
        <v>1327</v>
      </c>
      <c r="P1333" s="4">
        <v>-311.02283</v>
      </c>
      <c r="Q1333" s="4">
        <v>-347.04118999999997</v>
      </c>
      <c r="R1333" s="4"/>
      <c r="S1333" s="4">
        <v>-429.12286999999998</v>
      </c>
      <c r="T1333" s="4">
        <v>-436.91266999999999</v>
      </c>
      <c r="AA1333">
        <v>1327</v>
      </c>
      <c r="AB1333" s="4">
        <v>-153.92276000000001</v>
      </c>
    </row>
    <row r="1334" spans="15:28">
      <c r="O1334">
        <v>1328</v>
      </c>
      <c r="P1334" s="4">
        <v>-310.74632000000003</v>
      </c>
      <c r="Q1334" s="4">
        <v>-347.06549000000001</v>
      </c>
      <c r="R1334" s="4"/>
      <c r="S1334" s="4">
        <v>-429.05187999999998</v>
      </c>
      <c r="T1334" s="4">
        <v>-436.96566999999999</v>
      </c>
      <c r="AA1334">
        <v>1328</v>
      </c>
      <c r="AB1334" s="4">
        <v>-153.88381999999999</v>
      </c>
    </row>
    <row r="1335" spans="15:28">
      <c r="O1335">
        <v>1329</v>
      </c>
      <c r="P1335" s="4">
        <v>-310.48041000000001</v>
      </c>
      <c r="Q1335" s="4">
        <v>-347.07771000000002</v>
      </c>
      <c r="R1335" s="4"/>
      <c r="S1335" s="4">
        <v>-428.95740999999998</v>
      </c>
      <c r="T1335" s="4">
        <v>-436.99072000000001</v>
      </c>
      <c r="AA1335">
        <v>1329</v>
      </c>
      <c r="AB1335" s="4">
        <v>-153.83668</v>
      </c>
    </row>
    <row r="1336" spans="15:28">
      <c r="O1336">
        <v>1330</v>
      </c>
      <c r="P1336" s="4">
        <v>-310.25688000000002</v>
      </c>
      <c r="Q1336" s="4">
        <v>-347.05768</v>
      </c>
      <c r="R1336" s="4"/>
      <c r="S1336" s="4">
        <v>-428.83816000000002</v>
      </c>
      <c r="T1336" s="4">
        <v>-436.89127000000002</v>
      </c>
      <c r="AA1336">
        <v>1330</v>
      </c>
      <c r="AB1336" s="4">
        <v>-153.76835</v>
      </c>
    </row>
    <row r="1337" spans="15:28">
      <c r="O1337">
        <v>1331</v>
      </c>
      <c r="P1337" s="4">
        <v>-310.06565999999998</v>
      </c>
      <c r="Q1337" s="4">
        <v>-347.01233000000002</v>
      </c>
      <c r="R1337" s="4"/>
      <c r="S1337" s="4">
        <v>-428.71131000000003</v>
      </c>
      <c r="T1337" s="4">
        <v>-436.80268000000001</v>
      </c>
      <c r="AA1337">
        <v>1331</v>
      </c>
      <c r="AB1337" s="4">
        <v>-153.68468999999999</v>
      </c>
    </row>
    <row r="1338" spans="15:28">
      <c r="O1338">
        <v>1332</v>
      </c>
      <c r="P1338" s="4">
        <v>-309.92171999999999</v>
      </c>
      <c r="Q1338" s="4">
        <v>-346.9135</v>
      </c>
      <c r="R1338" s="4"/>
      <c r="S1338" s="4">
        <v>-428.56378999999998</v>
      </c>
      <c r="T1338" s="4">
        <v>-436.63664</v>
      </c>
      <c r="AA1338">
        <v>1332</v>
      </c>
      <c r="AB1338" s="4">
        <v>-153.58496</v>
      </c>
    </row>
    <row r="1339" spans="15:28">
      <c r="O1339">
        <v>1333</v>
      </c>
      <c r="P1339" s="4">
        <v>-309.83454</v>
      </c>
      <c r="Q1339" s="4">
        <v>-346.76686999999998</v>
      </c>
      <c r="R1339" s="4"/>
      <c r="S1339" s="4">
        <v>-428.39800000000002</v>
      </c>
      <c r="T1339" s="4">
        <v>-436.43882000000002</v>
      </c>
      <c r="AA1339">
        <v>1333</v>
      </c>
      <c r="AB1339" s="4">
        <v>-153.48741999999999</v>
      </c>
    </row>
    <row r="1340" spans="15:28">
      <c r="O1340">
        <v>1334</v>
      </c>
      <c r="P1340" s="4">
        <v>-309.75603000000001</v>
      </c>
      <c r="Q1340" s="4">
        <v>-346.66181</v>
      </c>
      <c r="R1340" s="4"/>
      <c r="S1340" s="4">
        <v>-428.18705999999997</v>
      </c>
      <c r="T1340" s="4">
        <v>-436.30300999999997</v>
      </c>
      <c r="AA1340">
        <v>1334</v>
      </c>
      <c r="AB1340" s="4">
        <v>-153.37257</v>
      </c>
    </row>
    <row r="1341" spans="15:28">
      <c r="O1341">
        <v>1335</v>
      </c>
      <c r="P1341" s="4">
        <v>-309.69623999999999</v>
      </c>
      <c r="Q1341" s="4">
        <v>-346.53863999999999</v>
      </c>
      <c r="R1341" s="4"/>
      <c r="S1341" s="4">
        <v>-427.97716000000003</v>
      </c>
      <c r="T1341" s="4">
        <v>-436.51889999999997</v>
      </c>
      <c r="AA1341">
        <v>1335</v>
      </c>
      <c r="AB1341" s="4">
        <v>-153.24364</v>
      </c>
    </row>
    <row r="1342" spans="15:28">
      <c r="O1342">
        <v>1336</v>
      </c>
      <c r="P1342" s="4">
        <v>-309.65429999999998</v>
      </c>
      <c r="Q1342" s="4">
        <v>-346.41257999999999</v>
      </c>
      <c r="R1342" s="4"/>
      <c r="S1342" s="4">
        <v>-427.78545000000003</v>
      </c>
      <c r="T1342" s="4">
        <v>-436.45832999999999</v>
      </c>
      <c r="AA1342">
        <v>1336</v>
      </c>
      <c r="AB1342" s="4">
        <v>-153.12539000000001</v>
      </c>
    </row>
    <row r="1343" spans="15:28">
      <c r="O1343">
        <v>1337</v>
      </c>
      <c r="P1343" s="4">
        <v>-309.62754000000001</v>
      </c>
      <c r="Q1343" s="4">
        <v>-346.29809999999998</v>
      </c>
      <c r="R1343" s="4"/>
      <c r="S1343" s="4">
        <v>-427.63981999999999</v>
      </c>
      <c r="T1343" s="4">
        <v>-436.35192999999998</v>
      </c>
      <c r="AA1343">
        <v>1337</v>
      </c>
      <c r="AB1343" s="4">
        <v>-153.00834</v>
      </c>
    </row>
    <row r="1344" spans="15:28">
      <c r="O1344">
        <v>1338</v>
      </c>
      <c r="P1344" s="4">
        <v>-309.60813999999999</v>
      </c>
      <c r="Q1344" s="4">
        <v>-346.19886000000002</v>
      </c>
      <c r="R1344" s="4"/>
      <c r="S1344" s="4">
        <v>-427.57841999999999</v>
      </c>
      <c r="T1344" s="4">
        <v>-436.24626999999998</v>
      </c>
      <c r="AA1344">
        <v>1338</v>
      </c>
      <c r="AB1344" s="4">
        <v>-152.93033</v>
      </c>
    </row>
    <row r="1345" spans="15:28">
      <c r="O1345">
        <v>1339</v>
      </c>
      <c r="P1345" s="4">
        <v>-309.55840000000001</v>
      </c>
      <c r="Q1345" s="4">
        <v>-346.16176000000002</v>
      </c>
      <c r="R1345" s="4"/>
      <c r="S1345" s="4">
        <v>-427.55982999999998</v>
      </c>
      <c r="T1345" s="4">
        <v>-436.13391999999999</v>
      </c>
      <c r="AA1345">
        <v>1339</v>
      </c>
      <c r="AB1345" s="4">
        <v>-152.88667000000001</v>
      </c>
    </row>
    <row r="1346" spans="15:28">
      <c r="O1346">
        <v>1340</v>
      </c>
      <c r="P1346" s="4">
        <v>-309.49882000000002</v>
      </c>
      <c r="Q1346" s="4">
        <v>-346.13423</v>
      </c>
      <c r="R1346" s="4"/>
      <c r="S1346" s="4">
        <v>-427.57848000000001</v>
      </c>
      <c r="T1346" s="4">
        <v>-436.14328999999998</v>
      </c>
      <c r="AA1346">
        <v>1340</v>
      </c>
      <c r="AB1346" s="4">
        <v>-152.83993000000001</v>
      </c>
    </row>
    <row r="1347" spans="15:28">
      <c r="O1347">
        <v>1341</v>
      </c>
      <c r="P1347" s="4">
        <v>-309.41667999999999</v>
      </c>
      <c r="Q1347" s="4">
        <v>-346.14109000000002</v>
      </c>
      <c r="R1347" s="4"/>
      <c r="S1347" s="4">
        <v>-427.60561999999999</v>
      </c>
      <c r="T1347" s="4">
        <v>-436.03737999999998</v>
      </c>
      <c r="AA1347">
        <v>1341</v>
      </c>
      <c r="AB1347" s="4">
        <v>-152.83430999999999</v>
      </c>
    </row>
    <row r="1348" spans="15:28">
      <c r="O1348">
        <v>1342</v>
      </c>
      <c r="P1348" s="4">
        <v>-309.31279999999998</v>
      </c>
      <c r="Q1348" s="4">
        <v>-346.15688999999998</v>
      </c>
      <c r="R1348" s="4"/>
      <c r="S1348" s="4">
        <v>-427.68691000000001</v>
      </c>
      <c r="T1348" s="4">
        <v>-436.15933999999999</v>
      </c>
      <c r="AA1348">
        <v>1342</v>
      </c>
      <c r="AB1348" s="4">
        <v>-152.84833</v>
      </c>
    </row>
    <row r="1349" spans="15:28">
      <c r="O1349">
        <v>1343</v>
      </c>
      <c r="P1349" s="4">
        <v>-309.18441000000001</v>
      </c>
      <c r="Q1349" s="4">
        <v>-346.22435999999999</v>
      </c>
      <c r="R1349" s="4"/>
      <c r="S1349" s="4">
        <v>-427.80444999999997</v>
      </c>
      <c r="T1349" s="4">
        <v>-436.08231000000001</v>
      </c>
      <c r="AA1349">
        <v>1343</v>
      </c>
      <c r="AB1349" s="4">
        <v>-152.89311000000001</v>
      </c>
    </row>
    <row r="1350" spans="15:28">
      <c r="O1350">
        <v>1344</v>
      </c>
      <c r="P1350" s="4">
        <v>-309.09634</v>
      </c>
      <c r="Q1350" s="4">
        <v>-346.30095</v>
      </c>
      <c r="R1350" s="4"/>
      <c r="S1350" s="4">
        <v>-427.94443000000001</v>
      </c>
      <c r="T1350" s="4">
        <v>-436.02551999999997</v>
      </c>
      <c r="AA1350">
        <v>1344</v>
      </c>
      <c r="AB1350" s="4">
        <v>-152.99655999999999</v>
      </c>
    </row>
    <row r="1351" spans="15:28">
      <c r="O1351">
        <v>1345</v>
      </c>
      <c r="P1351" s="4">
        <v>-309.00689999999997</v>
      </c>
      <c r="Q1351" s="4">
        <v>-346.37162999999998</v>
      </c>
      <c r="R1351" s="4"/>
      <c r="S1351" s="4">
        <v>-428.05254000000002</v>
      </c>
      <c r="T1351" s="4">
        <v>-436.02256</v>
      </c>
      <c r="AA1351">
        <v>1345</v>
      </c>
      <c r="AB1351" s="4">
        <v>-153.13144</v>
      </c>
    </row>
    <row r="1352" spans="15:28">
      <c r="O1352">
        <v>1346</v>
      </c>
      <c r="P1352" s="4">
        <v>-308.91136</v>
      </c>
      <c r="Q1352" s="4">
        <v>-346.41379000000001</v>
      </c>
      <c r="R1352" s="4"/>
      <c r="S1352" s="4">
        <v>-428.15543000000002</v>
      </c>
      <c r="T1352" s="4">
        <v>-435.94862999999998</v>
      </c>
      <c r="AA1352">
        <v>1346</v>
      </c>
      <c r="AB1352" s="4">
        <v>-153.29696000000001</v>
      </c>
    </row>
    <row r="1353" spans="15:28">
      <c r="O1353">
        <v>1347</v>
      </c>
      <c r="P1353" s="4">
        <v>-308.80928999999998</v>
      </c>
      <c r="Q1353" s="4">
        <v>-346.49142999999998</v>
      </c>
      <c r="R1353" s="4"/>
      <c r="S1353" s="4">
        <v>-428.24705999999998</v>
      </c>
      <c r="T1353" s="4">
        <v>-435.80392999999998</v>
      </c>
      <c r="AA1353">
        <v>1347</v>
      </c>
      <c r="AB1353" s="4">
        <v>-153.49110999999999</v>
      </c>
    </row>
    <row r="1354" spans="15:28">
      <c r="O1354">
        <v>1348</v>
      </c>
      <c r="P1354" s="4">
        <v>-308.69882999999999</v>
      </c>
      <c r="Q1354" s="4">
        <v>-346.55094000000003</v>
      </c>
      <c r="R1354" s="4"/>
      <c r="S1354" s="4">
        <v>-428.34483</v>
      </c>
      <c r="T1354" s="4">
        <v>-436.12421999999998</v>
      </c>
      <c r="AA1354">
        <v>1348</v>
      </c>
      <c r="AB1354" s="4">
        <v>-153.69238999999999</v>
      </c>
    </row>
    <row r="1355" spans="15:28">
      <c r="O1355">
        <v>1349</v>
      </c>
      <c r="P1355" s="4">
        <v>-308.63098000000002</v>
      </c>
      <c r="Q1355" s="4">
        <v>-346.62481000000002</v>
      </c>
      <c r="R1355" s="4"/>
      <c r="S1355" s="4">
        <v>-428.40010999999998</v>
      </c>
      <c r="T1355" s="4">
        <v>-436.10144000000003</v>
      </c>
      <c r="AA1355">
        <v>1349</v>
      </c>
      <c r="AB1355" s="4">
        <v>-153.87012999999999</v>
      </c>
    </row>
    <row r="1356" spans="15:28">
      <c r="O1356">
        <v>1350</v>
      </c>
      <c r="P1356" s="4">
        <v>-308.56783999999999</v>
      </c>
      <c r="Q1356" s="4">
        <v>-346.69301999999999</v>
      </c>
      <c r="R1356" s="4"/>
      <c r="S1356" s="4">
        <v>-428.46811000000002</v>
      </c>
      <c r="T1356" s="4">
        <v>-436.11966999999999</v>
      </c>
      <c r="AA1356">
        <v>1350</v>
      </c>
      <c r="AB1356" s="4">
        <v>-154.04021</v>
      </c>
    </row>
    <row r="1357" spans="15:28">
      <c r="O1357">
        <v>1351</v>
      </c>
      <c r="P1357" s="4">
        <v>-308.52244000000002</v>
      </c>
      <c r="Q1357" s="4">
        <v>-346.75418999999999</v>
      </c>
      <c r="R1357" s="4"/>
      <c r="S1357" s="4">
        <v>-428.50882999999999</v>
      </c>
      <c r="T1357" s="4">
        <v>-436.15440999999998</v>
      </c>
      <c r="AA1357">
        <v>1351</v>
      </c>
      <c r="AB1357" s="4">
        <v>-154.15986000000001</v>
      </c>
    </row>
    <row r="1358" spans="15:28">
      <c r="O1358">
        <v>1352</v>
      </c>
      <c r="P1358" s="4">
        <v>-308.48379</v>
      </c>
      <c r="Q1358" s="4">
        <v>-346.83569999999997</v>
      </c>
      <c r="R1358" s="4"/>
      <c r="S1358" s="4">
        <v>-428.55685999999997</v>
      </c>
      <c r="T1358" s="4">
        <v>-436.25382000000002</v>
      </c>
      <c r="AA1358">
        <v>1352</v>
      </c>
      <c r="AB1358" s="4">
        <v>-154.27484000000001</v>
      </c>
    </row>
    <row r="1359" spans="15:28">
      <c r="O1359">
        <v>1353</v>
      </c>
      <c r="P1359" s="4">
        <v>-308.45112</v>
      </c>
      <c r="Q1359" s="4">
        <v>-346.92950000000002</v>
      </c>
      <c r="R1359" s="4"/>
      <c r="S1359" s="4">
        <v>-428.56522999999999</v>
      </c>
      <c r="T1359" s="4">
        <v>-436.31601999999998</v>
      </c>
      <c r="AA1359">
        <v>1353</v>
      </c>
      <c r="AB1359" s="4">
        <v>-154.36951999999999</v>
      </c>
    </row>
    <row r="1360" spans="15:28">
      <c r="O1360">
        <v>1354</v>
      </c>
      <c r="P1360" s="4">
        <v>-308.42351000000002</v>
      </c>
      <c r="Q1360" s="4">
        <v>-347.00871000000001</v>
      </c>
      <c r="R1360" s="4"/>
      <c r="S1360" s="4">
        <v>-428.53615000000002</v>
      </c>
      <c r="T1360" s="4">
        <v>-436.37088999999997</v>
      </c>
      <c r="AA1360">
        <v>1354</v>
      </c>
      <c r="AB1360" s="4">
        <v>-154.41458</v>
      </c>
    </row>
    <row r="1361" spans="15:28">
      <c r="O1361">
        <v>1355</v>
      </c>
      <c r="P1361" s="4">
        <v>-308.41545000000002</v>
      </c>
      <c r="Q1361" s="4">
        <v>-347.08839999999998</v>
      </c>
      <c r="R1361" s="4"/>
      <c r="S1361" s="4">
        <v>-428.48025000000001</v>
      </c>
      <c r="T1361" s="4">
        <v>-436.46077000000002</v>
      </c>
      <c r="AA1361">
        <v>1355</v>
      </c>
      <c r="AB1361" s="4">
        <v>-154.42362</v>
      </c>
    </row>
    <row r="1362" spans="15:28">
      <c r="O1362">
        <v>1356</v>
      </c>
      <c r="P1362" s="4">
        <v>-308.42149000000001</v>
      </c>
      <c r="Q1362" s="4">
        <v>-347.17599000000001</v>
      </c>
      <c r="R1362" s="4"/>
      <c r="S1362" s="4">
        <v>-428.38063</v>
      </c>
      <c r="T1362" s="4">
        <v>-436.53321999999997</v>
      </c>
      <c r="AA1362">
        <v>1356</v>
      </c>
      <c r="AB1362" s="4">
        <v>-154.41968</v>
      </c>
    </row>
    <row r="1363" spans="15:28">
      <c r="O1363">
        <v>1357</v>
      </c>
      <c r="P1363" s="4">
        <v>-308.41802000000001</v>
      </c>
      <c r="Q1363" s="4">
        <v>-347.28717</v>
      </c>
      <c r="R1363" s="4"/>
      <c r="S1363" s="4">
        <v>-428.25277</v>
      </c>
      <c r="T1363" s="4">
        <v>-436.62608</v>
      </c>
      <c r="AA1363">
        <v>1357</v>
      </c>
      <c r="AB1363" s="4">
        <v>-154.39917</v>
      </c>
    </row>
    <row r="1364" spans="15:28">
      <c r="O1364">
        <v>1358</v>
      </c>
      <c r="P1364" s="4">
        <v>-308.46564000000001</v>
      </c>
      <c r="Q1364" s="4">
        <v>-347.39594</v>
      </c>
      <c r="R1364" s="4"/>
      <c r="S1364" s="4">
        <v>-428.07436999999999</v>
      </c>
      <c r="T1364" s="4">
        <v>-436.73048</v>
      </c>
      <c r="AA1364">
        <v>1358</v>
      </c>
      <c r="AB1364" s="4">
        <v>-154.36107000000001</v>
      </c>
    </row>
    <row r="1365" spans="15:28">
      <c r="O1365">
        <v>1359</v>
      </c>
      <c r="P1365" s="4">
        <v>-308.62135000000001</v>
      </c>
      <c r="Q1365" s="4">
        <v>-347.50745000000001</v>
      </c>
      <c r="R1365" s="4"/>
      <c r="S1365" s="4">
        <v>-427.86158999999998</v>
      </c>
      <c r="T1365" s="4">
        <v>-436.87777999999997</v>
      </c>
      <c r="AA1365">
        <v>1359</v>
      </c>
      <c r="AB1365" s="4">
        <v>-154.32299</v>
      </c>
    </row>
    <row r="1366" spans="15:28">
      <c r="O1366">
        <v>1360</v>
      </c>
      <c r="P1366" s="4">
        <v>-308.82416999999998</v>
      </c>
      <c r="Q1366" s="4">
        <v>-347.62885999999997</v>
      </c>
      <c r="R1366" s="4"/>
      <c r="S1366" s="4">
        <v>-427.64220999999998</v>
      </c>
      <c r="T1366" s="4">
        <v>-437.04295000000002</v>
      </c>
      <c r="AA1366">
        <v>1360</v>
      </c>
      <c r="AB1366" s="4">
        <v>-154.26945000000001</v>
      </c>
    </row>
    <row r="1367" spans="15:28">
      <c r="O1367">
        <v>1361</v>
      </c>
      <c r="P1367" s="4">
        <v>-309.07709999999997</v>
      </c>
      <c r="Q1367" s="4">
        <v>-347.68927000000002</v>
      </c>
      <c r="R1367" s="4"/>
      <c r="S1367" s="4">
        <v>-427.42944</v>
      </c>
      <c r="T1367" s="4">
        <v>-437.24092999999999</v>
      </c>
      <c r="AA1367">
        <v>1361</v>
      </c>
      <c r="AB1367" s="4">
        <v>-154.20958999999999</v>
      </c>
    </row>
    <row r="1368" spans="15:28">
      <c r="O1368">
        <v>1362</v>
      </c>
      <c r="P1368" s="4">
        <v>-309.35444999999999</v>
      </c>
      <c r="Q1368" s="4">
        <v>-347.74810000000002</v>
      </c>
      <c r="R1368" s="4"/>
      <c r="S1368" s="4">
        <v>-427.23746999999997</v>
      </c>
      <c r="T1368" s="4">
        <v>-437.44166999999999</v>
      </c>
      <c r="AA1368">
        <v>1362</v>
      </c>
      <c r="AB1368" s="4">
        <v>-154.1644</v>
      </c>
    </row>
    <row r="1369" spans="15:28">
      <c r="O1369">
        <v>1363</v>
      </c>
      <c r="P1369" s="4">
        <v>-309.65532999999999</v>
      </c>
      <c r="Q1369" s="4">
        <v>-347.77267000000001</v>
      </c>
      <c r="R1369" s="4"/>
      <c r="S1369" s="4">
        <v>-427.07067000000001</v>
      </c>
      <c r="T1369" s="4">
        <v>-437.64947999999998</v>
      </c>
      <c r="AA1369">
        <v>1363</v>
      </c>
      <c r="AB1369" s="4">
        <v>-154.1354</v>
      </c>
    </row>
    <row r="1370" spans="15:28">
      <c r="O1370">
        <v>1364</v>
      </c>
      <c r="P1370" s="4">
        <v>-309.93932000000001</v>
      </c>
      <c r="Q1370" s="4">
        <v>-347.76990999999998</v>
      </c>
      <c r="R1370" s="4"/>
      <c r="S1370" s="4">
        <v>-426.93817999999999</v>
      </c>
      <c r="T1370" s="4">
        <v>-437.84442999999999</v>
      </c>
      <c r="AA1370">
        <v>1364</v>
      </c>
      <c r="AB1370" s="4">
        <v>-154.12512000000001</v>
      </c>
    </row>
    <row r="1371" spans="15:28">
      <c r="O1371">
        <v>1365</v>
      </c>
      <c r="P1371" s="4">
        <v>-310.24657999999999</v>
      </c>
      <c r="Q1371" s="4">
        <v>-347.76431000000002</v>
      </c>
      <c r="R1371" s="4"/>
      <c r="S1371" s="4">
        <v>-426.83271999999999</v>
      </c>
      <c r="T1371" s="4">
        <v>-437.99795</v>
      </c>
      <c r="AA1371">
        <v>1365</v>
      </c>
      <c r="AB1371" s="4">
        <v>-154.16434000000001</v>
      </c>
    </row>
    <row r="1372" spans="15:28">
      <c r="O1372">
        <v>1366</v>
      </c>
      <c r="P1372" s="4">
        <v>-310.53318999999999</v>
      </c>
      <c r="Q1372" s="4">
        <v>-347.76060000000001</v>
      </c>
      <c r="R1372" s="4"/>
      <c r="S1372" s="4">
        <v>-426.78602999999998</v>
      </c>
      <c r="T1372" s="4">
        <v>-438.12389000000002</v>
      </c>
      <c r="AA1372">
        <v>1366</v>
      </c>
      <c r="AB1372" s="4">
        <v>-154.23611</v>
      </c>
    </row>
    <row r="1373" spans="15:28">
      <c r="O1373">
        <v>1367</v>
      </c>
      <c r="P1373" s="4">
        <v>-310.78577000000001</v>
      </c>
      <c r="Q1373" s="4">
        <v>-347.73192999999998</v>
      </c>
      <c r="R1373" s="4"/>
      <c r="S1373" s="4">
        <v>-426.80047999999999</v>
      </c>
      <c r="T1373" s="4">
        <v>-438.22543000000002</v>
      </c>
      <c r="AA1373">
        <v>1367</v>
      </c>
      <c r="AB1373" s="4">
        <v>-154.31694999999999</v>
      </c>
    </row>
    <row r="1374" spans="15:28">
      <c r="O1374">
        <v>1368</v>
      </c>
      <c r="P1374" s="4">
        <v>-311.00720000000001</v>
      </c>
      <c r="Q1374" s="4">
        <v>-347.69103999999999</v>
      </c>
      <c r="R1374" s="4"/>
      <c r="S1374" s="4">
        <v>-426.88558</v>
      </c>
      <c r="T1374" s="4">
        <v>-438.28568999999999</v>
      </c>
      <c r="AA1374">
        <v>1368</v>
      </c>
      <c r="AB1374" s="4">
        <v>-154.42044999999999</v>
      </c>
    </row>
    <row r="1375" spans="15:28">
      <c r="O1375">
        <v>1369</v>
      </c>
      <c r="P1375" s="4">
        <v>-311.16167999999999</v>
      </c>
      <c r="Q1375" s="4">
        <v>-347.6259</v>
      </c>
      <c r="R1375" s="4"/>
      <c r="S1375" s="4">
        <v>-427.03951999999998</v>
      </c>
      <c r="T1375" s="4">
        <v>-438.28347000000002</v>
      </c>
      <c r="AA1375">
        <v>1369</v>
      </c>
      <c r="AB1375" s="4">
        <v>-154.50988000000001</v>
      </c>
    </row>
    <row r="1376" spans="15:28">
      <c r="O1376">
        <v>1370</v>
      </c>
      <c r="P1376" s="4">
        <v>-311.25045</v>
      </c>
      <c r="Q1376" s="4">
        <v>-347.59974</v>
      </c>
      <c r="R1376" s="4"/>
      <c r="S1376" s="4">
        <v>-427.24608999999998</v>
      </c>
      <c r="T1376" s="4">
        <v>-438.28778</v>
      </c>
      <c r="AA1376">
        <v>1370</v>
      </c>
      <c r="AB1376" s="4">
        <v>-154.58526000000001</v>
      </c>
    </row>
    <row r="1377" spans="15:28">
      <c r="O1377">
        <v>1371</v>
      </c>
      <c r="P1377" s="4">
        <v>-311.27154000000002</v>
      </c>
      <c r="Q1377" s="4">
        <v>-347.58416</v>
      </c>
      <c r="R1377" s="4"/>
      <c r="S1377" s="4">
        <v>-427.45519000000002</v>
      </c>
      <c r="T1377" s="4">
        <v>-438.27654999999999</v>
      </c>
      <c r="AA1377">
        <v>1371</v>
      </c>
      <c r="AB1377" s="4">
        <v>-154.63578000000001</v>
      </c>
    </row>
    <row r="1378" spans="15:28">
      <c r="O1378">
        <v>1372</v>
      </c>
      <c r="P1378" s="4">
        <v>-311.27082000000001</v>
      </c>
      <c r="Q1378" s="4">
        <v>-347.56198000000001</v>
      </c>
      <c r="R1378" s="4"/>
      <c r="S1378" s="4">
        <v>-427.69096000000002</v>
      </c>
      <c r="T1378" s="4">
        <v>-438.26314000000002</v>
      </c>
      <c r="AA1378">
        <v>1372</v>
      </c>
      <c r="AB1378" s="4">
        <v>-154.66812999999999</v>
      </c>
    </row>
    <row r="1379" spans="15:28">
      <c r="O1379">
        <v>1373</v>
      </c>
      <c r="P1379" s="4">
        <v>-311.24149</v>
      </c>
      <c r="Q1379" s="4">
        <v>-347.53343999999998</v>
      </c>
      <c r="R1379" s="4"/>
      <c r="S1379" s="4">
        <v>-427.94355000000002</v>
      </c>
      <c r="T1379" s="4">
        <v>-438.25031999999999</v>
      </c>
      <c r="AA1379">
        <v>1373</v>
      </c>
      <c r="AB1379" s="4">
        <v>-154.67726999999999</v>
      </c>
    </row>
    <row r="1380" spans="15:28">
      <c r="O1380">
        <v>1374</v>
      </c>
      <c r="P1380" s="4">
        <v>-311.15642000000003</v>
      </c>
      <c r="Q1380" s="4">
        <v>-347.51573999999999</v>
      </c>
      <c r="R1380" s="4"/>
      <c r="S1380" s="4">
        <v>-428.18374</v>
      </c>
      <c r="T1380" s="4">
        <v>-438.18943999999999</v>
      </c>
      <c r="AA1380">
        <v>1374</v>
      </c>
      <c r="AB1380" s="4">
        <v>-154.68066999999999</v>
      </c>
    </row>
    <row r="1381" spans="15:28">
      <c r="O1381">
        <v>1375</v>
      </c>
      <c r="P1381" s="4">
        <v>-311.01738999999998</v>
      </c>
      <c r="Q1381" s="4">
        <v>-347.49664000000001</v>
      </c>
      <c r="R1381" s="4"/>
      <c r="S1381" s="4">
        <v>-428.39627999999999</v>
      </c>
      <c r="T1381" s="4">
        <v>-438.12191000000001</v>
      </c>
      <c r="AA1381">
        <v>1375</v>
      </c>
      <c r="AB1381" s="4">
        <v>-154.66227000000001</v>
      </c>
    </row>
    <row r="1382" spans="15:28">
      <c r="O1382">
        <v>1376</v>
      </c>
      <c r="P1382" s="4">
        <v>-310.82373999999999</v>
      </c>
      <c r="Q1382" s="4">
        <v>-347.46361999999999</v>
      </c>
      <c r="R1382" s="4"/>
      <c r="S1382" s="4">
        <v>-428.59275000000002</v>
      </c>
      <c r="T1382" s="4">
        <v>-438.00175000000002</v>
      </c>
      <c r="AA1382">
        <v>1376</v>
      </c>
      <c r="AB1382" s="4">
        <v>-154.60681</v>
      </c>
    </row>
    <row r="1383" spans="15:28">
      <c r="O1383">
        <v>1377</v>
      </c>
      <c r="P1383" s="4">
        <v>-310.63693000000001</v>
      </c>
      <c r="Q1383" s="4">
        <v>-347.43288999999999</v>
      </c>
      <c r="R1383" s="4"/>
      <c r="S1383" s="4">
        <v>-428.75601999999998</v>
      </c>
      <c r="T1383" s="4">
        <v>-437.85797000000002</v>
      </c>
      <c r="AA1383">
        <v>1377</v>
      </c>
      <c r="AB1383" s="4">
        <v>-154.53998000000001</v>
      </c>
    </row>
    <row r="1384" spans="15:28">
      <c r="O1384">
        <v>1378</v>
      </c>
      <c r="P1384" s="4">
        <v>-310.43864000000002</v>
      </c>
      <c r="Q1384" s="4">
        <v>-347.41325000000001</v>
      </c>
      <c r="R1384" s="4"/>
      <c r="S1384" s="4">
        <v>-428.89445000000001</v>
      </c>
      <c r="T1384" s="4">
        <v>-437.73322999999999</v>
      </c>
      <c r="AA1384">
        <v>1378</v>
      </c>
      <c r="AB1384" s="4">
        <v>-154.45255</v>
      </c>
    </row>
    <row r="1385" spans="15:28">
      <c r="O1385">
        <v>1379</v>
      </c>
      <c r="P1385" s="4">
        <v>-310.26688999999999</v>
      </c>
      <c r="Q1385" s="4">
        <v>-347.40107</v>
      </c>
      <c r="R1385" s="4"/>
      <c r="S1385" s="4">
        <v>-428.9957</v>
      </c>
      <c r="T1385" s="4">
        <v>-437.57745</v>
      </c>
      <c r="AA1385">
        <v>1379</v>
      </c>
      <c r="AB1385" s="4">
        <v>-154.36353</v>
      </c>
    </row>
    <row r="1386" spans="15:28">
      <c r="O1386">
        <v>1380</v>
      </c>
      <c r="P1386" s="4">
        <v>-310.10991999999999</v>
      </c>
      <c r="Q1386" s="4">
        <v>-347.40467999999998</v>
      </c>
      <c r="R1386" s="4"/>
      <c r="S1386" s="4">
        <v>-429.08602999999999</v>
      </c>
      <c r="T1386" s="4">
        <v>-437.53969000000001</v>
      </c>
      <c r="AA1386">
        <v>1380</v>
      </c>
      <c r="AB1386" s="4">
        <v>-154.28353999999999</v>
      </c>
    </row>
    <row r="1387" spans="15:28">
      <c r="O1387">
        <v>1381</v>
      </c>
      <c r="P1387" s="4">
        <v>-309.98487999999998</v>
      </c>
      <c r="Q1387" s="4">
        <v>-347.40024</v>
      </c>
      <c r="R1387" s="4"/>
      <c r="S1387" s="4">
        <v>-429.14192000000003</v>
      </c>
      <c r="T1387" s="4">
        <v>-437.51157000000001</v>
      </c>
      <c r="AA1387">
        <v>1381</v>
      </c>
      <c r="AB1387" s="4">
        <v>-154.18951999999999</v>
      </c>
    </row>
    <row r="1388" spans="15:28">
      <c r="O1388">
        <v>1382</v>
      </c>
      <c r="P1388" s="4">
        <v>-309.90255999999999</v>
      </c>
      <c r="Q1388" s="4">
        <v>-347.43013999999999</v>
      </c>
      <c r="R1388" s="4"/>
      <c r="S1388" s="4">
        <v>-429.20837</v>
      </c>
      <c r="T1388" s="4">
        <v>-437.53719999999998</v>
      </c>
      <c r="AA1388">
        <v>1382</v>
      </c>
      <c r="AB1388" s="4">
        <v>-154.09049999999999</v>
      </c>
    </row>
    <row r="1389" spans="15:28">
      <c r="O1389">
        <v>1383</v>
      </c>
      <c r="P1389" s="4">
        <v>-309.89274</v>
      </c>
      <c r="Q1389" s="4">
        <v>-347.47606000000002</v>
      </c>
      <c r="R1389" s="4"/>
      <c r="S1389" s="4">
        <v>-429.30543</v>
      </c>
      <c r="T1389" s="4">
        <v>-437.57986</v>
      </c>
      <c r="AA1389">
        <v>1383</v>
      </c>
      <c r="AB1389" s="4">
        <v>-153.98884000000001</v>
      </c>
    </row>
    <row r="1390" spans="15:28">
      <c r="O1390">
        <v>1384</v>
      </c>
      <c r="P1390" s="4">
        <v>-309.90219000000002</v>
      </c>
      <c r="Q1390" s="4">
        <v>-347.51238000000001</v>
      </c>
      <c r="R1390" s="4"/>
      <c r="S1390" s="4">
        <v>-429.41107</v>
      </c>
      <c r="T1390" s="4">
        <v>-437.67844000000002</v>
      </c>
      <c r="AA1390">
        <v>1384</v>
      </c>
      <c r="AB1390" s="4">
        <v>-153.85525999999999</v>
      </c>
    </row>
    <row r="1391" spans="15:28">
      <c r="O1391">
        <v>1385</v>
      </c>
      <c r="P1391" s="4">
        <v>-309.96532000000002</v>
      </c>
      <c r="Q1391" s="4">
        <v>-347.58981999999997</v>
      </c>
      <c r="R1391" s="4"/>
      <c r="S1391" s="4">
        <v>-429.53773000000001</v>
      </c>
      <c r="T1391" s="4">
        <v>-437.76749999999998</v>
      </c>
      <c r="AA1391">
        <v>1385</v>
      </c>
      <c r="AB1391" s="4">
        <v>-153.68499</v>
      </c>
    </row>
    <row r="1392" spans="15:28">
      <c r="O1392">
        <v>1386</v>
      </c>
      <c r="P1392" s="4">
        <v>-310.07227</v>
      </c>
      <c r="Q1392" s="4">
        <v>-347.62909999999999</v>
      </c>
      <c r="R1392" s="4"/>
      <c r="S1392" s="4">
        <v>-429.70911000000001</v>
      </c>
      <c r="T1392" s="4">
        <v>-437.88762000000003</v>
      </c>
      <c r="AA1392">
        <v>1386</v>
      </c>
      <c r="AB1392" s="4">
        <v>-153.49806000000001</v>
      </c>
    </row>
    <row r="1393" spans="15:28">
      <c r="O1393">
        <v>1387</v>
      </c>
      <c r="P1393" s="4">
        <v>-310.22376000000003</v>
      </c>
      <c r="Q1393" s="4">
        <v>-347.66678000000002</v>
      </c>
      <c r="R1393" s="4"/>
      <c r="S1393" s="4">
        <v>-429.92847</v>
      </c>
      <c r="T1393" s="4">
        <v>-438.01231999999999</v>
      </c>
      <c r="AA1393">
        <v>1387</v>
      </c>
      <c r="AB1393" s="4">
        <v>-153.30704</v>
      </c>
    </row>
    <row r="1394" spans="15:28">
      <c r="O1394">
        <v>1388</v>
      </c>
      <c r="P1394" s="4">
        <v>-310.39530999999999</v>
      </c>
      <c r="Q1394" s="4">
        <v>-347.70569</v>
      </c>
      <c r="R1394" s="4"/>
      <c r="S1394" s="4">
        <v>-430.14224999999999</v>
      </c>
      <c r="T1394" s="4">
        <v>-438.13198999999997</v>
      </c>
      <c r="AA1394">
        <v>1388</v>
      </c>
      <c r="AB1394" s="4">
        <v>-153.13847000000001</v>
      </c>
    </row>
    <row r="1395" spans="15:28">
      <c r="O1395">
        <v>1389</v>
      </c>
      <c r="P1395" s="4">
        <v>-310.57659000000001</v>
      </c>
      <c r="Q1395" s="4">
        <v>-347.73363999999998</v>
      </c>
      <c r="R1395" s="4"/>
      <c r="S1395" s="4">
        <v>-430.37463000000002</v>
      </c>
      <c r="T1395" s="4">
        <v>-438.24588</v>
      </c>
      <c r="AA1395">
        <v>1389</v>
      </c>
      <c r="AB1395" s="4">
        <v>-152.96137999999999</v>
      </c>
    </row>
    <row r="1396" spans="15:28">
      <c r="O1396">
        <v>1390</v>
      </c>
      <c r="P1396" s="4">
        <v>-310.80891000000003</v>
      </c>
      <c r="Q1396" s="4">
        <v>-347.72913999999997</v>
      </c>
      <c r="R1396" s="4"/>
      <c r="S1396" s="4">
        <v>-430.60744</v>
      </c>
      <c r="T1396" s="4">
        <v>-438.35642000000001</v>
      </c>
      <c r="AA1396">
        <v>1390</v>
      </c>
      <c r="AB1396" s="4">
        <v>-152.79683</v>
      </c>
    </row>
    <row r="1397" spans="15:28">
      <c r="O1397">
        <v>1391</v>
      </c>
      <c r="P1397" s="4">
        <v>-311.07144</v>
      </c>
      <c r="Q1397" s="4">
        <v>-347.68862999999999</v>
      </c>
      <c r="R1397" s="4"/>
      <c r="S1397" s="4">
        <v>-430.83771999999999</v>
      </c>
      <c r="T1397" s="4">
        <v>-438.47622000000001</v>
      </c>
      <c r="AA1397">
        <v>1391</v>
      </c>
      <c r="AB1397" s="4">
        <v>-152.67042000000001</v>
      </c>
    </row>
    <row r="1398" spans="15:28">
      <c r="O1398">
        <v>1392</v>
      </c>
      <c r="P1398" s="4">
        <v>-311.33156000000002</v>
      </c>
      <c r="Q1398" s="4">
        <v>-347.58967000000001</v>
      </c>
      <c r="R1398" s="4"/>
      <c r="S1398" s="4">
        <v>-431.01733999999999</v>
      </c>
      <c r="T1398" s="4">
        <v>-438.57035999999999</v>
      </c>
      <c r="AA1398">
        <v>1392</v>
      </c>
      <c r="AB1398" s="4">
        <v>-152.58834999999999</v>
      </c>
    </row>
    <row r="1399" spans="15:28">
      <c r="O1399">
        <v>1393</v>
      </c>
      <c r="P1399" s="4">
        <v>-311.60183999999998</v>
      </c>
      <c r="Q1399" s="4">
        <v>-347.47865000000002</v>
      </c>
      <c r="R1399" s="4"/>
      <c r="S1399" s="4">
        <v>-431.19853000000001</v>
      </c>
      <c r="T1399" s="4">
        <v>-438.63538999999997</v>
      </c>
      <c r="AA1399">
        <v>1393</v>
      </c>
      <c r="AB1399" s="4">
        <v>-152.53927999999999</v>
      </c>
    </row>
    <row r="1400" spans="15:28">
      <c r="O1400">
        <v>1394</v>
      </c>
      <c r="P1400" s="4">
        <v>-311.89321999999999</v>
      </c>
      <c r="Q1400" s="4">
        <v>-347.32943999999998</v>
      </c>
      <c r="R1400" s="4"/>
      <c r="S1400" s="4">
        <v>-431.34075000000001</v>
      </c>
      <c r="T1400" s="4">
        <v>-438.65674000000001</v>
      </c>
      <c r="AA1400">
        <v>1394</v>
      </c>
      <c r="AB1400" s="4">
        <v>-152.5438</v>
      </c>
    </row>
    <row r="1401" spans="15:28">
      <c r="O1401">
        <v>1395</v>
      </c>
      <c r="P1401" s="4">
        <v>-312.17306000000002</v>
      </c>
      <c r="Q1401" s="4">
        <v>-347.19040000000001</v>
      </c>
      <c r="R1401" s="4"/>
      <c r="S1401" s="4">
        <v>-431.44716</v>
      </c>
      <c r="T1401" s="4">
        <v>-438.65154000000001</v>
      </c>
      <c r="AA1401">
        <v>1395</v>
      </c>
      <c r="AB1401" s="4">
        <v>-152.57338999999999</v>
      </c>
    </row>
    <row r="1402" spans="15:28">
      <c r="O1402">
        <v>1396</v>
      </c>
      <c r="P1402" s="4">
        <v>-312.40332999999998</v>
      </c>
      <c r="Q1402" s="4">
        <v>-347.04387000000003</v>
      </c>
      <c r="R1402" s="4"/>
      <c r="S1402" s="4">
        <v>-431.51355000000001</v>
      </c>
      <c r="T1402" s="4">
        <v>-438.60565000000003</v>
      </c>
      <c r="AA1402">
        <v>1396</v>
      </c>
      <c r="AB1402" s="4">
        <v>-152.64641</v>
      </c>
    </row>
    <row r="1403" spans="15:28">
      <c r="O1403">
        <v>1397</v>
      </c>
      <c r="P1403" s="4">
        <v>-312.60099000000002</v>
      </c>
      <c r="Q1403" s="4">
        <v>-346.90604000000002</v>
      </c>
      <c r="R1403" s="4"/>
      <c r="S1403" s="4">
        <v>-431.52782000000002</v>
      </c>
      <c r="T1403" s="4">
        <v>-438.51747999999998</v>
      </c>
      <c r="AA1403">
        <v>1397</v>
      </c>
      <c r="AB1403" s="4">
        <v>-152.7473</v>
      </c>
    </row>
    <row r="1404" spans="15:28">
      <c r="O1404">
        <v>1398</v>
      </c>
      <c r="P1404" s="4">
        <v>-312.74189000000001</v>
      </c>
      <c r="Q1404" s="4">
        <v>-346.79852</v>
      </c>
      <c r="R1404" s="4"/>
      <c r="S1404" s="4">
        <v>-431.47913999999997</v>
      </c>
      <c r="T1404" s="4">
        <v>-438.39285000000001</v>
      </c>
      <c r="AA1404">
        <v>1398</v>
      </c>
      <c r="AB1404" s="4">
        <v>-152.89515</v>
      </c>
    </row>
    <row r="1405" spans="15:28">
      <c r="O1405">
        <v>1399</v>
      </c>
      <c r="P1405" s="4">
        <v>-312.81918999999999</v>
      </c>
      <c r="Q1405" s="4">
        <v>-346.73322999999999</v>
      </c>
      <c r="R1405" s="4"/>
      <c r="S1405" s="4">
        <v>-431.37245000000001</v>
      </c>
      <c r="T1405" s="4">
        <v>-438.23752000000002</v>
      </c>
      <c r="AA1405">
        <v>1399</v>
      </c>
      <c r="AB1405" s="4">
        <v>-153.06962999999999</v>
      </c>
    </row>
    <row r="1406" spans="15:28">
      <c r="O1406">
        <v>1400</v>
      </c>
      <c r="P1406" s="4">
        <v>-312.81659999999999</v>
      </c>
      <c r="Q1406" s="4">
        <v>-346.70510000000002</v>
      </c>
      <c r="R1406" s="4"/>
      <c r="S1406" s="4">
        <v>-431.21102000000002</v>
      </c>
      <c r="T1406" s="4">
        <v>-438.09257000000002</v>
      </c>
      <c r="AA1406">
        <v>1400</v>
      </c>
      <c r="AB1406" s="4">
        <v>-153.23276999999999</v>
      </c>
    </row>
    <row r="1407" spans="15:28">
      <c r="O1407">
        <v>1401</v>
      </c>
      <c r="P1407" s="4">
        <v>-312.74930999999998</v>
      </c>
      <c r="Q1407" s="4">
        <v>-346.7174</v>
      </c>
      <c r="R1407" s="4"/>
      <c r="S1407" s="4">
        <v>-431.03838000000002</v>
      </c>
      <c r="T1407" s="4">
        <v>-437.93392999999998</v>
      </c>
      <c r="AA1407">
        <v>1401</v>
      </c>
      <c r="AB1407" s="4">
        <v>-153.38683</v>
      </c>
    </row>
    <row r="1408" spans="15:28">
      <c r="O1408">
        <v>1402</v>
      </c>
      <c r="P1408" s="4">
        <v>-312.61497000000003</v>
      </c>
      <c r="Q1408" s="4">
        <v>-346.76639999999998</v>
      </c>
      <c r="R1408" s="4"/>
      <c r="S1408" s="4">
        <v>-430.87186000000003</v>
      </c>
      <c r="T1408" s="4">
        <v>-437.78719000000001</v>
      </c>
      <c r="AA1408">
        <v>1402</v>
      </c>
      <c r="AB1408" s="4">
        <v>-153.54839000000001</v>
      </c>
    </row>
    <row r="1409" spans="15:28">
      <c r="O1409">
        <v>1403</v>
      </c>
      <c r="P1409" s="4">
        <v>-312.42946999999998</v>
      </c>
      <c r="Q1409" s="4">
        <v>-346.83767999999998</v>
      </c>
      <c r="R1409" s="4"/>
      <c r="S1409" s="4">
        <v>-430.75022999999999</v>
      </c>
      <c r="T1409" s="4">
        <v>-437.64496000000003</v>
      </c>
      <c r="AA1409">
        <v>1403</v>
      </c>
      <c r="AB1409" s="4">
        <v>-153.72443999999999</v>
      </c>
    </row>
    <row r="1410" spans="15:28">
      <c r="O1410">
        <v>1404</v>
      </c>
      <c r="P1410" s="4">
        <v>-312.22152999999997</v>
      </c>
      <c r="Q1410" s="4">
        <v>-346.94715000000002</v>
      </c>
      <c r="R1410" s="4"/>
      <c r="S1410" s="4">
        <v>-430.67084</v>
      </c>
      <c r="T1410" s="4">
        <v>-437.56587999999999</v>
      </c>
      <c r="AA1410">
        <v>1404</v>
      </c>
      <c r="AB1410" s="4">
        <v>-153.88470000000001</v>
      </c>
    </row>
    <row r="1411" spans="15:28">
      <c r="O1411">
        <v>1405</v>
      </c>
      <c r="P1411" s="4">
        <v>-311.9846</v>
      </c>
      <c r="Q1411" s="4">
        <v>-347.11</v>
      </c>
      <c r="R1411" s="4"/>
      <c r="S1411" s="4">
        <v>-430.64935000000003</v>
      </c>
      <c r="T1411" s="4">
        <v>-437.49709999999999</v>
      </c>
      <c r="AA1411">
        <v>1405</v>
      </c>
      <c r="AB1411" s="4">
        <v>-153.99661</v>
      </c>
    </row>
    <row r="1412" spans="15:28">
      <c r="O1412">
        <v>1406</v>
      </c>
      <c r="P1412" s="4">
        <v>-311.74739</v>
      </c>
      <c r="Q1412" s="4">
        <v>-347.31351000000001</v>
      </c>
      <c r="R1412" s="4"/>
      <c r="S1412" s="4">
        <v>-430.70335</v>
      </c>
      <c r="T1412" s="4">
        <v>-437.45889</v>
      </c>
      <c r="AA1412">
        <v>1406</v>
      </c>
      <c r="AB1412" s="4">
        <v>-154.08153999999999</v>
      </c>
    </row>
    <row r="1413" spans="15:28">
      <c r="O1413">
        <v>1407</v>
      </c>
      <c r="P1413" s="4">
        <v>-311.51076</v>
      </c>
      <c r="Q1413" s="4">
        <v>-347.49407000000002</v>
      </c>
      <c r="R1413" s="4"/>
      <c r="S1413" s="4">
        <v>-430.77555000000001</v>
      </c>
      <c r="T1413" s="4">
        <v>-437.44571000000002</v>
      </c>
      <c r="AA1413">
        <v>1407</v>
      </c>
      <c r="AB1413" s="4">
        <v>-154.14292</v>
      </c>
    </row>
    <row r="1414" spans="15:28">
      <c r="O1414">
        <v>1408</v>
      </c>
      <c r="P1414" s="4">
        <v>-311.28577000000001</v>
      </c>
      <c r="Q1414" s="4">
        <v>-347.66658999999999</v>
      </c>
      <c r="R1414" s="4"/>
      <c r="S1414" s="4">
        <v>-430.90147999999999</v>
      </c>
      <c r="T1414" s="4">
        <v>-437.44081</v>
      </c>
      <c r="AA1414">
        <v>1408</v>
      </c>
      <c r="AB1414" s="4">
        <v>-154.16839999999999</v>
      </c>
    </row>
    <row r="1415" spans="15:28">
      <c r="O1415">
        <v>1409</v>
      </c>
      <c r="P1415" s="4">
        <v>-311.09584000000001</v>
      </c>
      <c r="Q1415" s="4">
        <v>-347.81074000000001</v>
      </c>
      <c r="R1415" s="4"/>
      <c r="S1415" s="4">
        <v>-431.05515000000003</v>
      </c>
      <c r="T1415" s="4">
        <v>-437.44675000000001</v>
      </c>
      <c r="AA1415">
        <v>1409</v>
      </c>
      <c r="AB1415" s="4">
        <v>-154.16829000000001</v>
      </c>
    </row>
    <row r="1416" spans="15:28">
      <c r="O1416">
        <v>1410</v>
      </c>
      <c r="P1416" s="4">
        <v>-310.89571999999998</v>
      </c>
      <c r="Q1416" s="4">
        <v>-347.92928999999998</v>
      </c>
      <c r="R1416" s="4"/>
      <c r="S1416" s="4">
        <v>-431.19186000000002</v>
      </c>
      <c r="T1416" s="4">
        <v>-437.46667000000002</v>
      </c>
      <c r="AA1416">
        <v>1410</v>
      </c>
      <c r="AB1416" s="4">
        <v>-154.13164</v>
      </c>
    </row>
    <row r="1417" spans="15:28">
      <c r="O1417">
        <v>1411</v>
      </c>
      <c r="P1417" s="4">
        <v>-310.71008999999998</v>
      </c>
      <c r="Q1417" s="4">
        <v>-348.03278999999998</v>
      </c>
      <c r="R1417" s="4"/>
      <c r="S1417" s="4">
        <v>-431.29736000000003</v>
      </c>
      <c r="T1417" s="4">
        <v>-437.49964999999997</v>
      </c>
      <c r="AA1417">
        <v>1411</v>
      </c>
      <c r="AB1417" s="4">
        <v>-154.06546</v>
      </c>
    </row>
    <row r="1418" spans="15:28">
      <c r="O1418">
        <v>1412</v>
      </c>
      <c r="P1418" s="4">
        <v>-310.55086</v>
      </c>
      <c r="Q1418" s="4">
        <v>-348.12464</v>
      </c>
      <c r="R1418" s="4"/>
      <c r="S1418" s="4">
        <v>-431.32929999999999</v>
      </c>
      <c r="T1418" s="4">
        <v>-437.50950999999998</v>
      </c>
      <c r="AA1418">
        <v>1412</v>
      </c>
      <c r="AB1418" s="4">
        <v>-153.95570000000001</v>
      </c>
    </row>
    <row r="1419" spans="15:28">
      <c r="O1419">
        <v>1413</v>
      </c>
      <c r="P1419" s="4">
        <v>-310.37590999999998</v>
      </c>
      <c r="Q1419" s="4">
        <v>-348.19060000000002</v>
      </c>
      <c r="R1419" s="4"/>
      <c r="S1419" s="4">
        <v>-431.24612999999999</v>
      </c>
      <c r="T1419" s="4">
        <v>-437.50972999999999</v>
      </c>
      <c r="AA1419">
        <v>1413</v>
      </c>
      <c r="AB1419" s="4">
        <v>-153.80821</v>
      </c>
    </row>
    <row r="1420" spans="15:28">
      <c r="O1420">
        <v>1414</v>
      </c>
      <c r="P1420" s="4">
        <v>-310.25297</v>
      </c>
      <c r="Q1420" s="4">
        <v>-348.25087000000002</v>
      </c>
      <c r="R1420" s="4"/>
      <c r="S1420" s="4">
        <v>-431.09181000000001</v>
      </c>
      <c r="T1420" s="4">
        <v>-437.48408000000001</v>
      </c>
      <c r="AA1420">
        <v>1414</v>
      </c>
      <c r="AB1420" s="4">
        <v>-153.64015000000001</v>
      </c>
    </row>
    <row r="1421" spans="15:28">
      <c r="O1421">
        <v>1415</v>
      </c>
      <c r="P1421" s="4">
        <v>-310.16242</v>
      </c>
      <c r="Q1421" s="4">
        <v>-348.31229000000002</v>
      </c>
      <c r="R1421" s="4"/>
      <c r="S1421" s="4">
        <v>-430.86757</v>
      </c>
      <c r="T1421" s="4">
        <v>-437.46213</v>
      </c>
      <c r="AA1421">
        <v>1415</v>
      </c>
      <c r="AB1421" s="4">
        <v>-153.48951</v>
      </c>
    </row>
    <row r="1422" spans="15:28">
      <c r="O1422">
        <v>1416</v>
      </c>
      <c r="P1422" s="4">
        <v>-310.11617999999999</v>
      </c>
      <c r="Q1422" s="4">
        <v>-348.34888999999998</v>
      </c>
      <c r="R1422" s="4"/>
      <c r="S1422" s="4">
        <v>-430.64724000000001</v>
      </c>
      <c r="T1422" s="4">
        <v>-437.42921000000001</v>
      </c>
      <c r="AA1422">
        <v>1416</v>
      </c>
      <c r="AB1422" s="4">
        <v>-153.33287999999999</v>
      </c>
    </row>
    <row r="1423" spans="15:28">
      <c r="O1423">
        <v>1417</v>
      </c>
      <c r="P1423" s="4">
        <v>-310.11225000000002</v>
      </c>
      <c r="Q1423" s="4">
        <v>-348.36070000000001</v>
      </c>
      <c r="R1423" s="4"/>
      <c r="S1423" s="4">
        <v>-430.38898999999998</v>
      </c>
      <c r="T1423" s="4">
        <v>-437.40138999999999</v>
      </c>
      <c r="AA1423">
        <v>1417</v>
      </c>
      <c r="AB1423" s="4">
        <v>-153.15468000000001</v>
      </c>
    </row>
    <row r="1424" spans="15:28">
      <c r="O1424">
        <v>1418</v>
      </c>
      <c r="P1424" s="4">
        <v>-310.15271999999999</v>
      </c>
      <c r="Q1424" s="4">
        <v>-348.35646000000003</v>
      </c>
      <c r="R1424" s="4"/>
      <c r="S1424" s="4">
        <v>-430.10331000000002</v>
      </c>
      <c r="T1424" s="4">
        <v>-437.36072999999999</v>
      </c>
      <c r="AA1424">
        <v>1418</v>
      </c>
      <c r="AB1424" s="4">
        <v>-152.97290000000001</v>
      </c>
    </row>
    <row r="1425" spans="15:28">
      <c r="O1425">
        <v>1419</v>
      </c>
      <c r="P1425" s="4">
        <v>-310.23887000000002</v>
      </c>
      <c r="Q1425" s="4">
        <v>-348.35104000000001</v>
      </c>
      <c r="R1425" s="4"/>
      <c r="S1425" s="4">
        <v>-429.85559999999998</v>
      </c>
      <c r="T1425" s="4">
        <v>-437.31387999999998</v>
      </c>
      <c r="AA1425">
        <v>1419</v>
      </c>
      <c r="AB1425" s="4">
        <v>-152.78643</v>
      </c>
    </row>
    <row r="1426" spans="15:28">
      <c r="O1426">
        <v>1420</v>
      </c>
      <c r="P1426" s="4">
        <v>-310.36617999999999</v>
      </c>
      <c r="Q1426" s="4">
        <v>-348.34766999999999</v>
      </c>
      <c r="R1426" s="4"/>
      <c r="S1426" s="4">
        <v>-429.68207999999998</v>
      </c>
      <c r="T1426" s="4">
        <v>-437.25191999999998</v>
      </c>
      <c r="AA1426">
        <v>1420</v>
      </c>
      <c r="AB1426" s="4">
        <v>-152.58401000000001</v>
      </c>
    </row>
    <row r="1427" spans="15:28">
      <c r="O1427">
        <v>1421</v>
      </c>
      <c r="P1427" s="4">
        <v>-310.49617999999998</v>
      </c>
      <c r="Q1427" s="4">
        <v>-348.32999000000001</v>
      </c>
      <c r="R1427" s="4"/>
      <c r="S1427" s="4">
        <v>-429.58193</v>
      </c>
      <c r="T1427" s="4">
        <v>-437.19423</v>
      </c>
      <c r="AA1427">
        <v>1421</v>
      </c>
      <c r="AB1427" s="4">
        <v>-152.36399</v>
      </c>
    </row>
    <row r="1428" spans="15:28">
      <c r="O1428">
        <v>1422</v>
      </c>
      <c r="P1428" s="4">
        <v>-310.61795999999998</v>
      </c>
      <c r="Q1428" s="4">
        <v>-348.31319999999999</v>
      </c>
      <c r="R1428" s="4"/>
      <c r="S1428" s="4">
        <v>-429.53440999999998</v>
      </c>
      <c r="T1428" s="4">
        <v>-437.14494000000002</v>
      </c>
      <c r="AA1428">
        <v>1422</v>
      </c>
      <c r="AB1428" s="4">
        <v>-152.13050999999999</v>
      </c>
    </row>
    <row r="1429" spans="15:28">
      <c r="O1429">
        <v>1423</v>
      </c>
      <c r="P1429" s="4">
        <v>-310.75742000000002</v>
      </c>
      <c r="Q1429" s="4">
        <v>-348.29714000000001</v>
      </c>
      <c r="R1429" s="4"/>
      <c r="S1429" s="4">
        <v>-429.52582000000001</v>
      </c>
      <c r="T1429" s="4">
        <v>-437.10124999999999</v>
      </c>
      <c r="AA1429">
        <v>1423</v>
      </c>
      <c r="AB1429" s="4">
        <v>-151.86623</v>
      </c>
    </row>
    <row r="1430" spans="15:28">
      <c r="O1430">
        <v>1424</v>
      </c>
      <c r="P1430" s="4">
        <v>-310.91399000000001</v>
      </c>
      <c r="Q1430" s="4">
        <v>-348.26943</v>
      </c>
      <c r="R1430" s="4"/>
      <c r="S1430" s="4">
        <v>-429.54998000000001</v>
      </c>
      <c r="T1430" s="4">
        <v>-437.04462999999998</v>
      </c>
      <c r="AA1430">
        <v>1424</v>
      </c>
      <c r="AB1430" s="4">
        <v>-151.60605000000001</v>
      </c>
    </row>
    <row r="1431" spans="15:28">
      <c r="O1431">
        <v>1425</v>
      </c>
      <c r="P1431" s="4">
        <v>-311.06119999999999</v>
      </c>
      <c r="Q1431" s="4">
        <v>-348.23529000000002</v>
      </c>
      <c r="R1431" s="4"/>
      <c r="S1431" s="4">
        <v>-429.56344000000001</v>
      </c>
      <c r="T1431" s="4">
        <v>-436.98234000000002</v>
      </c>
      <c r="AA1431">
        <v>1425</v>
      </c>
      <c r="AB1431" s="4">
        <v>-151.35302999999999</v>
      </c>
    </row>
    <row r="1432" spans="15:28">
      <c r="O1432">
        <v>1426</v>
      </c>
      <c r="P1432" s="4">
        <v>-311.20118000000002</v>
      </c>
      <c r="Q1432" s="4">
        <v>-348.17867000000001</v>
      </c>
      <c r="R1432" s="4"/>
      <c r="S1432" s="4">
        <v>-429.53401000000002</v>
      </c>
      <c r="T1432" s="4">
        <v>-436.94535000000002</v>
      </c>
      <c r="AA1432">
        <v>1426</v>
      </c>
      <c r="AB1432" s="4">
        <v>-151.10363000000001</v>
      </c>
    </row>
    <row r="1433" spans="15:28">
      <c r="O1433">
        <v>1427</v>
      </c>
      <c r="P1433" s="4">
        <v>-311.28446000000002</v>
      </c>
      <c r="Q1433" s="4">
        <v>-348.12342999999998</v>
      </c>
      <c r="R1433" s="4"/>
      <c r="S1433" s="4">
        <v>-429.52163999999999</v>
      </c>
      <c r="T1433" s="4">
        <v>-436.91251</v>
      </c>
      <c r="AA1433">
        <v>1427</v>
      </c>
      <c r="AB1433" s="4">
        <v>-150.88175000000001</v>
      </c>
    </row>
    <row r="1434" spans="15:28">
      <c r="O1434">
        <v>1428</v>
      </c>
      <c r="P1434" s="4">
        <v>-311.36851999999999</v>
      </c>
      <c r="Q1434" s="4">
        <v>-348.09165999999999</v>
      </c>
      <c r="R1434" s="4"/>
      <c r="S1434" s="4">
        <v>-429.49950000000001</v>
      </c>
      <c r="T1434" s="4">
        <v>-436.89631000000003</v>
      </c>
      <c r="AA1434">
        <v>1428</v>
      </c>
      <c r="AB1434" s="4">
        <v>-150.70654999999999</v>
      </c>
    </row>
    <row r="1435" spans="15:28">
      <c r="O1435">
        <v>1429</v>
      </c>
      <c r="P1435" s="4">
        <v>-311.45366000000001</v>
      </c>
      <c r="Q1435" s="4">
        <v>-348.04871000000003</v>
      </c>
      <c r="R1435" s="4"/>
      <c r="S1435" s="4">
        <v>-429.50009999999997</v>
      </c>
      <c r="T1435" s="4">
        <v>-436.84397999999999</v>
      </c>
      <c r="AA1435">
        <v>1429</v>
      </c>
      <c r="AB1435" s="4">
        <v>-150.54116999999999</v>
      </c>
    </row>
    <row r="1436" spans="15:28">
      <c r="O1436">
        <v>1430</v>
      </c>
      <c r="P1436" s="4">
        <v>-311.53586999999999</v>
      </c>
      <c r="Q1436" s="4">
        <v>-347.99828000000002</v>
      </c>
      <c r="R1436" s="4"/>
      <c r="S1436" s="4">
        <v>-429.46190999999999</v>
      </c>
      <c r="T1436" s="4">
        <v>-436.77181000000002</v>
      </c>
      <c r="AA1436">
        <v>1430</v>
      </c>
      <c r="AB1436" s="4">
        <v>-150.43879999999999</v>
      </c>
    </row>
    <row r="1437" spans="15:28">
      <c r="O1437">
        <v>1431</v>
      </c>
      <c r="P1437" s="4">
        <v>-311.61255999999997</v>
      </c>
      <c r="Q1437" s="4">
        <v>-347.93329999999997</v>
      </c>
      <c r="R1437" s="4"/>
      <c r="S1437" s="4">
        <v>-429.42655999999999</v>
      </c>
      <c r="T1437" s="4">
        <v>-436.70173</v>
      </c>
      <c r="AA1437">
        <v>1431</v>
      </c>
      <c r="AB1437" s="4">
        <v>-150.37725</v>
      </c>
    </row>
    <row r="1438" spans="15:28">
      <c r="O1438">
        <v>1432</v>
      </c>
      <c r="P1438" s="4">
        <v>-311.65095000000002</v>
      </c>
      <c r="Q1438" s="4">
        <v>-347.88094000000001</v>
      </c>
      <c r="R1438" s="4"/>
      <c r="S1438" s="4">
        <v>-429.39951000000002</v>
      </c>
      <c r="T1438" s="4">
        <v>-436.61752999999999</v>
      </c>
      <c r="AA1438">
        <v>1432</v>
      </c>
      <c r="AB1438" s="4">
        <v>-150.36796000000001</v>
      </c>
    </row>
    <row r="1439" spans="15:28">
      <c r="O1439">
        <v>1433</v>
      </c>
      <c r="P1439" s="4">
        <v>-311.63655999999997</v>
      </c>
      <c r="Q1439" s="4">
        <v>-347.83262999999999</v>
      </c>
      <c r="R1439" s="4"/>
      <c r="S1439" s="4">
        <v>-429.37723</v>
      </c>
      <c r="T1439" s="4">
        <v>-436.50220000000002</v>
      </c>
      <c r="AA1439">
        <v>1433</v>
      </c>
      <c r="AB1439" s="4">
        <v>-150.40547000000001</v>
      </c>
    </row>
    <row r="1440" spans="15:28">
      <c r="O1440">
        <v>1434</v>
      </c>
      <c r="P1440" s="4">
        <v>-311.58985000000001</v>
      </c>
      <c r="Q1440" s="4">
        <v>-347.75250999999997</v>
      </c>
      <c r="R1440" s="4"/>
      <c r="S1440" s="4">
        <v>-429.35996</v>
      </c>
      <c r="T1440" s="4">
        <v>-436.41784000000001</v>
      </c>
      <c r="AA1440">
        <v>1434</v>
      </c>
      <c r="AB1440" s="4">
        <v>-150.45760999999999</v>
      </c>
    </row>
    <row r="1441" spans="15:28">
      <c r="O1441">
        <v>1435</v>
      </c>
      <c r="P1441" s="4">
        <v>-311.53545000000003</v>
      </c>
      <c r="Q1441" s="4">
        <v>-347.67034999999998</v>
      </c>
      <c r="R1441" s="4"/>
      <c r="S1441" s="4">
        <v>-429.31885</v>
      </c>
      <c r="T1441" s="4">
        <v>-436.35242</v>
      </c>
      <c r="AA1441">
        <v>1435</v>
      </c>
      <c r="AB1441" s="4">
        <v>-150.56068999999999</v>
      </c>
    </row>
    <row r="1442" spans="15:28">
      <c r="O1442">
        <v>1436</v>
      </c>
      <c r="P1442" s="4">
        <v>-311.50635999999997</v>
      </c>
      <c r="Q1442" s="4">
        <v>-347.60523999999998</v>
      </c>
      <c r="R1442" s="4"/>
      <c r="S1442" s="4">
        <v>-429.25668000000002</v>
      </c>
      <c r="T1442" s="4">
        <v>-436.31522999999999</v>
      </c>
      <c r="AA1442">
        <v>1436</v>
      </c>
      <c r="AB1442" s="4">
        <v>-150.69699</v>
      </c>
    </row>
    <row r="1443" spans="15:28">
      <c r="O1443">
        <v>1437</v>
      </c>
      <c r="P1443" s="4">
        <v>-311.46580999999998</v>
      </c>
      <c r="Q1443" s="4">
        <v>-347.54331999999999</v>
      </c>
      <c r="R1443" s="4"/>
      <c r="S1443" s="4">
        <v>-429.1977</v>
      </c>
      <c r="T1443" s="4">
        <v>-436.33024999999998</v>
      </c>
      <c r="AA1443">
        <v>1437</v>
      </c>
      <c r="AB1443" s="4">
        <v>-150.88618</v>
      </c>
    </row>
    <row r="1444" spans="15:28">
      <c r="O1444">
        <v>1438</v>
      </c>
      <c r="P1444" s="4">
        <v>-311.42302999999998</v>
      </c>
      <c r="Q1444" s="4">
        <v>-347.49930999999998</v>
      </c>
      <c r="R1444" s="4"/>
      <c r="S1444" s="4">
        <v>-429.15694999999999</v>
      </c>
      <c r="T1444" s="4">
        <v>-436.34762000000001</v>
      </c>
      <c r="AA1444">
        <v>1438</v>
      </c>
      <c r="AB1444" s="4">
        <v>-151.09810999999999</v>
      </c>
    </row>
    <row r="1445" spans="15:28">
      <c r="O1445">
        <v>1439</v>
      </c>
      <c r="P1445" s="4">
        <v>-311.38504</v>
      </c>
      <c r="Q1445" s="4">
        <v>-347.47384</v>
      </c>
      <c r="R1445" s="4"/>
      <c r="S1445" s="4">
        <v>-429.11138</v>
      </c>
      <c r="T1445" s="4">
        <v>-436.38727999999998</v>
      </c>
      <c r="AA1445">
        <v>1439</v>
      </c>
      <c r="AB1445" s="4">
        <v>-151.3374</v>
      </c>
    </row>
    <row r="1446" spans="15:28">
      <c r="O1446">
        <v>1440</v>
      </c>
      <c r="P1446" s="4">
        <v>-311.32855000000001</v>
      </c>
      <c r="Q1446" s="4">
        <v>-347.47836999999998</v>
      </c>
      <c r="R1446" s="4"/>
      <c r="S1446" s="4">
        <v>-429.07567999999998</v>
      </c>
      <c r="T1446" s="4">
        <v>-436.42845</v>
      </c>
      <c r="AA1446">
        <v>1440</v>
      </c>
      <c r="AB1446" s="4">
        <v>-151.59640999999999</v>
      </c>
    </row>
    <row r="1447" spans="15:28">
      <c r="O1447">
        <v>1441</v>
      </c>
      <c r="P1447" s="4">
        <v>-311.27690000000001</v>
      </c>
      <c r="Q1447" s="4">
        <v>-347.49761000000001</v>
      </c>
      <c r="R1447" s="4"/>
      <c r="S1447" s="4">
        <v>-429.01474000000002</v>
      </c>
      <c r="T1447" s="4">
        <v>-436.49763999999999</v>
      </c>
      <c r="AA1447">
        <v>1441</v>
      </c>
      <c r="AB1447" s="4">
        <v>-151.86199999999999</v>
      </c>
    </row>
    <row r="1448" spans="15:28">
      <c r="O1448">
        <v>1442</v>
      </c>
      <c r="P1448" s="4">
        <v>-311.24525</v>
      </c>
      <c r="Q1448" s="4">
        <v>-347.55491999999998</v>
      </c>
      <c r="R1448" s="4"/>
      <c r="S1448" s="4">
        <v>-428.93144000000001</v>
      </c>
      <c r="T1448" s="4">
        <v>-436.59226000000001</v>
      </c>
      <c r="AA1448">
        <v>1442</v>
      </c>
      <c r="AB1448" s="4">
        <v>-152.12090000000001</v>
      </c>
    </row>
    <row r="1449" spans="15:28">
      <c r="O1449">
        <v>1443</v>
      </c>
      <c r="P1449" s="4">
        <v>-311.22989000000001</v>
      </c>
      <c r="Q1449" s="4">
        <v>-347.61867000000001</v>
      </c>
      <c r="R1449" s="4"/>
      <c r="S1449" s="4">
        <v>-428.86466000000001</v>
      </c>
      <c r="T1449" s="4">
        <v>-436.72701999999998</v>
      </c>
      <c r="AA1449">
        <v>1443</v>
      </c>
      <c r="AB1449" s="4">
        <v>-152.38495</v>
      </c>
    </row>
    <row r="1450" spans="15:28">
      <c r="O1450">
        <v>1444</v>
      </c>
      <c r="P1450" s="4">
        <v>-311.24617999999998</v>
      </c>
      <c r="Q1450" s="4">
        <v>-347.68835999999999</v>
      </c>
      <c r="R1450" s="4"/>
      <c r="S1450" s="4">
        <v>-428.84485000000001</v>
      </c>
      <c r="T1450" s="4">
        <v>-436.91660999999999</v>
      </c>
      <c r="AA1450">
        <v>1444</v>
      </c>
      <c r="AB1450" s="4">
        <v>-152.62803</v>
      </c>
    </row>
    <row r="1451" spans="15:28">
      <c r="O1451">
        <v>1445</v>
      </c>
      <c r="P1451" s="4">
        <v>-311.29595</v>
      </c>
      <c r="Q1451" s="4">
        <v>-347.74770000000001</v>
      </c>
      <c r="R1451" s="4"/>
      <c r="S1451" s="4">
        <v>-428.82193999999998</v>
      </c>
      <c r="T1451" s="4">
        <v>-437.13767000000001</v>
      </c>
      <c r="AA1451">
        <v>1445</v>
      </c>
      <c r="AB1451" s="4">
        <v>-152.84866</v>
      </c>
    </row>
    <row r="1452" spans="15:28">
      <c r="O1452">
        <v>1446</v>
      </c>
      <c r="P1452" s="4">
        <v>-311.35579000000001</v>
      </c>
      <c r="Q1452" s="4">
        <v>-347.80227000000002</v>
      </c>
      <c r="R1452" s="4"/>
      <c r="S1452" s="4">
        <v>-428.81493</v>
      </c>
      <c r="T1452" s="4">
        <v>-437.38472999999999</v>
      </c>
      <c r="AA1452">
        <v>1446</v>
      </c>
      <c r="AB1452" s="4">
        <v>-153.05319</v>
      </c>
    </row>
    <row r="1453" spans="15:28">
      <c r="O1453">
        <v>1447</v>
      </c>
      <c r="P1453" s="4">
        <v>-311.41793999999999</v>
      </c>
      <c r="Q1453" s="4">
        <v>-347.85656</v>
      </c>
      <c r="R1453" s="4"/>
      <c r="S1453" s="4">
        <v>-428.90222</v>
      </c>
      <c r="T1453" s="4">
        <v>-437.63416999999998</v>
      </c>
      <c r="AA1453">
        <v>1447</v>
      </c>
      <c r="AB1453" s="4">
        <v>-153.21316999999999</v>
      </c>
    </row>
    <row r="1454" spans="15:28">
      <c r="O1454">
        <v>1448</v>
      </c>
      <c r="P1454" s="4">
        <v>-311.50049000000001</v>
      </c>
      <c r="Q1454" s="4">
        <v>-347.92430000000002</v>
      </c>
      <c r="R1454" s="4"/>
      <c r="S1454" s="4">
        <v>-428.91435000000001</v>
      </c>
      <c r="T1454" s="4">
        <v>-437.86520000000002</v>
      </c>
      <c r="AA1454">
        <v>1448</v>
      </c>
      <c r="AB1454" s="4">
        <v>-153.31098</v>
      </c>
    </row>
    <row r="1455" spans="15:28">
      <c r="O1455">
        <v>1449</v>
      </c>
      <c r="P1455" s="4">
        <v>-311.54070000000002</v>
      </c>
      <c r="Q1455" s="4">
        <v>-347.99457000000001</v>
      </c>
      <c r="R1455" s="4"/>
      <c r="S1455" s="4">
        <v>-428.92840000000001</v>
      </c>
      <c r="T1455" s="4">
        <v>-438.05542000000003</v>
      </c>
      <c r="AA1455">
        <v>1449</v>
      </c>
      <c r="AB1455" s="4">
        <v>-153.36319</v>
      </c>
    </row>
    <row r="1456" spans="15:28">
      <c r="O1456">
        <v>1450</v>
      </c>
      <c r="P1456" s="4">
        <v>-311.58098999999999</v>
      </c>
      <c r="Q1456" s="4">
        <v>-348.05754000000002</v>
      </c>
      <c r="R1456" s="4"/>
      <c r="S1456" s="4">
        <v>-428.93209999999999</v>
      </c>
      <c r="T1456" s="4">
        <v>-438.20204000000001</v>
      </c>
      <c r="AA1456">
        <v>1450</v>
      </c>
      <c r="AB1456" s="4">
        <v>-153.37661</v>
      </c>
    </row>
    <row r="1457" spans="15:28">
      <c r="O1457">
        <v>1451</v>
      </c>
      <c r="P1457" s="4">
        <v>-311.59795000000003</v>
      </c>
      <c r="Q1457" s="4">
        <v>-348.12191999999999</v>
      </c>
      <c r="R1457" s="4"/>
      <c r="S1457" s="4">
        <v>-428.91876999999999</v>
      </c>
      <c r="T1457" s="4">
        <v>-438.27886000000001</v>
      </c>
      <c r="AA1457">
        <v>1451</v>
      </c>
      <c r="AB1457" s="4">
        <v>-153.35928000000001</v>
      </c>
    </row>
    <row r="1458" spans="15:28">
      <c r="O1458">
        <v>1452</v>
      </c>
      <c r="P1458" s="4">
        <v>-311.59206</v>
      </c>
      <c r="Q1458" s="4">
        <v>-348.21724</v>
      </c>
      <c r="R1458" s="4"/>
      <c r="S1458" s="4">
        <v>-428.84539000000001</v>
      </c>
      <c r="T1458" s="4">
        <v>-438.33102000000002</v>
      </c>
      <c r="AA1458">
        <v>1452</v>
      </c>
      <c r="AB1458" s="4">
        <v>-153.33228</v>
      </c>
    </row>
    <row r="1459" spans="15:28">
      <c r="O1459">
        <v>1453</v>
      </c>
      <c r="P1459" s="4">
        <v>-311.54656999999997</v>
      </c>
      <c r="Q1459" s="4">
        <v>-348.2903</v>
      </c>
      <c r="R1459" s="4"/>
      <c r="S1459" s="4">
        <v>-428.81306000000001</v>
      </c>
      <c r="T1459" s="4">
        <v>-438.34393999999998</v>
      </c>
      <c r="AA1459">
        <v>1453</v>
      </c>
      <c r="AB1459" s="4">
        <v>-153.30036000000001</v>
      </c>
    </row>
    <row r="1460" spans="15:28">
      <c r="O1460">
        <v>1454</v>
      </c>
      <c r="P1460" s="4">
        <v>-311.50042999999999</v>
      </c>
      <c r="Q1460" s="4">
        <v>-348.36067000000003</v>
      </c>
      <c r="R1460" s="4"/>
      <c r="S1460" s="4">
        <v>-428.73264</v>
      </c>
      <c r="T1460" s="4">
        <v>-438.29694999999998</v>
      </c>
      <c r="AA1460">
        <v>1454</v>
      </c>
      <c r="AB1460" s="4">
        <v>-153.23893000000001</v>
      </c>
    </row>
    <row r="1461" spans="15:28">
      <c r="O1461">
        <v>1455</v>
      </c>
      <c r="P1461" s="4">
        <v>-311.48935</v>
      </c>
      <c r="Q1461" s="4">
        <v>-348.40625</v>
      </c>
      <c r="R1461" s="4"/>
      <c r="S1461" s="4">
        <v>-428.70168000000001</v>
      </c>
      <c r="T1461" s="4">
        <v>-438.19456000000002</v>
      </c>
      <c r="AA1461">
        <v>1455</v>
      </c>
      <c r="AB1461" s="4">
        <v>-153.14821000000001</v>
      </c>
    </row>
    <row r="1462" spans="15:28">
      <c r="O1462">
        <v>1456</v>
      </c>
      <c r="P1462" s="4">
        <v>-311.48680999999999</v>
      </c>
      <c r="Q1462" s="4">
        <v>-348.44756000000001</v>
      </c>
      <c r="R1462" s="4"/>
      <c r="S1462" s="4">
        <v>-428.66874000000001</v>
      </c>
      <c r="T1462" s="4">
        <v>-438.01218</v>
      </c>
      <c r="AA1462">
        <v>1456</v>
      </c>
      <c r="AB1462" s="4">
        <v>-153.04940999999999</v>
      </c>
    </row>
    <row r="1463" spans="15:28">
      <c r="O1463">
        <v>1457</v>
      </c>
      <c r="P1463" s="4">
        <v>-311.49790999999999</v>
      </c>
      <c r="Q1463" s="4">
        <v>-348.47915</v>
      </c>
      <c r="R1463" s="4"/>
      <c r="S1463" s="4">
        <v>-428.63425000000001</v>
      </c>
      <c r="T1463" s="4">
        <v>-437.80092999999999</v>
      </c>
      <c r="AA1463">
        <v>1457</v>
      </c>
      <c r="AB1463" s="4">
        <v>-152.94173000000001</v>
      </c>
    </row>
    <row r="1464" spans="15:28">
      <c r="O1464">
        <v>1458</v>
      </c>
      <c r="P1464" s="4">
        <v>-311.47021000000001</v>
      </c>
      <c r="Q1464" s="4">
        <v>-348.48621000000003</v>
      </c>
      <c r="R1464" s="4"/>
      <c r="S1464" s="4">
        <v>-428.63126</v>
      </c>
      <c r="T1464" s="4">
        <v>-437.55491000000001</v>
      </c>
      <c r="AA1464">
        <v>1458</v>
      </c>
      <c r="AB1464" s="4">
        <v>-152.82951</v>
      </c>
    </row>
    <row r="1465" spans="15:28">
      <c r="O1465">
        <v>1459</v>
      </c>
      <c r="P1465" s="4">
        <v>-311.43045000000001</v>
      </c>
      <c r="Q1465" s="4">
        <v>-348.47689000000003</v>
      </c>
      <c r="R1465" s="4"/>
      <c r="S1465" s="4">
        <v>-428.63306999999998</v>
      </c>
      <c r="T1465" s="4">
        <v>-437.31398000000002</v>
      </c>
      <c r="AA1465">
        <v>1459</v>
      </c>
      <c r="AB1465" s="4">
        <v>-152.73393999999999</v>
      </c>
    </row>
    <row r="1466" spans="15:28">
      <c r="O1466">
        <v>1460</v>
      </c>
      <c r="P1466" s="4">
        <v>-311.43462</v>
      </c>
      <c r="Q1466" s="4">
        <v>-348.44436000000002</v>
      </c>
      <c r="R1466" s="4"/>
      <c r="S1466" s="4">
        <v>-428.61381999999998</v>
      </c>
      <c r="T1466" s="4">
        <v>-437.04689000000002</v>
      </c>
      <c r="AA1466">
        <v>1460</v>
      </c>
      <c r="AB1466" s="4">
        <v>-152.64836</v>
      </c>
    </row>
    <row r="1467" spans="15:28">
      <c r="O1467">
        <v>1461</v>
      </c>
      <c r="P1467" s="4">
        <v>-311.4624</v>
      </c>
      <c r="Q1467" s="4">
        <v>-348.41152</v>
      </c>
      <c r="R1467" s="4"/>
      <c r="S1467" s="4">
        <v>-428.59285</v>
      </c>
      <c r="T1467" s="4">
        <v>-436.75668999999999</v>
      </c>
      <c r="AA1467">
        <v>1461</v>
      </c>
      <c r="AB1467" s="4">
        <v>-152.59618</v>
      </c>
    </row>
    <row r="1468" spans="15:28">
      <c r="O1468">
        <v>1462</v>
      </c>
      <c r="P1468" s="4">
        <v>-311.50000999999997</v>
      </c>
      <c r="Q1468" s="4">
        <v>-348.37803000000002</v>
      </c>
      <c r="R1468" s="4"/>
      <c r="S1468" s="4">
        <v>-428.59836000000001</v>
      </c>
      <c r="T1468" s="4">
        <v>-436.46753000000001</v>
      </c>
      <c r="AA1468">
        <v>1462</v>
      </c>
      <c r="AB1468" s="4">
        <v>-152.57337000000001</v>
      </c>
    </row>
    <row r="1469" spans="15:28">
      <c r="O1469">
        <v>1463</v>
      </c>
      <c r="P1469" s="4">
        <v>-311.58003000000002</v>
      </c>
      <c r="Q1469" s="4">
        <v>-348.37900000000002</v>
      </c>
      <c r="R1469" s="4"/>
      <c r="S1469" s="4">
        <v>-428.62058000000002</v>
      </c>
      <c r="T1469" s="4">
        <v>-436.20783</v>
      </c>
      <c r="AA1469">
        <v>1463</v>
      </c>
      <c r="AB1469" s="4">
        <v>-152.57593</v>
      </c>
    </row>
    <row r="1470" spans="15:28">
      <c r="O1470">
        <v>1464</v>
      </c>
      <c r="P1470" s="4">
        <v>-311.67194000000001</v>
      </c>
      <c r="Q1470" s="4">
        <v>-348.37813</v>
      </c>
      <c r="R1470" s="4"/>
      <c r="S1470" s="4">
        <v>-428.66931</v>
      </c>
      <c r="T1470" s="4">
        <v>-435.98876000000001</v>
      </c>
      <c r="AA1470">
        <v>1464</v>
      </c>
      <c r="AB1470" s="4">
        <v>-152.5951</v>
      </c>
    </row>
    <row r="1471" spans="15:28">
      <c r="O1471">
        <v>1465</v>
      </c>
      <c r="P1471" s="4">
        <v>-311.76677000000001</v>
      </c>
      <c r="Q1471" s="4">
        <v>-348.39657</v>
      </c>
      <c r="R1471" s="4"/>
      <c r="S1471" s="4">
        <v>-428.74250999999998</v>
      </c>
      <c r="T1471" s="4">
        <v>-435.83100999999999</v>
      </c>
      <c r="AA1471">
        <v>1465</v>
      </c>
      <c r="AB1471" s="4">
        <v>-152.61566999999999</v>
      </c>
    </row>
    <row r="1472" spans="15:28">
      <c r="O1472">
        <v>1466</v>
      </c>
      <c r="P1472" s="4">
        <v>-311.86480999999998</v>
      </c>
      <c r="Q1472" s="4">
        <v>-348.42180000000002</v>
      </c>
      <c r="R1472" s="4"/>
      <c r="S1472" s="4">
        <v>-428.83748000000003</v>
      </c>
      <c r="T1472" s="4">
        <v>-435.73770999999999</v>
      </c>
      <c r="AA1472">
        <v>1466</v>
      </c>
      <c r="AB1472" s="4">
        <v>-152.63996</v>
      </c>
    </row>
    <row r="1473" spans="15:28">
      <c r="O1473">
        <v>1467</v>
      </c>
      <c r="P1473" s="4">
        <v>-311.99783000000002</v>
      </c>
      <c r="Q1473" s="4">
        <v>-348.45222000000001</v>
      </c>
      <c r="R1473" s="4"/>
      <c r="S1473" s="4">
        <v>-428.93462</v>
      </c>
      <c r="T1473" s="4">
        <v>-435.65589999999997</v>
      </c>
      <c r="AA1473">
        <v>1467</v>
      </c>
      <c r="AB1473" s="4">
        <v>-152.68218999999999</v>
      </c>
    </row>
    <row r="1474" spans="15:28">
      <c r="O1474">
        <v>1468</v>
      </c>
      <c r="P1474" s="4">
        <v>-312.15805</v>
      </c>
      <c r="Q1474" s="4">
        <v>-348.48572000000001</v>
      </c>
      <c r="R1474" s="4"/>
      <c r="S1474" s="4">
        <v>-429.05909000000003</v>
      </c>
      <c r="T1474" s="4">
        <v>-435.64076</v>
      </c>
      <c r="AA1474">
        <v>1468</v>
      </c>
      <c r="AB1474" s="4">
        <v>-152.74185</v>
      </c>
    </row>
    <row r="1475" spans="15:28">
      <c r="O1475">
        <v>1469</v>
      </c>
      <c r="P1475" s="4">
        <v>-312.31995000000001</v>
      </c>
      <c r="Q1475" s="4">
        <v>-348.54286000000002</v>
      </c>
      <c r="R1475" s="4"/>
      <c r="S1475" s="4">
        <v>-429.14582000000001</v>
      </c>
      <c r="T1475" s="4">
        <v>-435.64528000000001</v>
      </c>
      <c r="AA1475">
        <v>1469</v>
      </c>
      <c r="AB1475" s="4">
        <v>-152.81437</v>
      </c>
    </row>
    <row r="1476" spans="15:28">
      <c r="O1476">
        <v>1470</v>
      </c>
      <c r="P1476" s="4">
        <v>-312.49036000000001</v>
      </c>
      <c r="Q1476" s="4">
        <v>-348.59501</v>
      </c>
      <c r="R1476" s="4"/>
      <c r="S1476" s="4">
        <v>-429.23529000000002</v>
      </c>
      <c r="T1476" s="4">
        <v>-435.66746999999998</v>
      </c>
      <c r="AA1476">
        <v>1470</v>
      </c>
      <c r="AB1476" s="4">
        <v>-152.88597999999999</v>
      </c>
    </row>
    <row r="1477" spans="15:28">
      <c r="O1477">
        <v>1471</v>
      </c>
      <c r="P1477" s="4">
        <v>-312.62396999999999</v>
      </c>
      <c r="Q1477" s="4">
        <v>-348.65764999999999</v>
      </c>
      <c r="R1477" s="4"/>
      <c r="S1477" s="4">
        <v>-429.34640999999999</v>
      </c>
      <c r="T1477" s="4">
        <v>-435.68695000000002</v>
      </c>
      <c r="AA1477">
        <v>1471</v>
      </c>
      <c r="AB1477" s="4">
        <v>-152.95597000000001</v>
      </c>
    </row>
    <row r="1478" spans="15:28">
      <c r="O1478">
        <v>1472</v>
      </c>
      <c r="P1478" s="4">
        <v>-312.73056000000003</v>
      </c>
      <c r="Q1478" s="4">
        <v>-348.66955000000002</v>
      </c>
      <c r="R1478" s="4"/>
      <c r="S1478" s="4">
        <v>-429.41726999999997</v>
      </c>
      <c r="T1478" s="4">
        <v>-435.69826999999998</v>
      </c>
      <c r="AA1478">
        <v>1472</v>
      </c>
      <c r="AB1478" s="4">
        <v>-153.02601999999999</v>
      </c>
    </row>
    <row r="1479" spans="15:28">
      <c r="O1479">
        <v>1473</v>
      </c>
      <c r="P1479" s="4">
        <v>-312.81124999999997</v>
      </c>
      <c r="Q1479" s="4">
        <v>-348.69337999999999</v>
      </c>
      <c r="R1479" s="4"/>
      <c r="S1479" s="4">
        <v>-429.43124999999998</v>
      </c>
      <c r="T1479" s="4">
        <v>-435.72435000000002</v>
      </c>
      <c r="AA1479">
        <v>1473</v>
      </c>
      <c r="AB1479" s="4">
        <v>-153.07312999999999</v>
      </c>
    </row>
    <row r="1480" spans="15:28">
      <c r="O1480">
        <v>1474</v>
      </c>
      <c r="P1480" s="4">
        <v>-312.82202000000001</v>
      </c>
      <c r="Q1480" s="4">
        <v>-348.73590999999999</v>
      </c>
      <c r="R1480" s="4"/>
      <c r="S1480" s="4">
        <v>-429.40757000000002</v>
      </c>
      <c r="T1480" s="4">
        <v>-435.77213999999998</v>
      </c>
      <c r="AA1480">
        <v>1474</v>
      </c>
      <c r="AB1480" s="4">
        <v>-153.10150999999999</v>
      </c>
    </row>
    <row r="1481" spans="15:28">
      <c r="O1481">
        <v>1475</v>
      </c>
      <c r="P1481" s="4">
        <v>-312.77954</v>
      </c>
      <c r="Q1481" s="4">
        <v>-348.79338000000001</v>
      </c>
      <c r="R1481" s="4"/>
      <c r="S1481" s="4">
        <v>-429.34762000000001</v>
      </c>
      <c r="T1481" s="4">
        <v>-435.82222999999999</v>
      </c>
      <c r="AA1481">
        <v>1475</v>
      </c>
      <c r="AB1481" s="4">
        <v>-153.12699000000001</v>
      </c>
    </row>
    <row r="1482" spans="15:28">
      <c r="O1482">
        <v>1476</v>
      </c>
      <c r="P1482" s="4">
        <v>-312.69936999999999</v>
      </c>
      <c r="Q1482" s="4">
        <v>-348.81531000000001</v>
      </c>
      <c r="R1482" s="4"/>
      <c r="S1482" s="4">
        <v>-429.23626000000002</v>
      </c>
      <c r="T1482" s="4">
        <v>-435.91860000000003</v>
      </c>
      <c r="AA1482">
        <v>1476</v>
      </c>
      <c r="AB1482" s="4">
        <v>-153.14150000000001</v>
      </c>
    </row>
    <row r="1483" spans="15:28">
      <c r="O1483">
        <v>1477</v>
      </c>
      <c r="P1483" s="4">
        <v>-312.58336000000003</v>
      </c>
      <c r="Q1483" s="4">
        <v>-348.76951000000003</v>
      </c>
      <c r="R1483" s="4"/>
      <c r="S1483" s="4">
        <v>-429.07765999999998</v>
      </c>
      <c r="T1483" s="4">
        <v>-436.00810999999999</v>
      </c>
      <c r="AA1483">
        <v>1477</v>
      </c>
      <c r="AB1483" s="4">
        <v>-153.13676000000001</v>
      </c>
    </row>
    <row r="1484" spans="15:28">
      <c r="O1484">
        <v>1478</v>
      </c>
      <c r="P1484" s="4">
        <v>-312.46453000000002</v>
      </c>
      <c r="Q1484" s="4">
        <v>-348.62081999999998</v>
      </c>
      <c r="R1484" s="4"/>
      <c r="S1484" s="4">
        <v>-428.86138</v>
      </c>
      <c r="T1484" s="4">
        <v>-436.12103000000002</v>
      </c>
      <c r="AA1484">
        <v>1478</v>
      </c>
      <c r="AB1484" s="4">
        <v>-153.11663999999999</v>
      </c>
    </row>
    <row r="1485" spans="15:28">
      <c r="O1485">
        <v>1479</v>
      </c>
      <c r="P1485" s="4">
        <v>-312.33557000000002</v>
      </c>
      <c r="Q1485" s="4">
        <v>-348.32276999999999</v>
      </c>
      <c r="R1485" s="4"/>
      <c r="S1485" s="4">
        <v>-428.59679</v>
      </c>
      <c r="T1485" s="4">
        <v>-436.20782000000003</v>
      </c>
      <c r="AA1485">
        <v>1479</v>
      </c>
      <c r="AB1485" s="4">
        <v>-153.09303</v>
      </c>
    </row>
    <row r="1486" spans="15:28">
      <c r="O1486">
        <v>1480</v>
      </c>
      <c r="P1486" s="4">
        <v>-312.18552</v>
      </c>
      <c r="Q1486" s="4">
        <v>-348.32292999999999</v>
      </c>
      <c r="R1486" s="4"/>
      <c r="S1486" s="4">
        <v>-428.29817000000003</v>
      </c>
      <c r="T1486" s="4">
        <v>-436.31610000000001</v>
      </c>
      <c r="AA1486">
        <v>1480</v>
      </c>
      <c r="AB1486" s="4">
        <v>-153.05656999999999</v>
      </c>
    </row>
    <row r="1487" spans="15:28">
      <c r="O1487">
        <v>1481</v>
      </c>
      <c r="P1487" s="4">
        <v>-312.02361999999999</v>
      </c>
      <c r="Q1487" s="4">
        <v>-348.55155000000002</v>
      </c>
      <c r="R1487" s="4"/>
      <c r="S1487" s="4">
        <v>-427.9889</v>
      </c>
      <c r="T1487" s="4">
        <v>-436.40944999999999</v>
      </c>
      <c r="AA1487">
        <v>1481</v>
      </c>
      <c r="AB1487" s="4">
        <v>-153.01354000000001</v>
      </c>
    </row>
    <row r="1488" spans="15:28">
      <c r="O1488">
        <v>1482</v>
      </c>
      <c r="P1488" s="4">
        <v>-311.85766000000001</v>
      </c>
      <c r="Q1488" s="4">
        <v>-348.32598000000002</v>
      </c>
      <c r="R1488" s="4"/>
      <c r="S1488" s="4">
        <v>-427.63868000000002</v>
      </c>
      <c r="T1488" s="4">
        <v>-436.50337999999999</v>
      </c>
      <c r="AA1488">
        <v>1482</v>
      </c>
      <c r="AB1488" s="4">
        <v>-152.98464999999999</v>
      </c>
    </row>
    <row r="1489" spans="15:28">
      <c r="O1489">
        <v>1483</v>
      </c>
      <c r="P1489" s="4">
        <v>-311.68579999999997</v>
      </c>
      <c r="Q1489" s="4">
        <v>-348.10237999999998</v>
      </c>
      <c r="R1489" s="4"/>
      <c r="S1489" s="4">
        <v>-427.29088000000002</v>
      </c>
      <c r="T1489" s="4">
        <v>-436.61345</v>
      </c>
      <c r="AA1489">
        <v>1483</v>
      </c>
      <c r="AB1489" s="4">
        <v>-152.95368999999999</v>
      </c>
    </row>
    <row r="1490" spans="15:28">
      <c r="O1490">
        <v>1484</v>
      </c>
      <c r="P1490" s="4">
        <v>-311.517</v>
      </c>
      <c r="Q1490" s="4">
        <v>-347.83578</v>
      </c>
      <c r="R1490" s="4"/>
      <c r="S1490" s="4">
        <v>-426.96870999999999</v>
      </c>
      <c r="T1490" s="4">
        <v>-436.68606</v>
      </c>
      <c r="AA1490">
        <v>1484</v>
      </c>
      <c r="AB1490" s="4">
        <v>-152.93092999999999</v>
      </c>
    </row>
    <row r="1491" spans="15:28">
      <c r="O1491">
        <v>1485</v>
      </c>
      <c r="P1491" s="4">
        <v>-311.36691000000002</v>
      </c>
      <c r="Q1491" s="4">
        <v>-347.57083</v>
      </c>
      <c r="R1491" s="4"/>
      <c r="S1491" s="4">
        <v>-426.67077</v>
      </c>
      <c r="T1491" s="4">
        <v>-436.72609</v>
      </c>
      <c r="AA1491">
        <v>1485</v>
      </c>
      <c r="AB1491" s="4">
        <v>-152.93446</v>
      </c>
    </row>
    <row r="1492" spans="15:28">
      <c r="O1492">
        <v>1486</v>
      </c>
      <c r="P1492" s="4">
        <v>-311.27035000000001</v>
      </c>
      <c r="Q1492" s="4">
        <v>-347.29266999999999</v>
      </c>
      <c r="R1492" s="4"/>
      <c r="S1492" s="4">
        <v>-426.41322000000002</v>
      </c>
      <c r="T1492" s="4">
        <v>-436.73219999999998</v>
      </c>
      <c r="AA1492">
        <v>1486</v>
      </c>
      <c r="AB1492" s="4">
        <v>-152.95959999999999</v>
      </c>
    </row>
    <row r="1493" spans="15:28">
      <c r="O1493">
        <v>1487</v>
      </c>
      <c r="P1493" s="4">
        <v>-311.21269000000001</v>
      </c>
      <c r="Q1493" s="4">
        <v>-347.01828999999998</v>
      </c>
      <c r="R1493" s="4"/>
      <c r="S1493" s="4">
        <v>-426.20585999999997</v>
      </c>
      <c r="T1493" s="4">
        <v>-436.74175000000002</v>
      </c>
      <c r="AA1493">
        <v>1487</v>
      </c>
      <c r="AB1493" s="4">
        <v>-153.00948</v>
      </c>
    </row>
    <row r="1494" spans="15:28">
      <c r="O1494">
        <v>1488</v>
      </c>
      <c r="P1494" s="4">
        <v>-311.20931000000002</v>
      </c>
      <c r="Q1494" s="4">
        <v>-346.88031000000001</v>
      </c>
      <c r="R1494" s="4"/>
      <c r="S1494" s="4">
        <v>-426.00596000000002</v>
      </c>
      <c r="T1494" s="4">
        <v>-436.73815999999999</v>
      </c>
      <c r="AA1494">
        <v>1488</v>
      </c>
      <c r="AB1494" s="4">
        <v>-153.10169999999999</v>
      </c>
    </row>
    <row r="1495" spans="15:28">
      <c r="O1495">
        <v>1489</v>
      </c>
      <c r="P1495" s="4">
        <v>-311.22264999999999</v>
      </c>
      <c r="Q1495" s="4">
        <v>-346.70055000000002</v>
      </c>
      <c r="R1495" s="4"/>
      <c r="S1495" s="4">
        <v>-425.86770999999999</v>
      </c>
      <c r="T1495" s="4">
        <v>-436.71726000000001</v>
      </c>
      <c r="AA1495">
        <v>1489</v>
      </c>
      <c r="AB1495" s="4">
        <v>-153.19818000000001</v>
      </c>
    </row>
    <row r="1496" spans="15:28">
      <c r="O1496">
        <v>1490</v>
      </c>
      <c r="P1496" s="4">
        <v>-311.22888999999998</v>
      </c>
      <c r="Q1496" s="4">
        <v>-346.57512000000003</v>
      </c>
      <c r="R1496" s="4"/>
      <c r="S1496" s="4">
        <v>-425.75402000000003</v>
      </c>
      <c r="T1496" s="4">
        <v>-436.70217000000002</v>
      </c>
      <c r="AA1496">
        <v>1490</v>
      </c>
      <c r="AB1496" s="4">
        <v>-153.29401999999999</v>
      </c>
    </row>
    <row r="1497" spans="15:28">
      <c r="O1497">
        <v>1491</v>
      </c>
      <c r="P1497" s="4">
        <v>-311.29252000000002</v>
      </c>
      <c r="Q1497" s="4">
        <v>-346.52605999999997</v>
      </c>
      <c r="R1497" s="4"/>
      <c r="S1497" s="4">
        <v>-425.65453000000002</v>
      </c>
      <c r="T1497" s="4">
        <v>-436.71793000000002</v>
      </c>
      <c r="AA1497">
        <v>1491</v>
      </c>
      <c r="AB1497" s="4">
        <v>-153.38212999999999</v>
      </c>
    </row>
    <row r="1498" spans="15:28">
      <c r="O1498">
        <v>1492</v>
      </c>
      <c r="P1498" s="4">
        <v>-311.3845</v>
      </c>
      <c r="Q1498" s="4">
        <v>-346.54854999999998</v>
      </c>
      <c r="R1498" s="4"/>
      <c r="S1498" s="4">
        <v>-425.63945000000001</v>
      </c>
      <c r="T1498" s="4">
        <v>-436.72145</v>
      </c>
      <c r="AA1498">
        <v>1492</v>
      </c>
      <c r="AB1498" s="4">
        <v>-153.46280999999999</v>
      </c>
    </row>
    <row r="1499" spans="15:28">
      <c r="O1499">
        <v>1493</v>
      </c>
      <c r="P1499" s="4">
        <v>-311.51846999999998</v>
      </c>
      <c r="Q1499" s="4">
        <v>-346.65674999999999</v>
      </c>
      <c r="R1499" s="4"/>
      <c r="S1499" s="4">
        <v>-425.62653</v>
      </c>
      <c r="T1499" s="4">
        <v>-436.70173999999997</v>
      </c>
      <c r="AA1499">
        <v>1493</v>
      </c>
      <c r="AB1499" s="4">
        <v>-153.52825999999999</v>
      </c>
    </row>
    <row r="1500" spans="15:28">
      <c r="O1500">
        <v>1494</v>
      </c>
      <c r="P1500" s="4">
        <v>-311.66325999999998</v>
      </c>
      <c r="Q1500" s="4">
        <v>-346.78897000000001</v>
      </c>
      <c r="R1500" s="4"/>
      <c r="S1500" s="4">
        <v>-425.59985</v>
      </c>
      <c r="T1500" s="4">
        <v>-436.69965000000002</v>
      </c>
      <c r="AA1500">
        <v>1494</v>
      </c>
      <c r="AB1500" s="4">
        <v>-153.59211999999999</v>
      </c>
    </row>
    <row r="1501" spans="15:28">
      <c r="O1501">
        <v>1495</v>
      </c>
      <c r="P1501" s="4">
        <v>-311.80214999999998</v>
      </c>
      <c r="Q1501" s="4">
        <v>-346.95082000000002</v>
      </c>
      <c r="R1501" s="4"/>
      <c r="S1501" s="4">
        <v>-425.61849000000001</v>
      </c>
      <c r="T1501" s="4">
        <v>-436.70469000000003</v>
      </c>
      <c r="AA1501">
        <v>1495</v>
      </c>
      <c r="AB1501" s="4">
        <v>-153.63406000000001</v>
      </c>
    </row>
    <row r="1502" spans="15:28">
      <c r="O1502">
        <v>1496</v>
      </c>
      <c r="P1502" s="4">
        <v>-311.91770000000002</v>
      </c>
      <c r="Q1502" s="4">
        <v>-347.14958999999999</v>
      </c>
      <c r="R1502" s="4"/>
      <c r="S1502" s="4">
        <v>-425.66255999999998</v>
      </c>
      <c r="T1502" s="4">
        <v>-436.72784999999999</v>
      </c>
      <c r="AA1502">
        <v>1496</v>
      </c>
      <c r="AB1502" s="4">
        <v>-153.67526000000001</v>
      </c>
    </row>
    <row r="1503" spans="15:28">
      <c r="O1503">
        <v>1497</v>
      </c>
      <c r="P1503" s="4">
        <v>-312.02915000000002</v>
      </c>
      <c r="Q1503" s="4">
        <v>-347.35066999999998</v>
      </c>
      <c r="R1503" s="4"/>
      <c r="S1503" s="4">
        <v>-425.73590000000002</v>
      </c>
      <c r="T1503" s="4">
        <v>-436.73315000000002</v>
      </c>
      <c r="AA1503">
        <v>1497</v>
      </c>
      <c r="AB1503" s="4">
        <v>-153.73289</v>
      </c>
    </row>
    <row r="1504" spans="15:28">
      <c r="O1504">
        <v>1498</v>
      </c>
      <c r="P1504" s="4">
        <v>-312.16104999999999</v>
      </c>
      <c r="Q1504" s="4">
        <v>-347.54595999999998</v>
      </c>
      <c r="R1504" s="4"/>
      <c r="S1504" s="4">
        <v>-425.815</v>
      </c>
      <c r="T1504" s="4">
        <v>-436.72564</v>
      </c>
      <c r="AA1504">
        <v>1498</v>
      </c>
      <c r="AB1504" s="4">
        <v>-153.78972999999999</v>
      </c>
    </row>
    <row r="1505" spans="15:28">
      <c r="O1505">
        <v>1499</v>
      </c>
      <c r="P1505" s="4">
        <v>-312.29055</v>
      </c>
      <c r="Q1505" s="4">
        <v>-347.75839000000002</v>
      </c>
      <c r="R1505" s="4"/>
      <c r="S1505" s="4">
        <v>-425.90147999999999</v>
      </c>
      <c r="T1505" s="4">
        <v>-436.70006000000001</v>
      </c>
      <c r="AA1505">
        <v>1499</v>
      </c>
      <c r="AB1505" s="4">
        <v>-153.81603999999999</v>
      </c>
    </row>
    <row r="1506" spans="15:28">
      <c r="O1506">
        <v>1500</v>
      </c>
      <c r="P1506" s="4">
        <v>-312.38654000000002</v>
      </c>
      <c r="Q1506" s="4">
        <v>-347.98333000000002</v>
      </c>
      <c r="R1506" s="4"/>
      <c r="S1506" s="4">
        <v>-425.99671999999998</v>
      </c>
      <c r="T1506" s="4">
        <v>-436.67275000000001</v>
      </c>
      <c r="AA1506">
        <v>1500</v>
      </c>
      <c r="AB1506" s="4">
        <v>-153.82751999999999</v>
      </c>
    </row>
    <row r="1507" spans="15:28">
      <c r="O1507">
        <v>1501</v>
      </c>
      <c r="P1507" s="4">
        <v>-312.47872999999998</v>
      </c>
      <c r="Q1507" s="4">
        <v>-348.22102999999998</v>
      </c>
      <c r="R1507" s="4"/>
      <c r="S1507" s="4">
        <v>-426.12360000000001</v>
      </c>
      <c r="T1507" s="4">
        <v>-436.63988000000001</v>
      </c>
      <c r="AA1507">
        <v>1501</v>
      </c>
      <c r="AB1507" s="4">
        <v>-153.81650999999999</v>
      </c>
    </row>
    <row r="1508" spans="15:28">
      <c r="O1508">
        <v>1502</v>
      </c>
      <c r="P1508" s="4">
        <v>-312.55387999999999</v>
      </c>
      <c r="Q1508" s="4">
        <v>-348.459</v>
      </c>
      <c r="R1508" s="4"/>
      <c r="S1508" s="4">
        <v>-426.25407000000001</v>
      </c>
      <c r="T1508" s="4">
        <v>-436.63107000000002</v>
      </c>
      <c r="AA1508">
        <v>1502</v>
      </c>
      <c r="AB1508" s="4">
        <v>-153.81855999999999</v>
      </c>
    </row>
    <row r="1509" spans="15:28">
      <c r="O1509">
        <v>1503</v>
      </c>
      <c r="P1509" s="4">
        <v>-312.61455999999998</v>
      </c>
      <c r="Q1509" s="4">
        <v>-348.65780000000001</v>
      </c>
      <c r="R1509" s="4"/>
      <c r="S1509" s="4">
        <v>-426.41014999999999</v>
      </c>
      <c r="T1509" s="4">
        <v>-436.62709999999998</v>
      </c>
      <c r="AA1509">
        <v>1503</v>
      </c>
      <c r="AB1509" s="4">
        <v>-153.80099000000001</v>
      </c>
    </row>
    <row r="1510" spans="15:28">
      <c r="O1510">
        <v>1504</v>
      </c>
      <c r="P1510" s="4">
        <v>-312.70182</v>
      </c>
      <c r="Q1510" s="4">
        <v>-348.82062000000002</v>
      </c>
      <c r="R1510" s="4"/>
      <c r="S1510" s="4">
        <v>-426.59384</v>
      </c>
      <c r="T1510" s="4">
        <v>-436.61898000000002</v>
      </c>
      <c r="AA1510">
        <v>1504</v>
      </c>
      <c r="AB1510" s="4">
        <v>-153.75163000000001</v>
      </c>
    </row>
    <row r="1511" spans="15:28">
      <c r="O1511">
        <v>1505</v>
      </c>
      <c r="P1511" s="4">
        <v>-312.74955999999997</v>
      </c>
      <c r="Q1511" s="4">
        <v>-348.97075000000001</v>
      </c>
      <c r="R1511" s="4"/>
      <c r="S1511" s="4">
        <v>-426.76623999999998</v>
      </c>
      <c r="T1511" s="4">
        <v>-436.60349000000002</v>
      </c>
      <c r="AA1511">
        <v>1505</v>
      </c>
      <c r="AB1511" s="4">
        <v>-153.68770000000001</v>
      </c>
    </row>
    <row r="1512" spans="15:28">
      <c r="O1512">
        <v>1506</v>
      </c>
      <c r="P1512" s="4">
        <v>-312.79003999999998</v>
      </c>
      <c r="Q1512" s="4">
        <v>-349.10419999999999</v>
      </c>
      <c r="R1512" s="4"/>
      <c r="S1512" s="4">
        <v>-426.93018000000001</v>
      </c>
      <c r="T1512" s="4">
        <v>-436.57269000000002</v>
      </c>
      <c r="AA1512">
        <v>1506</v>
      </c>
      <c r="AB1512" s="4">
        <v>-153.60561000000001</v>
      </c>
    </row>
    <row r="1513" spans="15:28">
      <c r="O1513">
        <v>1507</v>
      </c>
      <c r="P1513" s="4">
        <v>-312.82146</v>
      </c>
      <c r="Q1513" s="4">
        <v>-349.19679000000002</v>
      </c>
      <c r="R1513" s="4"/>
      <c r="S1513" s="4">
        <v>-427.07119999999998</v>
      </c>
      <c r="T1513" s="4">
        <v>-436.55425000000002</v>
      </c>
      <c r="AA1513">
        <v>1507</v>
      </c>
      <c r="AB1513" s="4">
        <v>-153.52762000000001</v>
      </c>
    </row>
    <row r="1514" spans="15:28">
      <c r="O1514">
        <v>1508</v>
      </c>
      <c r="P1514" s="4">
        <v>-312.84444999999999</v>
      </c>
      <c r="Q1514" s="4">
        <v>-349.26952</v>
      </c>
      <c r="R1514" s="4"/>
      <c r="S1514" s="4">
        <v>-427.22593000000001</v>
      </c>
      <c r="T1514" s="4">
        <v>-436.51686999999998</v>
      </c>
      <c r="AA1514">
        <v>1508</v>
      </c>
      <c r="AB1514" s="4">
        <v>-153.44668999999999</v>
      </c>
    </row>
    <row r="1515" spans="15:28">
      <c r="O1515">
        <v>1509</v>
      </c>
      <c r="P1515" s="4">
        <v>-312.85568999999998</v>
      </c>
      <c r="Q1515" s="4">
        <v>-349.33004</v>
      </c>
      <c r="R1515" s="4"/>
      <c r="S1515" s="4">
        <v>-427.36597999999998</v>
      </c>
      <c r="T1515" s="4">
        <v>-436.46512000000001</v>
      </c>
      <c r="AA1515">
        <v>1509</v>
      </c>
      <c r="AB1515" s="4">
        <v>-153.35812000000001</v>
      </c>
    </row>
    <row r="1516" spans="15:28">
      <c r="O1516">
        <v>1510</v>
      </c>
      <c r="P1516" s="4">
        <v>-312.85664000000003</v>
      </c>
      <c r="Q1516" s="4">
        <v>-349.35942999999997</v>
      </c>
      <c r="R1516" s="4"/>
      <c r="S1516" s="4">
        <v>-427.51765</v>
      </c>
      <c r="T1516" s="4">
        <v>-436.43587000000002</v>
      </c>
      <c r="AA1516">
        <v>1510</v>
      </c>
      <c r="AB1516" s="4">
        <v>-153.26604</v>
      </c>
    </row>
    <row r="1517" spans="15:28">
      <c r="O1517">
        <v>1511</v>
      </c>
      <c r="P1517" s="4">
        <v>-312.89629000000002</v>
      </c>
      <c r="Q1517" s="4">
        <v>-349.37669</v>
      </c>
      <c r="R1517" s="4"/>
      <c r="S1517" s="4">
        <v>-427.62164000000001</v>
      </c>
      <c r="T1517" s="4">
        <v>-436.46176000000003</v>
      </c>
      <c r="AA1517">
        <v>1511</v>
      </c>
      <c r="AB1517" s="4">
        <v>-153.18027000000001</v>
      </c>
    </row>
    <row r="1518" spans="15:28">
      <c r="O1518">
        <v>1512</v>
      </c>
      <c r="P1518" s="4">
        <v>-312.92687000000001</v>
      </c>
      <c r="Q1518" s="4">
        <v>-349.38932999999997</v>
      </c>
      <c r="R1518" s="4"/>
      <c r="S1518" s="4">
        <v>-427.68905999999998</v>
      </c>
      <c r="T1518" s="4">
        <v>-436.52476000000001</v>
      </c>
      <c r="AA1518">
        <v>1512</v>
      </c>
      <c r="AB1518" s="4">
        <v>-153.08814000000001</v>
      </c>
    </row>
    <row r="1519" spans="15:28">
      <c r="O1519">
        <v>1513</v>
      </c>
      <c r="P1519" s="4">
        <v>-312.99020999999999</v>
      </c>
      <c r="Q1519" s="4">
        <v>-349.37833000000001</v>
      </c>
      <c r="R1519" s="4"/>
      <c r="S1519" s="4">
        <v>-427.73311999999999</v>
      </c>
      <c r="T1519" s="4">
        <v>-436.60377999999997</v>
      </c>
      <c r="AA1519">
        <v>1513</v>
      </c>
      <c r="AB1519" s="4">
        <v>-153.02651</v>
      </c>
    </row>
    <row r="1520" spans="15:28">
      <c r="O1520">
        <v>1514</v>
      </c>
      <c r="P1520" s="4">
        <v>-313.09093999999999</v>
      </c>
      <c r="Q1520" s="4">
        <v>-349.35437999999999</v>
      </c>
      <c r="R1520" s="4"/>
      <c r="S1520" s="4">
        <v>-427.74054999999998</v>
      </c>
      <c r="T1520" s="4">
        <v>-436.67826000000002</v>
      </c>
      <c r="AA1520">
        <v>1514</v>
      </c>
      <c r="AB1520" s="4">
        <v>-152.99315000000001</v>
      </c>
    </row>
    <row r="1521" spans="15:28">
      <c r="O1521">
        <v>1515</v>
      </c>
      <c r="P1521" s="4">
        <v>-313.19817999999998</v>
      </c>
      <c r="Q1521" s="4">
        <v>-349.29705999999999</v>
      </c>
      <c r="R1521" s="4"/>
      <c r="S1521" s="4">
        <v>-427.70434</v>
      </c>
      <c r="T1521" s="4">
        <v>-436.75380999999999</v>
      </c>
      <c r="AA1521">
        <v>1515</v>
      </c>
      <c r="AB1521" s="4">
        <v>-152.97197</v>
      </c>
    </row>
    <row r="1522" spans="15:28">
      <c r="O1522">
        <v>1516</v>
      </c>
      <c r="P1522" s="4">
        <v>-313.29167000000001</v>
      </c>
      <c r="Q1522" s="4">
        <v>-349.26404000000002</v>
      </c>
      <c r="R1522" s="4"/>
      <c r="S1522" s="4">
        <v>-427.63697999999999</v>
      </c>
      <c r="T1522" s="4">
        <v>-436.83683000000002</v>
      </c>
      <c r="AA1522">
        <v>1516</v>
      </c>
      <c r="AB1522" s="4">
        <v>-152.95538999999999</v>
      </c>
    </row>
    <row r="1523" spans="15:28">
      <c r="O1523">
        <v>1517</v>
      </c>
      <c r="P1523" s="4">
        <v>-313.34944999999999</v>
      </c>
      <c r="Q1523" s="4">
        <v>-349.23916000000003</v>
      </c>
      <c r="R1523" s="4"/>
      <c r="S1523" s="4">
        <v>-427.54638</v>
      </c>
      <c r="T1523" s="4">
        <v>-436.93554</v>
      </c>
      <c r="AA1523">
        <v>1517</v>
      </c>
      <c r="AB1523" s="4">
        <v>-152.91865000000001</v>
      </c>
    </row>
    <row r="1524" spans="15:28">
      <c r="O1524">
        <v>1518</v>
      </c>
      <c r="P1524" s="4">
        <v>-313.39364999999998</v>
      </c>
      <c r="Q1524" s="4">
        <v>-349.23800999999997</v>
      </c>
      <c r="R1524" s="4"/>
      <c r="S1524" s="4">
        <v>-427.45566000000002</v>
      </c>
      <c r="T1524" s="4">
        <v>-437.01684999999998</v>
      </c>
      <c r="AA1524">
        <v>1518</v>
      </c>
      <c r="AB1524" s="4">
        <v>-152.88014000000001</v>
      </c>
    </row>
    <row r="1525" spans="15:28">
      <c r="O1525">
        <v>1519</v>
      </c>
      <c r="P1525" s="4">
        <v>-313.39400999999998</v>
      </c>
      <c r="Q1525" s="4">
        <v>-349.24597</v>
      </c>
      <c r="R1525" s="4"/>
      <c r="S1525" s="4">
        <v>-427.39985999999999</v>
      </c>
      <c r="T1525" s="4">
        <v>-437.09519999999998</v>
      </c>
      <c r="AA1525">
        <v>1519</v>
      </c>
      <c r="AB1525" s="4">
        <v>-152.82840999999999</v>
      </c>
    </row>
    <row r="1526" spans="15:28">
      <c r="O1526">
        <v>1520</v>
      </c>
      <c r="P1526" s="4">
        <v>-313.35755</v>
      </c>
      <c r="Q1526" s="4">
        <v>-349.26771000000002</v>
      </c>
      <c r="R1526" s="4"/>
      <c r="S1526" s="4">
        <v>-427.36040000000003</v>
      </c>
      <c r="T1526" s="4">
        <v>-437.13659000000001</v>
      </c>
      <c r="AA1526">
        <v>1520</v>
      </c>
      <c r="AB1526" s="4">
        <v>-152.77315999999999</v>
      </c>
    </row>
    <row r="1527" spans="15:28">
      <c r="O1527">
        <v>1521</v>
      </c>
      <c r="P1527" s="4">
        <v>-313.27118000000002</v>
      </c>
      <c r="Q1527" s="4">
        <v>-349.30664999999999</v>
      </c>
      <c r="R1527" s="4"/>
      <c r="S1527" s="4">
        <v>-427.34811999999999</v>
      </c>
      <c r="T1527" s="4">
        <v>-437.17000999999999</v>
      </c>
      <c r="AA1527">
        <v>1521</v>
      </c>
      <c r="AB1527" s="4">
        <v>-152.73589000000001</v>
      </c>
    </row>
    <row r="1528" spans="15:28">
      <c r="O1528">
        <v>1522</v>
      </c>
      <c r="P1528" s="4">
        <v>-313.14472000000001</v>
      </c>
      <c r="Q1528" s="4">
        <v>-349.34593000000001</v>
      </c>
      <c r="R1528" s="4"/>
      <c r="S1528" s="4">
        <v>-427.32476000000003</v>
      </c>
      <c r="T1528" s="4">
        <v>-437.17325</v>
      </c>
      <c r="AA1528">
        <v>1522</v>
      </c>
      <c r="AB1528" s="4">
        <v>-152.70078000000001</v>
      </c>
    </row>
    <row r="1529" spans="15:28">
      <c r="O1529">
        <v>1523</v>
      </c>
      <c r="P1529" s="4">
        <v>-312.97239000000002</v>
      </c>
      <c r="Q1529" s="4">
        <v>-349.38150000000002</v>
      </c>
      <c r="R1529" s="4"/>
      <c r="S1529" s="4">
        <v>-427.34014999999999</v>
      </c>
      <c r="T1529" s="4">
        <v>-437.16260999999997</v>
      </c>
      <c r="AA1529">
        <v>1523</v>
      </c>
      <c r="AB1529" s="4">
        <v>-152.66664</v>
      </c>
    </row>
    <row r="1530" spans="15:28">
      <c r="O1530">
        <v>1524</v>
      </c>
      <c r="P1530" s="4">
        <v>-312.76539000000002</v>
      </c>
      <c r="Q1530" s="4">
        <v>-349.39767999999998</v>
      </c>
      <c r="R1530" s="4"/>
      <c r="S1530" s="4">
        <v>-427.38317000000001</v>
      </c>
      <c r="T1530" s="4">
        <v>-437.16442000000001</v>
      </c>
      <c r="AA1530">
        <v>1524</v>
      </c>
      <c r="AB1530" s="4">
        <v>-152.65738999999999</v>
      </c>
    </row>
    <row r="1531" spans="15:28">
      <c r="O1531">
        <v>1525</v>
      </c>
      <c r="P1531" s="4">
        <v>-312.54433</v>
      </c>
      <c r="Q1531" s="4">
        <v>-349.41512999999998</v>
      </c>
      <c r="R1531" s="4"/>
      <c r="S1531" s="4">
        <v>-427.45092</v>
      </c>
      <c r="T1531" s="4">
        <v>-437.18608</v>
      </c>
      <c r="AA1531">
        <v>1525</v>
      </c>
      <c r="AB1531" s="4">
        <v>-152.63518999999999</v>
      </c>
    </row>
    <row r="1532" spans="15:28">
      <c r="O1532">
        <v>1526</v>
      </c>
      <c r="P1532" s="4">
        <v>-312.31196999999997</v>
      </c>
      <c r="Q1532" s="4">
        <v>-349.45132999999998</v>
      </c>
      <c r="R1532" s="4"/>
      <c r="S1532" s="4">
        <v>-427.52704</v>
      </c>
      <c r="T1532" s="4">
        <v>-437.20609000000002</v>
      </c>
      <c r="AA1532">
        <v>1526</v>
      </c>
      <c r="AB1532" s="4">
        <v>-152.58674999999999</v>
      </c>
    </row>
    <row r="1533" spans="15:28">
      <c r="O1533">
        <v>1527</v>
      </c>
      <c r="P1533" s="4">
        <v>-312.07538</v>
      </c>
      <c r="Q1533" s="4">
        <v>-349.48248000000001</v>
      </c>
      <c r="R1533" s="4"/>
      <c r="S1533" s="4">
        <v>-427.64643000000001</v>
      </c>
      <c r="T1533" s="4">
        <v>-437.21008999999998</v>
      </c>
      <c r="AA1533">
        <v>1527</v>
      </c>
      <c r="AB1533" s="4">
        <v>-152.52099999999999</v>
      </c>
    </row>
    <row r="1534" spans="15:28">
      <c r="O1534">
        <v>1528</v>
      </c>
      <c r="P1534" s="4">
        <v>-311.86070000000001</v>
      </c>
      <c r="Q1534" s="4">
        <v>-349.51157999999998</v>
      </c>
      <c r="R1534" s="4"/>
      <c r="S1534" s="4">
        <v>-427.77886000000001</v>
      </c>
      <c r="T1534" s="4">
        <v>-437.2124</v>
      </c>
      <c r="AA1534">
        <v>1528</v>
      </c>
      <c r="AB1534" s="4">
        <v>-152.43959000000001</v>
      </c>
    </row>
    <row r="1535" spans="15:28">
      <c r="O1535">
        <v>1529</v>
      </c>
      <c r="P1535" s="4">
        <v>-311.67881999999997</v>
      </c>
      <c r="Q1535" s="4">
        <v>-349.52109999999999</v>
      </c>
      <c r="R1535" s="4"/>
      <c r="S1535" s="4">
        <v>-427.96642000000003</v>
      </c>
      <c r="T1535" s="4">
        <v>-437.22593000000001</v>
      </c>
      <c r="AA1535">
        <v>1529</v>
      </c>
      <c r="AB1535" s="4">
        <v>-152.33530999999999</v>
      </c>
    </row>
    <row r="1536" spans="15:28">
      <c r="O1536">
        <v>1530</v>
      </c>
      <c r="P1536" s="4">
        <v>-311.53134999999997</v>
      </c>
      <c r="Q1536" s="4">
        <v>-349.52337999999997</v>
      </c>
      <c r="R1536" s="4"/>
      <c r="S1536" s="4">
        <v>-428.16705999999999</v>
      </c>
      <c r="T1536" s="4">
        <v>-437.20049</v>
      </c>
      <c r="AA1536">
        <v>1530</v>
      </c>
      <c r="AB1536" s="4">
        <v>-152.17596</v>
      </c>
    </row>
    <row r="1537" spans="15:28">
      <c r="O1537">
        <v>1531</v>
      </c>
      <c r="P1537" s="4">
        <v>-311.46789999999999</v>
      </c>
      <c r="Q1537" s="4">
        <v>-349.49115999999998</v>
      </c>
      <c r="R1537" s="4"/>
      <c r="S1537" s="4">
        <v>-428.35649999999998</v>
      </c>
      <c r="T1537" s="4">
        <v>-437.18655999999999</v>
      </c>
      <c r="AA1537">
        <v>1531</v>
      </c>
      <c r="AB1537" s="4">
        <v>-151.99462</v>
      </c>
    </row>
    <row r="1538" spans="15:28">
      <c r="O1538">
        <v>1532</v>
      </c>
      <c r="P1538" s="4">
        <v>-311.45695000000001</v>
      </c>
      <c r="Q1538" s="4">
        <v>-349.47183999999999</v>
      </c>
      <c r="R1538" s="4"/>
      <c r="S1538" s="4">
        <v>-428.52026999999998</v>
      </c>
      <c r="T1538" s="4">
        <v>-437.15654000000001</v>
      </c>
      <c r="AA1538">
        <v>1532</v>
      </c>
      <c r="AB1538" s="4">
        <v>-151.78286</v>
      </c>
    </row>
    <row r="1539" spans="15:28">
      <c r="O1539">
        <v>1533</v>
      </c>
      <c r="P1539" s="4">
        <v>-311.49495000000002</v>
      </c>
      <c r="Q1539" s="4">
        <v>-349.43824999999998</v>
      </c>
      <c r="R1539" s="4"/>
      <c r="S1539" s="4">
        <v>-428.63323000000003</v>
      </c>
      <c r="T1539" s="4">
        <v>-437.11466999999999</v>
      </c>
      <c r="AA1539">
        <v>1533</v>
      </c>
      <c r="AB1539" s="4">
        <v>-151.57236</v>
      </c>
    </row>
    <row r="1540" spans="15:28">
      <c r="O1540">
        <v>1534</v>
      </c>
      <c r="P1540" s="4">
        <v>-311.56195000000002</v>
      </c>
      <c r="Q1540" s="4">
        <v>-349.37229000000002</v>
      </c>
      <c r="R1540" s="4"/>
      <c r="S1540" s="4">
        <v>-428.69815999999997</v>
      </c>
      <c r="T1540" s="4">
        <v>-437.09737000000001</v>
      </c>
      <c r="AA1540">
        <v>1534</v>
      </c>
      <c r="AB1540" s="4">
        <v>-151.37961999999999</v>
      </c>
    </row>
    <row r="1541" spans="15:28">
      <c r="O1541">
        <v>1535</v>
      </c>
      <c r="P1541" s="4">
        <v>-311.65228000000002</v>
      </c>
      <c r="Q1541" s="4">
        <v>-349.26004</v>
      </c>
      <c r="R1541" s="4"/>
      <c r="S1541" s="4">
        <v>-428.75702000000001</v>
      </c>
      <c r="T1541" s="4">
        <v>-437.10095000000001</v>
      </c>
      <c r="AA1541">
        <v>1535</v>
      </c>
      <c r="AB1541" s="4">
        <v>-151.19023999999999</v>
      </c>
    </row>
    <row r="1542" spans="15:28">
      <c r="O1542">
        <v>1536</v>
      </c>
      <c r="P1542" s="4">
        <v>-311.77393000000001</v>
      </c>
      <c r="Q1542" s="4">
        <v>-349.11556999999999</v>
      </c>
      <c r="R1542" s="4"/>
      <c r="S1542" s="4">
        <v>-428.76843000000002</v>
      </c>
      <c r="T1542" s="4">
        <v>-437.05606999999998</v>
      </c>
      <c r="AA1542">
        <v>1536</v>
      </c>
      <c r="AB1542" s="4">
        <v>-151.01600999999999</v>
      </c>
    </row>
    <row r="1543" spans="15:28">
      <c r="O1543">
        <v>1537</v>
      </c>
      <c r="P1543" s="4">
        <v>-311.88497000000001</v>
      </c>
      <c r="Q1543" s="4">
        <v>-348.93819000000002</v>
      </c>
      <c r="R1543" s="4"/>
      <c r="S1543" s="4">
        <v>-428.73737</v>
      </c>
      <c r="T1543" s="4">
        <v>-437.00799999999998</v>
      </c>
      <c r="AA1543">
        <v>1537</v>
      </c>
      <c r="AB1543" s="4">
        <v>-150.87646000000001</v>
      </c>
    </row>
    <row r="1544" spans="15:28">
      <c r="O1544">
        <v>1538</v>
      </c>
      <c r="P1544" s="4">
        <v>-311.99475999999999</v>
      </c>
      <c r="Q1544" s="4">
        <v>-348.76434999999998</v>
      </c>
      <c r="R1544" s="4"/>
      <c r="S1544" s="4">
        <v>-428.67014</v>
      </c>
      <c r="T1544" s="4">
        <v>-436.92117999999999</v>
      </c>
      <c r="AA1544">
        <v>1538</v>
      </c>
      <c r="AB1544" s="4">
        <v>-150.79675</v>
      </c>
    </row>
    <row r="1545" spans="15:28">
      <c r="O1545">
        <v>1539</v>
      </c>
      <c r="P1545" s="4">
        <v>-312.06365</v>
      </c>
      <c r="Q1545" s="4">
        <v>-348.59606000000002</v>
      </c>
      <c r="R1545" s="4"/>
      <c r="S1545" s="4">
        <v>-428.60559000000001</v>
      </c>
      <c r="T1545" s="4">
        <v>-436.81763999999998</v>
      </c>
      <c r="AA1545">
        <v>1539</v>
      </c>
      <c r="AB1545" s="4">
        <v>-150.75163000000001</v>
      </c>
    </row>
    <row r="1546" spans="15:28">
      <c r="O1546">
        <v>1540</v>
      </c>
      <c r="P1546" s="4">
        <v>-312.11160999999998</v>
      </c>
      <c r="Q1546" s="4">
        <v>-348.38922000000002</v>
      </c>
      <c r="R1546" s="4"/>
      <c r="S1546" s="4">
        <v>-428.53073999999998</v>
      </c>
      <c r="T1546" s="4">
        <v>-436.69866000000002</v>
      </c>
      <c r="AA1546">
        <v>1540</v>
      </c>
      <c r="AB1546" s="4">
        <v>-150.75031000000001</v>
      </c>
    </row>
    <row r="1547" spans="15:28">
      <c r="O1547">
        <v>1541</v>
      </c>
      <c r="P1547" s="4">
        <v>-312.15543000000002</v>
      </c>
      <c r="Q1547" s="4">
        <v>-348.19720999999998</v>
      </c>
      <c r="R1547" s="4"/>
      <c r="S1547" s="4">
        <v>-428.46420999999998</v>
      </c>
      <c r="T1547" s="4">
        <v>-436.59231</v>
      </c>
      <c r="AA1547">
        <v>1541</v>
      </c>
      <c r="AB1547" s="4">
        <v>-150.78120999999999</v>
      </c>
    </row>
    <row r="1548" spans="15:28">
      <c r="O1548">
        <v>1542</v>
      </c>
      <c r="P1548" s="4">
        <v>-312.19720999999998</v>
      </c>
      <c r="Q1548" s="4">
        <v>-348.01585</v>
      </c>
      <c r="R1548" s="4"/>
      <c r="S1548" s="4">
        <v>-428.40237999999999</v>
      </c>
      <c r="T1548" s="4">
        <v>-436.46953000000002</v>
      </c>
      <c r="AA1548">
        <v>1542</v>
      </c>
      <c r="AB1548" s="4">
        <v>-150.86109999999999</v>
      </c>
    </row>
    <row r="1549" spans="15:28">
      <c r="O1549">
        <v>1543</v>
      </c>
      <c r="P1549" s="4">
        <v>-312.24268000000001</v>
      </c>
      <c r="Q1549" s="4">
        <v>-347.88351999999998</v>
      </c>
      <c r="R1549" s="4"/>
      <c r="S1549" s="4">
        <v>-428.33247</v>
      </c>
      <c r="T1549" s="4">
        <v>-436.36394999999999</v>
      </c>
      <c r="AA1549">
        <v>1543</v>
      </c>
      <c r="AB1549" s="4">
        <v>-150.98310000000001</v>
      </c>
    </row>
    <row r="1550" spans="15:28">
      <c r="O1550">
        <v>1544</v>
      </c>
      <c r="P1550" s="4">
        <v>-312.29387000000003</v>
      </c>
      <c r="Q1550" s="4">
        <v>-347.77636999999999</v>
      </c>
      <c r="R1550" s="4"/>
      <c r="S1550" s="4">
        <v>-428.25540999999998</v>
      </c>
      <c r="T1550" s="4">
        <v>-436.27132</v>
      </c>
      <c r="AA1550">
        <v>1544</v>
      </c>
      <c r="AB1550" s="4">
        <v>-151.09603999999999</v>
      </c>
    </row>
    <row r="1551" spans="15:28">
      <c r="O1551">
        <v>1545</v>
      </c>
      <c r="P1551" s="4">
        <v>-312.35088000000002</v>
      </c>
      <c r="Q1551" s="4">
        <v>-347.68722000000002</v>
      </c>
      <c r="R1551" s="4"/>
      <c r="S1551" s="4">
        <v>-428.18443000000002</v>
      </c>
      <c r="T1551" s="4">
        <v>-436.20891</v>
      </c>
      <c r="AA1551">
        <v>1545</v>
      </c>
      <c r="AB1551" s="4">
        <v>-151.24223000000001</v>
      </c>
    </row>
    <row r="1552" spans="15:28">
      <c r="O1552">
        <v>1546</v>
      </c>
      <c r="P1552" s="4">
        <v>-312.44497999999999</v>
      </c>
      <c r="Q1552" s="4">
        <v>-347.60577000000001</v>
      </c>
      <c r="R1552" s="4"/>
      <c r="S1552" s="4">
        <v>-428.12747000000002</v>
      </c>
      <c r="T1552" s="4">
        <v>-436.17104</v>
      </c>
      <c r="AA1552">
        <v>1546</v>
      </c>
      <c r="AB1552" s="4">
        <v>-151.39723000000001</v>
      </c>
    </row>
    <row r="1553" spans="15:28">
      <c r="O1553">
        <v>1547</v>
      </c>
      <c r="P1553" s="4">
        <v>-312.56124999999997</v>
      </c>
      <c r="Q1553" s="4">
        <v>-347.52580999999998</v>
      </c>
      <c r="R1553" s="4"/>
      <c r="S1553" s="4">
        <v>-428.10663</v>
      </c>
      <c r="T1553" s="4">
        <v>-436.12977000000001</v>
      </c>
      <c r="AA1553">
        <v>1547</v>
      </c>
      <c r="AB1553" s="4">
        <v>-151.54597000000001</v>
      </c>
    </row>
    <row r="1554" spans="15:28">
      <c r="O1554">
        <v>1548</v>
      </c>
      <c r="P1554" s="4">
        <v>-312.67755</v>
      </c>
      <c r="Q1554" s="4">
        <v>-347.47913999999997</v>
      </c>
      <c r="R1554" s="4"/>
      <c r="S1554" s="4">
        <v>-428.11926</v>
      </c>
      <c r="T1554" s="4">
        <v>-436.09737999999999</v>
      </c>
      <c r="AA1554">
        <v>1548</v>
      </c>
      <c r="AB1554" s="4">
        <v>-151.71437</v>
      </c>
    </row>
    <row r="1555" spans="15:28">
      <c r="O1555">
        <v>1549</v>
      </c>
      <c r="P1555" s="4">
        <v>-312.79584</v>
      </c>
      <c r="Q1555" s="4">
        <v>-347.45173999999997</v>
      </c>
      <c r="R1555" s="4"/>
      <c r="S1555" s="4">
        <v>-428.13080000000002</v>
      </c>
      <c r="T1555" s="4">
        <v>-436.06912</v>
      </c>
      <c r="AA1555">
        <v>1549</v>
      </c>
      <c r="AB1555" s="4">
        <v>-151.87271000000001</v>
      </c>
    </row>
    <row r="1556" spans="15:28">
      <c r="O1556">
        <v>1550</v>
      </c>
      <c r="P1556" s="4">
        <v>-312.89533999999998</v>
      </c>
      <c r="Q1556" s="4">
        <v>-347.45916</v>
      </c>
      <c r="R1556" s="4"/>
      <c r="S1556" s="4">
        <v>-428.16665999999998</v>
      </c>
      <c r="T1556" s="4">
        <v>-436.06896999999998</v>
      </c>
      <c r="AA1556">
        <v>1550</v>
      </c>
      <c r="AB1556" s="4">
        <v>-152.02305000000001</v>
      </c>
    </row>
    <row r="1557" spans="15:28">
      <c r="O1557">
        <v>1551</v>
      </c>
      <c r="P1557" s="4">
        <v>-312.97642999999999</v>
      </c>
      <c r="Q1557" s="4">
        <v>-347.52749999999997</v>
      </c>
      <c r="R1557" s="4"/>
      <c r="S1557" s="4">
        <v>-428.18635999999998</v>
      </c>
      <c r="T1557" s="4">
        <v>-436.09426999999999</v>
      </c>
      <c r="AA1557">
        <v>1551</v>
      </c>
      <c r="AB1557" s="4">
        <v>-152.14232999999999</v>
      </c>
    </row>
    <row r="1558" spans="15:28">
      <c r="O1558">
        <v>1552</v>
      </c>
      <c r="P1558" s="4">
        <v>-313.04237999999998</v>
      </c>
      <c r="Q1558" s="4">
        <v>-347.62768999999997</v>
      </c>
      <c r="R1558" s="4"/>
      <c r="S1558" s="4">
        <v>-428.22295000000003</v>
      </c>
      <c r="T1558" s="4">
        <v>-436.12491</v>
      </c>
      <c r="AA1558">
        <v>1552</v>
      </c>
      <c r="AB1558" s="4">
        <v>-152.21598</v>
      </c>
    </row>
    <row r="1559" spans="15:28">
      <c r="O1559">
        <v>1553</v>
      </c>
      <c r="P1559" s="4">
        <v>-313.09050999999999</v>
      </c>
      <c r="Q1559" s="4">
        <v>-347.74401999999998</v>
      </c>
      <c r="R1559" s="4"/>
      <c r="S1559" s="4">
        <v>-428.28433999999999</v>
      </c>
      <c r="T1559" s="4">
        <v>-436.12855000000002</v>
      </c>
      <c r="AA1559">
        <v>1553</v>
      </c>
      <c r="AB1559" s="4">
        <v>-152.25074000000001</v>
      </c>
    </row>
    <row r="1560" spans="15:28">
      <c r="O1560">
        <v>1554</v>
      </c>
      <c r="P1560" s="4">
        <v>-313.10647</v>
      </c>
      <c r="Q1560" s="4">
        <v>-347.83289000000002</v>
      </c>
      <c r="R1560" s="4"/>
      <c r="S1560" s="4">
        <v>-428.36106000000001</v>
      </c>
      <c r="T1560" s="4">
        <v>-436.10849999999999</v>
      </c>
      <c r="AA1560">
        <v>1554</v>
      </c>
      <c r="AB1560" s="4">
        <v>-152.22749999999999</v>
      </c>
    </row>
    <row r="1561" spans="15:28">
      <c r="O1561">
        <v>1555</v>
      </c>
      <c r="P1561" s="4">
        <v>-313.10093999999998</v>
      </c>
      <c r="Q1561" s="4">
        <v>-347.88063</v>
      </c>
      <c r="R1561" s="4"/>
      <c r="S1561" s="4">
        <v>-428.46100999999999</v>
      </c>
      <c r="T1561" s="4">
        <v>-436.05714</v>
      </c>
      <c r="AA1561">
        <v>1555</v>
      </c>
      <c r="AB1561" s="4">
        <v>-152.13681</v>
      </c>
    </row>
    <row r="1562" spans="15:28">
      <c r="O1562">
        <v>1556</v>
      </c>
      <c r="P1562" s="4">
        <v>-313.11169999999998</v>
      </c>
      <c r="Q1562" s="4">
        <v>-347.95906000000002</v>
      </c>
      <c r="R1562" s="4"/>
      <c r="S1562" s="4">
        <v>-428.58130999999997</v>
      </c>
      <c r="T1562" s="4">
        <v>-435.98075</v>
      </c>
      <c r="AA1562">
        <v>1556</v>
      </c>
      <c r="AB1562" s="4">
        <v>-151.99059</v>
      </c>
    </row>
    <row r="1563" spans="15:28">
      <c r="O1563">
        <v>1557</v>
      </c>
      <c r="P1563" s="4">
        <v>-313.09503999999998</v>
      </c>
      <c r="Q1563" s="4">
        <v>-348.02021999999999</v>
      </c>
      <c r="R1563" s="4"/>
      <c r="S1563" s="4">
        <v>-428.70918</v>
      </c>
      <c r="T1563" s="4">
        <v>-435.88916</v>
      </c>
      <c r="AA1563">
        <v>1557</v>
      </c>
      <c r="AB1563" s="4">
        <v>-151.80551</v>
      </c>
    </row>
    <row r="1564" spans="15:28">
      <c r="O1564">
        <v>1558</v>
      </c>
      <c r="P1564" s="4">
        <v>-313.10996999999998</v>
      </c>
      <c r="Q1564" s="4">
        <v>-348.05284999999998</v>
      </c>
      <c r="R1564" s="4"/>
      <c r="S1564" s="4">
        <v>-428.89533</v>
      </c>
      <c r="T1564" s="4">
        <v>-435.82324999999997</v>
      </c>
      <c r="AA1564">
        <v>1558</v>
      </c>
      <c r="AB1564" s="4">
        <v>-151.61831000000001</v>
      </c>
    </row>
    <row r="1565" spans="15:28">
      <c r="O1565">
        <v>1559</v>
      </c>
      <c r="P1565" s="4">
        <v>-313.14888999999999</v>
      </c>
      <c r="Q1565" s="4">
        <v>-348.05552</v>
      </c>
      <c r="R1565" s="4"/>
      <c r="S1565" s="4">
        <v>-429.11263000000002</v>
      </c>
      <c r="T1565" s="4">
        <v>-435.73379999999997</v>
      </c>
      <c r="AA1565">
        <v>1559</v>
      </c>
      <c r="AB1565" s="4">
        <v>-151.40315000000001</v>
      </c>
    </row>
    <row r="1566" spans="15:28">
      <c r="O1566">
        <v>1560</v>
      </c>
      <c r="P1566" s="4">
        <v>-313.21415999999999</v>
      </c>
      <c r="Q1566" s="4">
        <v>-348.04908999999998</v>
      </c>
      <c r="R1566" s="4"/>
      <c r="S1566" s="4">
        <v>-429.35912999999999</v>
      </c>
      <c r="T1566" s="4">
        <v>-435.67505999999997</v>
      </c>
      <c r="AA1566">
        <v>1560</v>
      </c>
      <c r="AB1566" s="4">
        <v>-151.16927999999999</v>
      </c>
    </row>
    <row r="1567" spans="15:28">
      <c r="O1567">
        <v>1561</v>
      </c>
      <c r="P1567" s="4">
        <v>-313.31029000000001</v>
      </c>
      <c r="Q1567" s="4">
        <v>-348.01706999999999</v>
      </c>
      <c r="R1567" s="4"/>
      <c r="S1567" s="4">
        <v>-429.61854</v>
      </c>
      <c r="T1567" s="4">
        <v>-435.65355</v>
      </c>
      <c r="AA1567">
        <v>1561</v>
      </c>
      <c r="AB1567" s="4">
        <v>-150.90083999999999</v>
      </c>
    </row>
    <row r="1568" spans="15:28">
      <c r="O1568">
        <v>1562</v>
      </c>
      <c r="P1568" s="4">
        <v>-313.44932</v>
      </c>
      <c r="Q1568" s="4">
        <v>-348.00072999999998</v>
      </c>
      <c r="R1568" s="4"/>
      <c r="S1568" s="4">
        <v>-429.89021000000002</v>
      </c>
      <c r="T1568" s="4">
        <v>-435.63648999999998</v>
      </c>
      <c r="AA1568">
        <v>1562</v>
      </c>
      <c r="AB1568" s="4">
        <v>-150.60182</v>
      </c>
    </row>
    <row r="1569" spans="15:28">
      <c r="O1569">
        <v>1563</v>
      </c>
      <c r="P1569" s="4">
        <v>-313.60012</v>
      </c>
      <c r="Q1569" s="4">
        <v>-348.00486000000001</v>
      </c>
      <c r="R1569" s="4"/>
      <c r="S1569" s="4">
        <v>-430.17473999999999</v>
      </c>
      <c r="T1569" s="4">
        <v>-435.66723000000002</v>
      </c>
      <c r="AA1569">
        <v>1563</v>
      </c>
      <c r="AB1569" s="4">
        <v>-150.30137999999999</v>
      </c>
    </row>
    <row r="1570" spans="15:28">
      <c r="O1570">
        <v>1564</v>
      </c>
      <c r="P1570" s="4">
        <v>-313.74687</v>
      </c>
      <c r="Q1570" s="4">
        <v>-348.03698000000003</v>
      </c>
      <c r="R1570" s="4"/>
      <c r="S1570" s="4">
        <v>-430.44655999999998</v>
      </c>
      <c r="T1570" s="4">
        <v>-435.72642999999999</v>
      </c>
      <c r="AA1570">
        <v>1564</v>
      </c>
      <c r="AB1570" s="4">
        <v>-150.00295</v>
      </c>
    </row>
    <row r="1571" spans="15:28">
      <c r="O1571">
        <v>1565</v>
      </c>
      <c r="P1571" s="4">
        <v>-313.85962000000001</v>
      </c>
      <c r="Q1571" s="4">
        <v>-348.09951999999998</v>
      </c>
      <c r="R1571" s="4"/>
      <c r="S1571" s="4">
        <v>-430.67469999999997</v>
      </c>
      <c r="T1571" s="4">
        <v>-435.81146999999999</v>
      </c>
      <c r="AA1571">
        <v>1565</v>
      </c>
      <c r="AB1571" s="4">
        <v>-149.71141</v>
      </c>
    </row>
    <row r="1572" spans="15:28">
      <c r="O1572">
        <v>1566</v>
      </c>
      <c r="P1572" s="4">
        <v>-313.92342000000002</v>
      </c>
      <c r="Q1572" s="4">
        <v>-348.15008999999998</v>
      </c>
      <c r="R1572" s="4"/>
      <c r="S1572" s="4">
        <v>-430.86333999999999</v>
      </c>
      <c r="T1572" s="4">
        <v>-435.92236000000003</v>
      </c>
      <c r="AA1572">
        <v>1566</v>
      </c>
      <c r="AB1572" s="4">
        <v>-149.43989999999999</v>
      </c>
    </row>
    <row r="1573" spans="15:28">
      <c r="O1573">
        <v>1567</v>
      </c>
      <c r="P1573" s="4">
        <v>-313.94438000000002</v>
      </c>
      <c r="Q1573" s="4">
        <v>-348.17863</v>
      </c>
      <c r="R1573" s="4"/>
      <c r="S1573" s="4">
        <v>-430.99561</v>
      </c>
      <c r="T1573" s="4">
        <v>-436.05211000000003</v>
      </c>
      <c r="AA1573">
        <v>1567</v>
      </c>
      <c r="AB1573" s="4">
        <v>-149.24869000000001</v>
      </c>
    </row>
    <row r="1574" spans="15:28">
      <c r="O1574">
        <v>1568</v>
      </c>
      <c r="P1574" s="4">
        <v>-313.93822999999998</v>
      </c>
      <c r="Q1574" s="4">
        <v>-348.22278</v>
      </c>
      <c r="R1574" s="4"/>
      <c r="S1574" s="4">
        <v>-431.05747000000002</v>
      </c>
      <c r="T1574" s="4">
        <v>-436.18653</v>
      </c>
      <c r="AA1574">
        <v>1568</v>
      </c>
      <c r="AB1574" s="4">
        <v>-149.10449</v>
      </c>
    </row>
    <row r="1575" spans="15:28">
      <c r="O1575">
        <v>1569</v>
      </c>
      <c r="P1575" s="4">
        <v>-313.88652999999999</v>
      </c>
      <c r="Q1575" s="4">
        <v>-348.28622000000001</v>
      </c>
      <c r="R1575" s="4"/>
      <c r="S1575" s="4">
        <v>-431.08228000000003</v>
      </c>
      <c r="T1575" s="4">
        <v>-436.35057</v>
      </c>
      <c r="AA1575">
        <v>1569</v>
      </c>
      <c r="AB1575" s="4">
        <v>-149.02274</v>
      </c>
    </row>
    <row r="1576" spans="15:28">
      <c r="O1576">
        <v>1570</v>
      </c>
      <c r="P1576" s="4">
        <v>-313.77668</v>
      </c>
      <c r="Q1576" s="4">
        <v>-348.31828999999999</v>
      </c>
      <c r="R1576" s="4"/>
      <c r="S1576" s="4">
        <v>-431.05966999999998</v>
      </c>
      <c r="T1576" s="4">
        <v>-436.47944000000001</v>
      </c>
      <c r="AA1576">
        <v>1570</v>
      </c>
      <c r="AB1576" s="4">
        <v>-149.00594000000001</v>
      </c>
    </row>
    <row r="1577" spans="15:28">
      <c r="O1577">
        <v>1571</v>
      </c>
      <c r="P1577" s="4">
        <v>-313.61637000000002</v>
      </c>
      <c r="Q1577" s="4">
        <v>-348.36158</v>
      </c>
      <c r="R1577" s="4"/>
      <c r="S1577" s="4">
        <v>-431.00490000000002</v>
      </c>
      <c r="T1577" s="4">
        <v>-436.64004999999997</v>
      </c>
      <c r="AA1577">
        <v>1571</v>
      </c>
      <c r="AB1577" s="4">
        <v>-149.09112999999999</v>
      </c>
    </row>
    <row r="1578" spans="15:28">
      <c r="O1578">
        <v>1572</v>
      </c>
      <c r="P1578" s="4">
        <v>-313.46015</v>
      </c>
      <c r="Q1578" s="4">
        <v>-348.39510000000001</v>
      </c>
      <c r="R1578" s="4"/>
      <c r="S1578" s="4">
        <v>-430.90910000000002</v>
      </c>
      <c r="T1578" s="4">
        <v>-436.77319</v>
      </c>
      <c r="AA1578">
        <v>1572</v>
      </c>
      <c r="AB1578" s="4">
        <v>-149.25189</v>
      </c>
    </row>
    <row r="1579" spans="15:28">
      <c r="O1579">
        <v>1573</v>
      </c>
      <c r="P1579" s="4">
        <v>-313.27080999999998</v>
      </c>
      <c r="Q1579" s="4">
        <v>-348.39657</v>
      </c>
      <c r="R1579" s="4"/>
      <c r="S1579" s="4">
        <v>-430.80752000000001</v>
      </c>
      <c r="T1579" s="4">
        <v>-436.91579000000002</v>
      </c>
      <c r="AA1579">
        <v>1573</v>
      </c>
      <c r="AB1579" s="4">
        <v>-149.46257</v>
      </c>
    </row>
    <row r="1580" spans="15:28">
      <c r="O1580">
        <v>1574</v>
      </c>
      <c r="P1580" s="4">
        <v>-313.05939000000001</v>
      </c>
      <c r="Q1580" s="4">
        <v>-348.38013999999998</v>
      </c>
      <c r="R1580" s="4"/>
      <c r="S1580" s="4">
        <v>-430.69565999999998</v>
      </c>
      <c r="T1580" s="4">
        <v>-437.05347999999998</v>
      </c>
      <c r="AA1580">
        <v>1574</v>
      </c>
      <c r="AB1580" s="4">
        <v>-149.71483000000001</v>
      </c>
    </row>
    <row r="1581" spans="15:28">
      <c r="O1581">
        <v>1575</v>
      </c>
      <c r="P1581" s="4">
        <v>-312.85739000000001</v>
      </c>
      <c r="Q1581" s="4">
        <v>-348.33695999999998</v>
      </c>
      <c r="R1581" s="4"/>
      <c r="S1581" s="4">
        <v>-430.63434999999998</v>
      </c>
      <c r="T1581" s="4">
        <v>-437.17935</v>
      </c>
      <c r="AA1581">
        <v>1575</v>
      </c>
      <c r="AB1581" s="4">
        <v>-149.99467999999999</v>
      </c>
    </row>
    <row r="1582" spans="15:28">
      <c r="O1582">
        <v>1576</v>
      </c>
      <c r="P1582" s="4">
        <v>-312.63569000000001</v>
      </c>
      <c r="Q1582" s="4">
        <v>-348.3</v>
      </c>
      <c r="R1582" s="4"/>
      <c r="S1582" s="4">
        <v>-430.54334999999998</v>
      </c>
      <c r="T1582" s="4">
        <v>-437.32011</v>
      </c>
      <c r="AA1582">
        <v>1576</v>
      </c>
      <c r="AB1582" s="4">
        <v>-150.25533999999999</v>
      </c>
    </row>
    <row r="1583" spans="15:28">
      <c r="O1583">
        <v>1577</v>
      </c>
      <c r="P1583" s="4">
        <v>-312.45111000000003</v>
      </c>
      <c r="Q1583" s="4">
        <v>-348.29295999999999</v>
      </c>
      <c r="R1583" s="4"/>
      <c r="S1583" s="4">
        <v>-430.39337</v>
      </c>
      <c r="T1583" s="4">
        <v>-437.43948999999998</v>
      </c>
      <c r="AA1583">
        <v>1577</v>
      </c>
      <c r="AB1583" s="4">
        <v>-150.49272999999999</v>
      </c>
    </row>
    <row r="1584" spans="15:28">
      <c r="O1584">
        <v>1578</v>
      </c>
      <c r="P1584" s="4">
        <v>-312.25279999999998</v>
      </c>
      <c r="Q1584" s="4">
        <v>-348.28683999999998</v>
      </c>
      <c r="R1584" s="4"/>
      <c r="S1584" s="4">
        <v>-430.22447</v>
      </c>
      <c r="T1584" s="4">
        <v>-437.54351000000003</v>
      </c>
      <c r="AA1584">
        <v>1578</v>
      </c>
      <c r="AB1584" s="4">
        <v>-150.73603</v>
      </c>
    </row>
    <row r="1585" spans="15:28">
      <c r="O1585">
        <v>1579</v>
      </c>
      <c r="P1585" s="4">
        <v>-312.07911000000001</v>
      </c>
      <c r="Q1585" s="4">
        <v>-348.29338000000001</v>
      </c>
      <c r="R1585" s="4"/>
      <c r="S1585" s="4">
        <v>-430.26125999999999</v>
      </c>
      <c r="T1585" s="4">
        <v>-437.62839000000002</v>
      </c>
      <c r="AA1585">
        <v>1579</v>
      </c>
      <c r="AB1585" s="4">
        <v>-150.96522999999999</v>
      </c>
    </row>
    <row r="1586" spans="15:28">
      <c r="O1586">
        <v>1580</v>
      </c>
      <c r="P1586" s="4">
        <v>-311.89296999999999</v>
      </c>
      <c r="Q1586" s="4">
        <v>-348.34005999999999</v>
      </c>
      <c r="R1586" s="4"/>
      <c r="S1586" s="4">
        <v>-430.20531</v>
      </c>
      <c r="T1586" s="4">
        <v>-437.67808000000002</v>
      </c>
      <c r="AA1586">
        <v>1580</v>
      </c>
      <c r="AB1586" s="4">
        <v>-151.18684999999999</v>
      </c>
    </row>
    <row r="1587" spans="15:28">
      <c r="O1587">
        <v>1581</v>
      </c>
      <c r="P1587" s="4">
        <v>-311.71535999999998</v>
      </c>
      <c r="Q1587" s="4">
        <v>-348.38990999999999</v>
      </c>
      <c r="R1587" s="4"/>
      <c r="S1587" s="4">
        <v>-430.11277999999999</v>
      </c>
      <c r="T1587" s="4">
        <v>-437.69666999999998</v>
      </c>
      <c r="AA1587">
        <v>1581</v>
      </c>
      <c r="AB1587" s="4">
        <v>-151.36761000000001</v>
      </c>
    </row>
    <row r="1588" spans="15:28">
      <c r="O1588">
        <v>1582</v>
      </c>
      <c r="P1588" s="4">
        <v>-311.5772</v>
      </c>
      <c r="Q1588" s="4">
        <v>-348.48577</v>
      </c>
      <c r="R1588" s="4"/>
      <c r="S1588" s="4">
        <v>-429.97057000000001</v>
      </c>
      <c r="T1588" s="4">
        <v>-437.64280000000002</v>
      </c>
      <c r="AA1588">
        <v>1582</v>
      </c>
      <c r="AB1588" s="4">
        <v>-151.50515999999999</v>
      </c>
    </row>
    <row r="1589" spans="15:28">
      <c r="O1589">
        <v>1583</v>
      </c>
      <c r="P1589" s="4">
        <v>-311.47354999999999</v>
      </c>
      <c r="Q1589" s="4">
        <v>-348.55398000000002</v>
      </c>
      <c r="R1589" s="4"/>
      <c r="S1589" s="4">
        <v>-429.79201</v>
      </c>
      <c r="T1589" s="4">
        <v>-437.56245999999999</v>
      </c>
      <c r="AA1589">
        <v>1583</v>
      </c>
      <c r="AB1589" s="4">
        <v>-151.61019999999999</v>
      </c>
    </row>
    <row r="1590" spans="15:28">
      <c r="O1590">
        <v>1584</v>
      </c>
      <c r="P1590" s="4">
        <v>-311.38718</v>
      </c>
      <c r="Q1590" s="4">
        <v>-348.61720000000003</v>
      </c>
      <c r="R1590" s="4"/>
      <c r="S1590" s="4">
        <v>-429.64584000000002</v>
      </c>
      <c r="T1590" s="4">
        <v>-437.46633000000003</v>
      </c>
      <c r="AA1590">
        <v>1584</v>
      </c>
      <c r="AB1590" s="4">
        <v>-151.68281999999999</v>
      </c>
    </row>
    <row r="1591" spans="15:28">
      <c r="O1591">
        <v>1585</v>
      </c>
      <c r="P1591" s="4">
        <v>-311.32348000000002</v>
      </c>
      <c r="Q1591" s="4">
        <v>-348.67791</v>
      </c>
      <c r="R1591" s="4"/>
      <c r="S1591" s="4">
        <v>-429.47464000000002</v>
      </c>
      <c r="T1591" s="4">
        <v>-437.31310000000002</v>
      </c>
      <c r="AA1591">
        <v>1585</v>
      </c>
      <c r="AB1591" s="4">
        <v>-151.75271000000001</v>
      </c>
    </row>
    <row r="1592" spans="15:28">
      <c r="O1592">
        <v>1586</v>
      </c>
      <c r="P1592" s="4">
        <v>-311.27339999999998</v>
      </c>
      <c r="Q1592" s="4">
        <v>-348.74540999999999</v>
      </c>
      <c r="R1592" s="4"/>
      <c r="S1592" s="4">
        <v>-429.29604999999998</v>
      </c>
      <c r="T1592" s="4">
        <v>-437.11730999999997</v>
      </c>
      <c r="AA1592">
        <v>1586</v>
      </c>
      <c r="AB1592" s="4">
        <v>-151.82048</v>
      </c>
    </row>
    <row r="1593" spans="15:28">
      <c r="O1593">
        <v>1587</v>
      </c>
      <c r="P1593" s="4">
        <v>-311.25121999999999</v>
      </c>
      <c r="Q1593" s="4">
        <v>-348.81096000000002</v>
      </c>
      <c r="R1593" s="4"/>
      <c r="S1593" s="4">
        <v>-429.11754999999999</v>
      </c>
      <c r="T1593" s="4">
        <v>-436.90159</v>
      </c>
      <c r="AA1593">
        <v>1587</v>
      </c>
      <c r="AB1593" s="4">
        <v>-151.87414999999999</v>
      </c>
    </row>
    <row r="1594" spans="15:28">
      <c r="O1594">
        <v>1588</v>
      </c>
      <c r="P1594" s="4">
        <v>-311.24081999999999</v>
      </c>
      <c r="Q1594" s="4">
        <v>-348.90796</v>
      </c>
      <c r="R1594" s="4"/>
      <c r="S1594" s="4">
        <v>-428.94745</v>
      </c>
      <c r="T1594" s="4">
        <v>-436.67266000000001</v>
      </c>
      <c r="AA1594">
        <v>1588</v>
      </c>
      <c r="AB1594" s="4">
        <v>-151.93146999999999</v>
      </c>
    </row>
    <row r="1595" spans="15:28">
      <c r="O1595">
        <v>1589</v>
      </c>
      <c r="P1595" s="4">
        <v>-311.25027999999998</v>
      </c>
      <c r="Q1595" s="4">
        <v>-349.01391000000001</v>
      </c>
      <c r="R1595" s="4"/>
      <c r="S1595" s="4">
        <v>-428.76681000000002</v>
      </c>
      <c r="T1595" s="4">
        <v>-436.40278000000001</v>
      </c>
      <c r="AA1595">
        <v>1589</v>
      </c>
      <c r="AB1595" s="4">
        <v>-152.01344</v>
      </c>
    </row>
    <row r="1596" spans="15:28">
      <c r="O1596">
        <v>1590</v>
      </c>
      <c r="P1596" s="4">
        <v>-311.29462000000001</v>
      </c>
      <c r="Q1596" s="4">
        <v>-349.12887999999998</v>
      </c>
      <c r="R1596" s="4"/>
      <c r="S1596" s="4">
        <v>-428.59913999999998</v>
      </c>
      <c r="T1596" s="4">
        <v>-436.12216999999998</v>
      </c>
      <c r="AA1596">
        <v>1590</v>
      </c>
      <c r="AB1596" s="4">
        <v>-152.10529</v>
      </c>
    </row>
    <row r="1597" spans="15:28">
      <c r="O1597">
        <v>1591</v>
      </c>
      <c r="P1597" s="4">
        <v>-311.38373000000001</v>
      </c>
      <c r="Q1597" s="4">
        <v>-349.27274</v>
      </c>
      <c r="R1597" s="4"/>
      <c r="S1597" s="4">
        <v>-428.45652999999999</v>
      </c>
      <c r="T1597" s="4">
        <v>-435.89173</v>
      </c>
      <c r="AA1597">
        <v>1591</v>
      </c>
      <c r="AB1597" s="4">
        <v>-152.19708</v>
      </c>
    </row>
    <row r="1598" spans="15:28">
      <c r="O1598">
        <v>1592</v>
      </c>
      <c r="P1598" s="4">
        <v>-311.50126999999998</v>
      </c>
      <c r="Q1598" s="4">
        <v>-349.43894</v>
      </c>
      <c r="R1598" s="4"/>
      <c r="S1598" s="4">
        <v>-428.34278</v>
      </c>
      <c r="T1598" s="4">
        <v>-435.73338999999999</v>
      </c>
      <c r="AA1598">
        <v>1592</v>
      </c>
      <c r="AB1598" s="4">
        <v>-152.29825</v>
      </c>
    </row>
    <row r="1599" spans="15:28">
      <c r="O1599">
        <v>1593</v>
      </c>
      <c r="P1599" s="4">
        <v>-311.67271</v>
      </c>
      <c r="Q1599" s="4">
        <v>-349.62436000000002</v>
      </c>
      <c r="R1599" s="4"/>
      <c r="S1599" s="4">
        <v>-428.22086999999999</v>
      </c>
      <c r="T1599" s="4">
        <v>-435.59647000000001</v>
      </c>
      <c r="AA1599">
        <v>1593</v>
      </c>
      <c r="AB1599" s="4">
        <v>-152.39541</v>
      </c>
    </row>
    <row r="1600" spans="15:28">
      <c r="O1600">
        <v>1594</v>
      </c>
      <c r="P1600" s="4">
        <v>-311.90962999999999</v>
      </c>
      <c r="Q1600" s="4">
        <v>-349.78773999999999</v>
      </c>
      <c r="R1600" s="4"/>
      <c r="S1600" s="4">
        <v>-428.14873999999998</v>
      </c>
      <c r="T1600" s="4">
        <v>-435.53672999999998</v>
      </c>
      <c r="AA1600">
        <v>1594</v>
      </c>
      <c r="AB1600" s="4">
        <v>-152.50483</v>
      </c>
    </row>
    <row r="1601" spans="15:28">
      <c r="O1601">
        <v>1595</v>
      </c>
      <c r="P1601" s="4">
        <v>-312.14017000000001</v>
      </c>
      <c r="Q1601" s="4">
        <v>-349.91606000000002</v>
      </c>
      <c r="R1601" s="4"/>
      <c r="S1601" s="4">
        <v>-428.09411999999998</v>
      </c>
      <c r="T1601" s="4">
        <v>-435.50603000000001</v>
      </c>
      <c r="AA1601">
        <v>1595</v>
      </c>
      <c r="AB1601" s="4">
        <v>-152.60782</v>
      </c>
    </row>
    <row r="1602" spans="15:28">
      <c r="O1602">
        <v>1596</v>
      </c>
      <c r="P1602" s="4">
        <v>-312.35037</v>
      </c>
      <c r="Q1602" s="4">
        <v>-349.98975999999999</v>
      </c>
      <c r="R1602" s="4"/>
      <c r="S1602" s="4">
        <v>-428.07583</v>
      </c>
      <c r="T1602" s="4">
        <v>-435.52569999999997</v>
      </c>
      <c r="AA1602">
        <v>1596</v>
      </c>
      <c r="AB1602" s="4">
        <v>-152.71635000000001</v>
      </c>
    </row>
    <row r="1603" spans="15:28">
      <c r="O1603">
        <v>1597</v>
      </c>
      <c r="P1603" s="4">
        <v>-312.52616</v>
      </c>
      <c r="Q1603" s="4">
        <v>-350.01006000000001</v>
      </c>
      <c r="R1603" s="4"/>
      <c r="S1603" s="4">
        <v>-428.12938000000003</v>
      </c>
      <c r="T1603" s="4">
        <v>-435.61452000000003</v>
      </c>
      <c r="AA1603">
        <v>1597</v>
      </c>
      <c r="AB1603" s="4">
        <v>-152.81592000000001</v>
      </c>
    </row>
    <row r="1604" spans="15:28">
      <c r="O1604">
        <v>1598</v>
      </c>
      <c r="P1604" s="4">
        <v>-312.68552</v>
      </c>
      <c r="Q1604" s="4">
        <v>-349.96969999999999</v>
      </c>
      <c r="R1604" s="4"/>
      <c r="S1604" s="4">
        <v>-428.19026000000002</v>
      </c>
      <c r="T1604" s="4">
        <v>-435.76024999999998</v>
      </c>
      <c r="AA1604">
        <v>1598</v>
      </c>
      <c r="AB1604" s="4">
        <v>-152.90299999999999</v>
      </c>
    </row>
    <row r="1605" spans="15:28">
      <c r="O1605">
        <v>1599</v>
      </c>
      <c r="P1605" s="4">
        <v>-312.80903000000001</v>
      </c>
      <c r="Q1605" s="4">
        <v>-349.92919999999998</v>
      </c>
      <c r="R1605" s="4"/>
      <c r="S1605" s="4">
        <v>-428.25560000000002</v>
      </c>
      <c r="T1605" s="4">
        <v>-435.97273000000001</v>
      </c>
      <c r="AA1605">
        <v>1599</v>
      </c>
      <c r="AB1605" s="4">
        <v>-152.97660999999999</v>
      </c>
    </row>
    <row r="1606" spans="15:28">
      <c r="O1606">
        <v>1600</v>
      </c>
      <c r="P1606" s="4">
        <v>-312.89686</v>
      </c>
      <c r="Q1606" s="4">
        <v>-349.87445000000002</v>
      </c>
      <c r="R1606" s="4"/>
      <c r="S1606" s="4">
        <v>-428.28658999999999</v>
      </c>
      <c r="T1606" s="4">
        <v>-436.24284</v>
      </c>
      <c r="AA1606">
        <v>1600</v>
      </c>
      <c r="AB1606" s="4">
        <v>-153.04557</v>
      </c>
    </row>
    <row r="1607" spans="15:28">
      <c r="O1607">
        <v>1601</v>
      </c>
      <c r="P1607" s="4">
        <v>-312.96219000000002</v>
      </c>
      <c r="Q1607" s="4">
        <v>-349.80725999999999</v>
      </c>
      <c r="R1607" s="4"/>
      <c r="S1607" s="4">
        <v>-428.33425999999997</v>
      </c>
      <c r="T1607" s="4">
        <v>-436.53724</v>
      </c>
      <c r="AA1607">
        <v>1601</v>
      </c>
      <c r="AB1607" s="4">
        <v>-153.08658</v>
      </c>
    </row>
    <row r="1608" spans="15:28">
      <c r="O1608">
        <v>1602</v>
      </c>
      <c r="P1608" s="4">
        <v>-313.00493</v>
      </c>
      <c r="Q1608" s="4">
        <v>-349.72573999999997</v>
      </c>
      <c r="R1608" s="4"/>
      <c r="S1608" s="4">
        <v>-428.35502000000002</v>
      </c>
      <c r="T1608" s="4">
        <v>-436.84449000000001</v>
      </c>
      <c r="AA1608">
        <v>1602</v>
      </c>
      <c r="AB1608" s="4">
        <v>-153.10245</v>
      </c>
    </row>
    <row r="1609" spans="15:28">
      <c r="O1609">
        <v>1603</v>
      </c>
      <c r="P1609" s="4">
        <v>-313.04951</v>
      </c>
      <c r="Q1609" s="4">
        <v>-349.66948000000002</v>
      </c>
      <c r="R1609" s="4"/>
      <c r="S1609" s="4">
        <v>-428.35478999999998</v>
      </c>
      <c r="T1609" s="4">
        <v>-437.16045000000003</v>
      </c>
      <c r="AA1609">
        <v>1603</v>
      </c>
      <c r="AB1609" s="4">
        <v>-153.08779999999999</v>
      </c>
    </row>
    <row r="1610" spans="15:28">
      <c r="O1610">
        <v>1604</v>
      </c>
      <c r="P1610" s="4">
        <v>-313.09019000000001</v>
      </c>
      <c r="Q1610" s="4">
        <v>-349.61403999999999</v>
      </c>
      <c r="R1610" s="4"/>
      <c r="S1610" s="4">
        <v>-428.30644000000001</v>
      </c>
      <c r="T1610" s="4">
        <v>-437.45485000000002</v>
      </c>
      <c r="AA1610">
        <v>1604</v>
      </c>
      <c r="AB1610" s="4">
        <v>-153.04821999999999</v>
      </c>
    </row>
    <row r="1611" spans="15:28">
      <c r="O1611">
        <v>1605</v>
      </c>
      <c r="P1611" s="4">
        <v>-313.15262999999999</v>
      </c>
      <c r="Q1611" s="4">
        <v>-349.54863</v>
      </c>
      <c r="R1611" s="4"/>
      <c r="S1611" s="4">
        <v>-428.25734</v>
      </c>
      <c r="T1611" s="4">
        <v>-437.74554999999998</v>
      </c>
      <c r="AA1611">
        <v>1605</v>
      </c>
      <c r="AB1611" s="4">
        <v>-152.98366999999999</v>
      </c>
    </row>
    <row r="1612" spans="15:28">
      <c r="O1612">
        <v>1606</v>
      </c>
      <c r="P1612" s="4">
        <v>-313.21593000000001</v>
      </c>
      <c r="Q1612" s="4">
        <v>-349.48811999999998</v>
      </c>
      <c r="R1612" s="4"/>
      <c r="S1612" s="4">
        <v>-428.20886999999999</v>
      </c>
      <c r="T1612" s="4">
        <v>-437.98072000000002</v>
      </c>
      <c r="AA1612">
        <v>1606</v>
      </c>
      <c r="AB1612" s="4">
        <v>-152.88112000000001</v>
      </c>
    </row>
    <row r="1613" spans="15:28">
      <c r="O1613">
        <v>1607</v>
      </c>
      <c r="P1613" s="4">
        <v>-313.32263</v>
      </c>
      <c r="Q1613" s="4">
        <v>-349.41768000000002</v>
      </c>
      <c r="R1613" s="4"/>
      <c r="S1613" s="4">
        <v>-428.15604999999999</v>
      </c>
      <c r="T1613" s="4">
        <v>-438.17397999999997</v>
      </c>
      <c r="AA1613">
        <v>1607</v>
      </c>
      <c r="AB1613" s="4">
        <v>-152.75529</v>
      </c>
    </row>
    <row r="1614" spans="15:28">
      <c r="O1614">
        <v>1608</v>
      </c>
      <c r="P1614" s="4">
        <v>-313.48786999999999</v>
      </c>
      <c r="Q1614" s="4">
        <v>-349.33312999999998</v>
      </c>
      <c r="R1614" s="4"/>
      <c r="S1614" s="4">
        <v>-428.08440999999999</v>
      </c>
      <c r="T1614" s="4">
        <v>-438.29635000000002</v>
      </c>
      <c r="AA1614">
        <v>1608</v>
      </c>
      <c r="AB1614" s="4">
        <v>-152.61520999999999</v>
      </c>
    </row>
    <row r="1615" spans="15:28">
      <c r="O1615">
        <v>1609</v>
      </c>
      <c r="P1615" s="4">
        <v>-313.6995</v>
      </c>
      <c r="Q1615" s="4">
        <v>-349.24680000000001</v>
      </c>
      <c r="R1615" s="4"/>
      <c r="S1615" s="4">
        <v>-427.98365000000001</v>
      </c>
      <c r="T1615" s="4">
        <v>-438.33442000000002</v>
      </c>
      <c r="AA1615">
        <v>1609</v>
      </c>
      <c r="AB1615" s="4">
        <v>-152.47756000000001</v>
      </c>
    </row>
    <row r="1616" spans="15:28">
      <c r="O1616">
        <v>1610</v>
      </c>
      <c r="P1616" s="4">
        <v>-313.93835999999999</v>
      </c>
      <c r="Q1616" s="4">
        <v>-349.15514999999999</v>
      </c>
      <c r="R1616" s="4"/>
      <c r="S1616" s="4">
        <v>-427.88074999999998</v>
      </c>
      <c r="T1616" s="4">
        <v>-438.32425999999998</v>
      </c>
      <c r="AA1616">
        <v>1610</v>
      </c>
      <c r="AB1616" s="4">
        <v>-152.32544999999999</v>
      </c>
    </row>
    <row r="1617" spans="15:28">
      <c r="O1617">
        <v>1611</v>
      </c>
      <c r="P1617" s="4">
        <v>-314.17012</v>
      </c>
      <c r="Q1617" s="4">
        <v>-349.08713</v>
      </c>
      <c r="R1617" s="4"/>
      <c r="S1617" s="4">
        <v>-427.78395</v>
      </c>
      <c r="T1617" s="4">
        <v>-438.27318000000002</v>
      </c>
      <c r="AA1617">
        <v>1611</v>
      </c>
      <c r="AB1617" s="4">
        <v>-152.17026999999999</v>
      </c>
    </row>
    <row r="1618" spans="15:28">
      <c r="O1618">
        <v>1612</v>
      </c>
      <c r="P1618" s="4">
        <v>-314.40368999999998</v>
      </c>
      <c r="Q1618" s="4">
        <v>-349.00067999999999</v>
      </c>
      <c r="R1618" s="4"/>
      <c r="S1618" s="4">
        <v>-427.69114000000002</v>
      </c>
      <c r="T1618" s="4">
        <v>-438.19488999999999</v>
      </c>
      <c r="AA1618">
        <v>1612</v>
      </c>
      <c r="AB1618" s="4">
        <v>-152.02268000000001</v>
      </c>
    </row>
    <row r="1619" spans="15:28">
      <c r="O1619">
        <v>1613</v>
      </c>
      <c r="P1619" s="4">
        <v>-314.64587</v>
      </c>
      <c r="Q1619" s="4">
        <v>-348.90901000000002</v>
      </c>
      <c r="R1619" s="4"/>
      <c r="S1619" s="4">
        <v>-427.59109999999998</v>
      </c>
      <c r="T1619" s="4">
        <v>-438.09696000000002</v>
      </c>
      <c r="AA1619">
        <v>1613</v>
      </c>
      <c r="AB1619" s="4">
        <v>-151.88817</v>
      </c>
    </row>
    <row r="1620" spans="15:28">
      <c r="O1620">
        <v>1614</v>
      </c>
      <c r="P1620" s="4">
        <v>-314.84638000000001</v>
      </c>
      <c r="Q1620" s="4">
        <v>-348.79840000000002</v>
      </c>
      <c r="R1620" s="4"/>
      <c r="S1620" s="4">
        <v>-427.49745999999999</v>
      </c>
      <c r="T1620" s="4">
        <v>-437.99964</v>
      </c>
      <c r="AA1620">
        <v>1614</v>
      </c>
      <c r="AB1620" s="4">
        <v>-151.75274999999999</v>
      </c>
    </row>
    <row r="1621" spans="15:28">
      <c r="O1621">
        <v>1615</v>
      </c>
      <c r="P1621" s="4">
        <v>-315.00740999999999</v>
      </c>
      <c r="Q1621" s="4">
        <v>-348.65077000000002</v>
      </c>
      <c r="R1621" s="4"/>
      <c r="S1621" s="4">
        <v>-427.44128000000001</v>
      </c>
      <c r="T1621" s="4">
        <v>-437.89413999999999</v>
      </c>
      <c r="AA1621">
        <v>1615</v>
      </c>
      <c r="AB1621" s="4">
        <v>-151.61225999999999</v>
      </c>
    </row>
    <row r="1622" spans="15:28">
      <c r="O1622">
        <v>1616</v>
      </c>
      <c r="P1622" s="4">
        <v>-315.07420000000002</v>
      </c>
      <c r="Q1622" s="4">
        <v>-348.48818999999997</v>
      </c>
      <c r="R1622" s="4"/>
      <c r="S1622" s="4">
        <v>-427.42622999999998</v>
      </c>
      <c r="T1622" s="4">
        <v>-437.81252999999998</v>
      </c>
      <c r="AA1622">
        <v>1616</v>
      </c>
      <c r="AB1622" s="4">
        <v>-151.50290000000001</v>
      </c>
    </row>
    <row r="1623" spans="15:28">
      <c r="O1623">
        <v>1617</v>
      </c>
      <c r="P1623" s="4">
        <v>-315.09050999999999</v>
      </c>
      <c r="Q1623" s="4">
        <v>-348.29559</v>
      </c>
      <c r="R1623" s="4"/>
      <c r="S1623" s="4">
        <v>-427.41172999999998</v>
      </c>
      <c r="T1623" s="4">
        <v>-437.74552</v>
      </c>
      <c r="AA1623">
        <v>1617</v>
      </c>
      <c r="AB1623" s="4">
        <v>-151.42296999999999</v>
      </c>
    </row>
    <row r="1624" spans="15:28">
      <c r="O1624">
        <v>1618</v>
      </c>
      <c r="P1624" s="4">
        <v>-315.04372000000001</v>
      </c>
      <c r="Q1624" s="4">
        <v>-348.12403999999998</v>
      </c>
      <c r="R1624" s="4"/>
      <c r="S1624" s="4">
        <v>-427.43437999999998</v>
      </c>
      <c r="T1624" s="4">
        <v>-437.68056999999999</v>
      </c>
      <c r="AA1624">
        <v>1618</v>
      </c>
      <c r="AB1624" s="4">
        <v>-151.40736999999999</v>
      </c>
    </row>
    <row r="1625" spans="15:28">
      <c r="O1625">
        <v>1619</v>
      </c>
      <c r="P1625" s="4">
        <v>-314.96057000000002</v>
      </c>
      <c r="Q1625" s="4">
        <v>-348.01031999999998</v>
      </c>
      <c r="R1625" s="4"/>
      <c r="S1625" s="4">
        <v>-427.46962000000002</v>
      </c>
      <c r="T1625" s="4">
        <v>-437.63621999999998</v>
      </c>
      <c r="AA1625">
        <v>1619</v>
      </c>
      <c r="AB1625" s="4">
        <v>-151.42824999999999</v>
      </c>
    </row>
    <row r="1626" spans="15:28">
      <c r="O1626">
        <v>1620</v>
      </c>
      <c r="P1626" s="4">
        <v>-314.86802</v>
      </c>
      <c r="Q1626" s="4">
        <v>-347.88443999999998</v>
      </c>
      <c r="R1626" s="4"/>
      <c r="S1626" s="4">
        <v>-427.51245999999998</v>
      </c>
      <c r="T1626" s="4">
        <v>-437.60574000000003</v>
      </c>
      <c r="AA1626">
        <v>1620</v>
      </c>
      <c r="AB1626" s="4">
        <v>-151.48324</v>
      </c>
    </row>
    <row r="1627" spans="15:28">
      <c r="O1627">
        <v>1621</v>
      </c>
      <c r="P1627" s="4">
        <v>-314.78039999999999</v>
      </c>
      <c r="Q1627" s="4">
        <v>-347.78579000000002</v>
      </c>
      <c r="R1627" s="4"/>
      <c r="S1627" s="4">
        <v>-427.57513999999998</v>
      </c>
      <c r="T1627" s="4">
        <v>-437.56912</v>
      </c>
      <c r="AA1627">
        <v>1621</v>
      </c>
      <c r="AB1627" s="4">
        <v>-151.56736000000001</v>
      </c>
    </row>
    <row r="1628" spans="15:28">
      <c r="O1628">
        <v>1622</v>
      </c>
      <c r="P1628" s="4">
        <v>-314.69180999999998</v>
      </c>
      <c r="Q1628" s="4">
        <v>-347.69945000000001</v>
      </c>
      <c r="R1628" s="4"/>
      <c r="S1628" s="4">
        <v>-427.61507999999998</v>
      </c>
      <c r="T1628" s="4">
        <v>-437.52481</v>
      </c>
      <c r="AA1628">
        <v>1622</v>
      </c>
      <c r="AB1628" s="4">
        <v>-151.65664000000001</v>
      </c>
    </row>
    <row r="1629" spans="15:28">
      <c r="O1629">
        <v>1623</v>
      </c>
      <c r="P1629" s="4">
        <v>-314.62833000000001</v>
      </c>
      <c r="Q1629" s="4">
        <v>-347.64605</v>
      </c>
      <c r="R1629" s="4"/>
      <c r="S1629" s="4">
        <v>-427.67851999999999</v>
      </c>
      <c r="T1629" s="4">
        <v>-437.50495999999998</v>
      </c>
      <c r="AA1629">
        <v>1623</v>
      </c>
      <c r="AB1629" s="4">
        <v>-151.77708999999999</v>
      </c>
    </row>
    <row r="1630" spans="15:28">
      <c r="O1630">
        <v>1624</v>
      </c>
      <c r="P1630" s="4">
        <v>-314.59428000000003</v>
      </c>
      <c r="Q1630" s="4">
        <v>-347.62574999999998</v>
      </c>
      <c r="R1630" s="4"/>
      <c r="S1630" s="4">
        <v>-427.73052999999999</v>
      </c>
      <c r="T1630" s="4">
        <v>-437.46552000000003</v>
      </c>
      <c r="AA1630">
        <v>1624</v>
      </c>
      <c r="AB1630" s="4">
        <v>-151.91427999999999</v>
      </c>
    </row>
    <row r="1631" spans="15:28">
      <c r="O1631">
        <v>1625</v>
      </c>
      <c r="P1631" s="4">
        <v>-314.57247999999998</v>
      </c>
      <c r="Q1631" s="4">
        <v>-347.62745000000001</v>
      </c>
      <c r="R1631" s="4"/>
      <c r="S1631" s="4">
        <v>-427.77704999999997</v>
      </c>
      <c r="T1631" s="4">
        <v>-437.40388999999999</v>
      </c>
      <c r="AA1631">
        <v>1625</v>
      </c>
      <c r="AB1631" s="4">
        <v>-152.0694</v>
      </c>
    </row>
    <row r="1632" spans="15:28">
      <c r="O1632">
        <v>1626</v>
      </c>
      <c r="P1632" s="4">
        <v>-314.58112</v>
      </c>
      <c r="Q1632" s="4">
        <v>-347.65577000000002</v>
      </c>
      <c r="R1632" s="4"/>
      <c r="S1632" s="4">
        <v>-427.82508999999999</v>
      </c>
      <c r="T1632" s="4">
        <v>-437.32657999999998</v>
      </c>
      <c r="AA1632">
        <v>1626</v>
      </c>
      <c r="AB1632" s="4">
        <v>-152.24086</v>
      </c>
    </row>
    <row r="1633" spans="15:28">
      <c r="O1633">
        <v>1627</v>
      </c>
      <c r="P1633" s="4">
        <v>-314.63821000000002</v>
      </c>
      <c r="Q1633" s="4">
        <v>-347.67583999999999</v>
      </c>
      <c r="R1633" s="4"/>
      <c r="S1633" s="4">
        <v>-427.82920000000001</v>
      </c>
      <c r="T1633" s="4">
        <v>-437.24385999999998</v>
      </c>
      <c r="AA1633">
        <v>1627</v>
      </c>
      <c r="AB1633" s="4">
        <v>-152.42528999999999</v>
      </c>
    </row>
    <row r="1634" spans="15:28">
      <c r="O1634">
        <v>1628</v>
      </c>
      <c r="P1634" s="4">
        <v>-314.72084000000001</v>
      </c>
      <c r="Q1634" s="4">
        <v>-347.70441</v>
      </c>
      <c r="R1634" s="4"/>
      <c r="S1634" s="4">
        <v>-427.79750000000001</v>
      </c>
      <c r="T1634" s="4">
        <v>-437.16246999999998</v>
      </c>
      <c r="AA1634">
        <v>1628</v>
      </c>
      <c r="AB1634" s="4">
        <v>-152.60455999999999</v>
      </c>
    </row>
    <row r="1635" spans="15:28">
      <c r="O1635">
        <v>1629</v>
      </c>
      <c r="P1635" s="4">
        <v>-314.80027000000001</v>
      </c>
      <c r="Q1635" s="4">
        <v>-347.73606999999998</v>
      </c>
      <c r="R1635" s="4"/>
      <c r="S1635" s="4">
        <v>-427.77821</v>
      </c>
      <c r="T1635" s="4">
        <v>-437.03971000000001</v>
      </c>
      <c r="AA1635">
        <v>1629</v>
      </c>
      <c r="AB1635" s="4">
        <v>-152.77406999999999</v>
      </c>
    </row>
    <row r="1636" spans="15:28">
      <c r="O1636">
        <v>1630</v>
      </c>
      <c r="P1636" s="4">
        <v>-314.87666000000002</v>
      </c>
      <c r="Q1636" s="4">
        <v>-347.75447000000003</v>
      </c>
      <c r="R1636" s="4"/>
      <c r="S1636" s="4">
        <v>-427.76002999999997</v>
      </c>
      <c r="T1636" s="4">
        <v>-436.87837000000002</v>
      </c>
      <c r="AA1636">
        <v>1630</v>
      </c>
      <c r="AB1636" s="4">
        <v>-152.96787</v>
      </c>
    </row>
    <row r="1637" spans="15:28">
      <c r="O1637">
        <v>1631</v>
      </c>
      <c r="P1637" s="4">
        <v>-314.99313000000001</v>
      </c>
      <c r="Q1637" s="4">
        <v>-347.76459</v>
      </c>
      <c r="R1637" s="4"/>
      <c r="S1637" s="4">
        <v>-427.73381999999998</v>
      </c>
      <c r="T1637" s="4">
        <v>-436.67833999999999</v>
      </c>
      <c r="AA1637">
        <v>1631</v>
      </c>
      <c r="AB1637" s="4">
        <v>-153.14416</v>
      </c>
    </row>
    <row r="1638" spans="15:28">
      <c r="O1638">
        <v>1632</v>
      </c>
      <c r="P1638" s="4">
        <v>-315.14251000000002</v>
      </c>
      <c r="Q1638" s="4">
        <v>-347.78003000000001</v>
      </c>
      <c r="R1638" s="4"/>
      <c r="S1638" s="4">
        <v>-427.71033</v>
      </c>
      <c r="T1638" s="4">
        <v>-436.41845999999998</v>
      </c>
      <c r="AA1638">
        <v>1632</v>
      </c>
      <c r="AB1638" s="4">
        <v>-153.32552000000001</v>
      </c>
    </row>
    <row r="1639" spans="15:28">
      <c r="O1639">
        <v>1633</v>
      </c>
      <c r="P1639" s="4">
        <v>-315.30792000000002</v>
      </c>
      <c r="Q1639" s="4">
        <v>-347.78676999999999</v>
      </c>
      <c r="R1639" s="4"/>
      <c r="S1639" s="4">
        <v>-427.65728999999999</v>
      </c>
      <c r="T1639" s="4">
        <v>-436.16298999999998</v>
      </c>
      <c r="AA1639">
        <v>1633</v>
      </c>
      <c r="AB1639" s="4">
        <v>-153.47049000000001</v>
      </c>
    </row>
    <row r="1640" spans="15:28">
      <c r="O1640">
        <v>1634</v>
      </c>
      <c r="P1640" s="4">
        <v>-315.43979000000002</v>
      </c>
      <c r="Q1640" s="4">
        <v>-347.81434000000002</v>
      </c>
      <c r="R1640" s="4"/>
      <c r="S1640" s="4">
        <v>-427.63254999999998</v>
      </c>
      <c r="T1640" s="4">
        <v>-435.92313000000001</v>
      </c>
      <c r="AA1640">
        <v>1634</v>
      </c>
      <c r="AB1640" s="4">
        <v>-153.58775</v>
      </c>
    </row>
    <row r="1641" spans="15:28">
      <c r="O1641">
        <v>1635</v>
      </c>
      <c r="P1641" s="4">
        <v>-315.54777000000001</v>
      </c>
      <c r="Q1641" s="4">
        <v>-347.85142999999999</v>
      </c>
      <c r="R1641" s="4"/>
      <c r="S1641" s="4">
        <v>-427.61387999999999</v>
      </c>
      <c r="T1641" s="4">
        <v>-435.68493000000001</v>
      </c>
      <c r="AA1641">
        <v>1635</v>
      </c>
      <c r="AB1641" s="4">
        <v>-153.68781000000001</v>
      </c>
    </row>
    <row r="1642" spans="15:28">
      <c r="O1642">
        <v>1636</v>
      </c>
      <c r="P1642" s="4">
        <v>-315.62058000000002</v>
      </c>
      <c r="Q1642" s="4">
        <v>-347.90161000000001</v>
      </c>
      <c r="R1642" s="4"/>
      <c r="S1642" s="4">
        <v>-427.59667999999999</v>
      </c>
      <c r="T1642" s="4">
        <v>-435.49662999999998</v>
      </c>
      <c r="AA1642">
        <v>1636</v>
      </c>
      <c r="AB1642" s="4">
        <v>-153.77243999999999</v>
      </c>
    </row>
    <row r="1643" spans="15:28">
      <c r="O1643">
        <v>1637</v>
      </c>
      <c r="P1643" s="4">
        <v>-315.66345999999999</v>
      </c>
      <c r="Q1643" s="4">
        <v>-347.94684000000001</v>
      </c>
      <c r="R1643" s="4"/>
      <c r="S1643" s="4">
        <v>-427.58130999999997</v>
      </c>
      <c r="T1643" s="4">
        <v>-435.34759000000003</v>
      </c>
      <c r="AA1643">
        <v>1637</v>
      </c>
      <c r="AB1643" s="4">
        <v>-153.82834</v>
      </c>
    </row>
    <row r="1644" spans="15:28">
      <c r="O1644">
        <v>1638</v>
      </c>
      <c r="P1644" s="4">
        <v>-315.68641000000002</v>
      </c>
      <c r="Q1644" s="4">
        <v>-348.01490999999999</v>
      </c>
      <c r="R1644" s="4"/>
      <c r="S1644" s="4">
        <v>-427.61295000000001</v>
      </c>
      <c r="T1644" s="4">
        <v>-435.22865000000002</v>
      </c>
      <c r="AA1644">
        <v>1638</v>
      </c>
      <c r="AB1644" s="4">
        <v>-153.86241999999999</v>
      </c>
    </row>
    <row r="1645" spans="15:28">
      <c r="O1645">
        <v>1639</v>
      </c>
      <c r="P1645" s="4">
        <v>-315.6771</v>
      </c>
      <c r="Q1645" s="4">
        <v>-348.06299000000001</v>
      </c>
      <c r="R1645" s="4"/>
      <c r="S1645" s="4">
        <v>-427.67786999999998</v>
      </c>
      <c r="T1645" s="4">
        <v>-435.17473999999999</v>
      </c>
      <c r="AA1645">
        <v>1639</v>
      </c>
      <c r="AB1645" s="4">
        <v>-153.87164999999999</v>
      </c>
    </row>
    <row r="1646" spans="15:28">
      <c r="O1646">
        <v>1640</v>
      </c>
      <c r="P1646" s="4">
        <v>-315.63902000000002</v>
      </c>
      <c r="Q1646" s="4">
        <v>-348.07749000000001</v>
      </c>
      <c r="R1646" s="4"/>
      <c r="S1646" s="4">
        <v>-427.75599999999997</v>
      </c>
      <c r="T1646" s="4">
        <v>-435.19763999999998</v>
      </c>
      <c r="AA1646">
        <v>1640</v>
      </c>
      <c r="AB1646" s="4">
        <v>-153.85469000000001</v>
      </c>
    </row>
    <row r="1647" spans="15:28">
      <c r="O1647">
        <v>1641</v>
      </c>
      <c r="P1647" s="4">
        <v>-315.57387999999997</v>
      </c>
      <c r="Q1647" s="4">
        <v>-348.04789</v>
      </c>
      <c r="R1647" s="4"/>
      <c r="S1647" s="4">
        <v>-427.81427000000002</v>
      </c>
      <c r="T1647" s="4">
        <v>-435.24216999999999</v>
      </c>
      <c r="AA1647">
        <v>1641</v>
      </c>
      <c r="AB1647" s="4">
        <v>-153.80949000000001</v>
      </c>
    </row>
    <row r="1648" spans="15:28">
      <c r="O1648">
        <v>1642</v>
      </c>
      <c r="P1648" s="4">
        <v>-315.45418999999998</v>
      </c>
      <c r="Q1648" s="4">
        <v>-348.01350000000002</v>
      </c>
      <c r="R1648" s="4"/>
      <c r="S1648" s="4">
        <v>-427.86473000000001</v>
      </c>
      <c r="T1648" s="4">
        <v>-435.31292000000002</v>
      </c>
      <c r="AA1648">
        <v>1642</v>
      </c>
      <c r="AB1648" s="4">
        <v>-153.74757</v>
      </c>
    </row>
    <row r="1649" spans="15:28">
      <c r="O1649">
        <v>1643</v>
      </c>
      <c r="P1649" s="4">
        <v>-315.36874999999998</v>
      </c>
      <c r="Q1649" s="4">
        <v>-347.96785</v>
      </c>
      <c r="R1649" s="4"/>
      <c r="S1649" s="4">
        <v>-427.92617999999999</v>
      </c>
      <c r="T1649" s="4">
        <v>-435.33485000000002</v>
      </c>
      <c r="AA1649">
        <v>1643</v>
      </c>
      <c r="AB1649" s="4">
        <v>-153.67690999999999</v>
      </c>
    </row>
    <row r="1650" spans="15:28">
      <c r="O1650">
        <v>1644</v>
      </c>
      <c r="P1650" s="4">
        <v>-315.32652000000002</v>
      </c>
      <c r="Q1650" s="4">
        <v>-347.89028000000002</v>
      </c>
      <c r="R1650" s="4"/>
      <c r="S1650" s="4">
        <v>-427.99887000000001</v>
      </c>
      <c r="T1650" s="4">
        <v>-435.61381999999998</v>
      </c>
      <c r="AA1650">
        <v>1644</v>
      </c>
      <c r="AB1650" s="4">
        <v>-153.60451</v>
      </c>
    </row>
    <row r="1651" spans="15:28">
      <c r="O1651">
        <v>1645</v>
      </c>
      <c r="P1651" s="4">
        <v>-315.25720000000001</v>
      </c>
      <c r="Q1651" s="4">
        <v>-347.81806</v>
      </c>
      <c r="R1651" s="4"/>
      <c r="S1651" s="4">
        <v>-428.03104999999999</v>
      </c>
      <c r="T1651" s="4">
        <v>-435.81270000000001</v>
      </c>
      <c r="AA1651">
        <v>1645</v>
      </c>
      <c r="AB1651" s="4">
        <v>-153.53572</v>
      </c>
    </row>
    <row r="1652" spans="15:28">
      <c r="O1652">
        <v>1646</v>
      </c>
      <c r="P1652" s="4">
        <v>-315.18655000000001</v>
      </c>
      <c r="Q1652" s="4">
        <v>-347.70938000000001</v>
      </c>
      <c r="R1652" s="4"/>
      <c r="S1652" s="4">
        <v>-427.99829999999997</v>
      </c>
      <c r="T1652" s="4">
        <v>-436.00450000000001</v>
      </c>
      <c r="AA1652">
        <v>1646</v>
      </c>
      <c r="AB1652" s="4">
        <v>-153.49665999999999</v>
      </c>
    </row>
    <row r="1653" spans="15:28">
      <c r="O1653">
        <v>1647</v>
      </c>
      <c r="P1653" s="4">
        <v>-315.10503999999997</v>
      </c>
      <c r="Q1653" s="4">
        <v>-347.61604999999997</v>
      </c>
      <c r="R1653" s="4"/>
      <c r="S1653" s="4">
        <v>-427.93610999999999</v>
      </c>
      <c r="T1653" s="4">
        <v>-436.16570999999999</v>
      </c>
      <c r="AA1653">
        <v>1647</v>
      </c>
      <c r="AB1653" s="4">
        <v>-153.47642999999999</v>
      </c>
    </row>
    <row r="1654" spans="15:28">
      <c r="O1654">
        <v>1648</v>
      </c>
      <c r="P1654" s="4">
        <v>-315.00713999999999</v>
      </c>
      <c r="Q1654" s="4">
        <v>-347.52255000000002</v>
      </c>
      <c r="R1654" s="4"/>
      <c r="S1654" s="4">
        <v>-427.87862000000001</v>
      </c>
      <c r="T1654" s="4">
        <v>-436.30547000000001</v>
      </c>
      <c r="AA1654">
        <v>1648</v>
      </c>
      <c r="AB1654" s="4">
        <v>-153.45197999999999</v>
      </c>
    </row>
    <row r="1655" spans="15:28">
      <c r="O1655">
        <v>1649</v>
      </c>
      <c r="P1655" s="4">
        <v>-314.91111000000001</v>
      </c>
      <c r="Q1655" s="4">
        <v>-347.38911999999999</v>
      </c>
      <c r="R1655" s="4"/>
      <c r="S1655" s="4">
        <v>-427.83010999999999</v>
      </c>
      <c r="T1655" s="4">
        <v>-436.42934000000002</v>
      </c>
      <c r="AA1655">
        <v>1649</v>
      </c>
      <c r="AB1655" s="4">
        <v>-153.42849000000001</v>
      </c>
    </row>
    <row r="1656" spans="15:28">
      <c r="O1656">
        <v>1650</v>
      </c>
      <c r="P1656" s="4">
        <v>-314.86619000000002</v>
      </c>
      <c r="Q1656" s="4">
        <v>-347.25438000000003</v>
      </c>
      <c r="R1656" s="4"/>
      <c r="S1656" s="4">
        <v>-427.7715</v>
      </c>
      <c r="T1656" s="4">
        <v>-436.57398999999998</v>
      </c>
      <c r="AA1656">
        <v>1650</v>
      </c>
      <c r="AB1656" s="4">
        <v>-153.38896</v>
      </c>
    </row>
    <row r="1657" spans="15:28">
      <c r="O1657">
        <v>1651</v>
      </c>
      <c r="P1657" s="4">
        <v>-314.86155000000002</v>
      </c>
      <c r="Q1657" s="4">
        <v>-347.13128</v>
      </c>
      <c r="R1657" s="4"/>
      <c r="S1657" s="4">
        <v>-427.69135999999997</v>
      </c>
      <c r="T1657" s="4">
        <v>-436.66316999999998</v>
      </c>
      <c r="AA1657">
        <v>1651</v>
      </c>
      <c r="AB1657" s="4">
        <v>-153.35176000000001</v>
      </c>
    </row>
    <row r="1658" spans="15:28">
      <c r="O1658">
        <v>1652</v>
      </c>
      <c r="P1658" s="4">
        <v>-314.84589999999997</v>
      </c>
      <c r="Q1658" s="4">
        <v>-346.99684000000002</v>
      </c>
      <c r="R1658" s="4"/>
      <c r="S1658" s="4">
        <v>-427.60462999999999</v>
      </c>
      <c r="T1658" s="4">
        <v>-436.74189000000001</v>
      </c>
      <c r="AA1658">
        <v>1652</v>
      </c>
      <c r="AB1658" s="4">
        <v>-153.30852999999999</v>
      </c>
    </row>
    <row r="1659" spans="15:28">
      <c r="O1659">
        <v>1653</v>
      </c>
      <c r="P1659" s="4">
        <v>-314.82801999999998</v>
      </c>
      <c r="Q1659" s="4">
        <v>-346.87952000000001</v>
      </c>
      <c r="R1659" s="4"/>
      <c r="S1659" s="4">
        <v>-427.5419</v>
      </c>
      <c r="T1659" s="4">
        <v>-436.82495</v>
      </c>
      <c r="AA1659">
        <v>1653</v>
      </c>
      <c r="AB1659" s="4">
        <v>-153.26826</v>
      </c>
    </row>
    <row r="1660" spans="15:28">
      <c r="O1660">
        <v>1654</v>
      </c>
      <c r="P1660" s="4">
        <v>-314.80761000000001</v>
      </c>
      <c r="Q1660" s="4">
        <v>-346.75754999999998</v>
      </c>
      <c r="R1660" s="4"/>
      <c r="S1660" s="4">
        <v>-427.43973</v>
      </c>
      <c r="T1660" s="4">
        <v>-436.88382000000001</v>
      </c>
      <c r="AA1660">
        <v>1654</v>
      </c>
      <c r="AB1660" s="4">
        <v>-153.23101</v>
      </c>
    </row>
    <row r="1661" spans="15:28">
      <c r="O1661">
        <v>1655</v>
      </c>
      <c r="P1661" s="4">
        <v>-314.74130000000002</v>
      </c>
      <c r="Q1661" s="4">
        <v>-346.63835999999998</v>
      </c>
      <c r="R1661" s="4"/>
      <c r="S1661" s="4">
        <v>-427.35153000000003</v>
      </c>
      <c r="T1661" s="4">
        <v>-436.91424000000001</v>
      </c>
      <c r="AA1661">
        <v>1655</v>
      </c>
      <c r="AB1661" s="4">
        <v>-153.20510999999999</v>
      </c>
    </row>
    <row r="1662" spans="15:28">
      <c r="O1662">
        <v>1656</v>
      </c>
      <c r="P1662" s="4">
        <v>-314.66149000000001</v>
      </c>
      <c r="Q1662" s="4">
        <v>-346.52517999999998</v>
      </c>
      <c r="R1662" s="4"/>
      <c r="S1662" s="4">
        <v>-427.29395</v>
      </c>
      <c r="T1662" s="4">
        <v>-436.93051000000003</v>
      </c>
      <c r="AA1662">
        <v>1656</v>
      </c>
      <c r="AB1662" s="4">
        <v>-153.1781</v>
      </c>
    </row>
    <row r="1663" spans="15:28">
      <c r="O1663">
        <v>1657</v>
      </c>
      <c r="P1663" s="4">
        <v>-314.56247999999999</v>
      </c>
      <c r="Q1663" s="4">
        <v>-346.42264999999998</v>
      </c>
      <c r="R1663" s="4"/>
      <c r="S1663" s="4">
        <v>-427.22791999999998</v>
      </c>
      <c r="T1663" s="4">
        <v>-436.95175999999998</v>
      </c>
      <c r="AA1663">
        <v>1657</v>
      </c>
      <c r="AB1663" s="4">
        <v>-153.16493</v>
      </c>
    </row>
    <row r="1664" spans="15:28">
      <c r="O1664">
        <v>1658</v>
      </c>
      <c r="P1664" s="4">
        <v>-314.44317000000001</v>
      </c>
      <c r="Q1664" s="4">
        <v>-346.34485000000001</v>
      </c>
      <c r="R1664" s="4"/>
      <c r="S1664" s="4">
        <v>-427.20544000000001</v>
      </c>
      <c r="T1664" s="4">
        <v>-436.94947000000002</v>
      </c>
      <c r="AA1664">
        <v>1658</v>
      </c>
      <c r="AB1664" s="4">
        <v>-153.17133999999999</v>
      </c>
    </row>
    <row r="1665" spans="15:28">
      <c r="O1665">
        <v>1659</v>
      </c>
      <c r="P1665" s="4">
        <v>-314.29660000000001</v>
      </c>
      <c r="Q1665" s="4">
        <v>-346.31693999999999</v>
      </c>
      <c r="R1665" s="4"/>
      <c r="S1665" s="4">
        <v>-427.20508000000001</v>
      </c>
      <c r="T1665" s="4">
        <v>-436.9427</v>
      </c>
      <c r="AA1665">
        <v>1659</v>
      </c>
      <c r="AB1665" s="4">
        <v>-153.20151000000001</v>
      </c>
    </row>
    <row r="1666" spans="15:28">
      <c r="O1666">
        <v>1660</v>
      </c>
      <c r="P1666" s="4">
        <v>-314.14407</v>
      </c>
      <c r="Q1666" s="4">
        <v>-346.32499000000001</v>
      </c>
      <c r="R1666" s="4"/>
      <c r="S1666" s="4">
        <v>-427.20013999999998</v>
      </c>
      <c r="T1666" s="4">
        <v>-436.94799</v>
      </c>
      <c r="AA1666">
        <v>1660</v>
      </c>
      <c r="AB1666" s="4">
        <v>-153.26021</v>
      </c>
    </row>
    <row r="1667" spans="15:28">
      <c r="O1667">
        <v>1661</v>
      </c>
      <c r="P1667" s="4">
        <v>-313.98928999999998</v>
      </c>
      <c r="Q1667" s="4">
        <v>-346.38317999999998</v>
      </c>
      <c r="R1667" s="4"/>
      <c r="S1667" s="4">
        <v>-427.19047999999998</v>
      </c>
      <c r="T1667" s="4">
        <v>-436.97690999999998</v>
      </c>
      <c r="AA1667">
        <v>1661</v>
      </c>
      <c r="AB1667" s="4">
        <v>-153.33073999999999</v>
      </c>
    </row>
    <row r="1668" spans="15:28">
      <c r="O1668">
        <v>1662</v>
      </c>
      <c r="P1668" s="4">
        <v>-313.84107</v>
      </c>
      <c r="Q1668" s="4">
        <v>-346.51483000000002</v>
      </c>
      <c r="R1668" s="4"/>
      <c r="S1668" s="4">
        <v>-427.21098999999998</v>
      </c>
      <c r="T1668" s="4">
        <v>-437.00216</v>
      </c>
      <c r="AA1668">
        <v>1662</v>
      </c>
      <c r="AB1668" s="4">
        <v>-153.42862</v>
      </c>
    </row>
    <row r="1669" spans="15:28">
      <c r="O1669">
        <v>1663</v>
      </c>
      <c r="P1669" s="4">
        <v>-313.69830999999999</v>
      </c>
      <c r="Q1669" s="4">
        <v>-346.70922999999999</v>
      </c>
      <c r="R1669" s="4"/>
      <c r="S1669" s="4">
        <v>-427.24173000000002</v>
      </c>
      <c r="T1669" s="4">
        <v>-437.02312999999998</v>
      </c>
      <c r="AA1669">
        <v>1663</v>
      </c>
      <c r="AB1669" s="4">
        <v>-153.51707999999999</v>
      </c>
    </row>
    <row r="1670" spans="15:28">
      <c r="O1670">
        <v>1664</v>
      </c>
      <c r="P1670" s="4">
        <v>-313.57414999999997</v>
      </c>
      <c r="Q1670" s="4">
        <v>-346.90546999999998</v>
      </c>
      <c r="R1670" s="4"/>
      <c r="S1670" s="4">
        <v>-427.30300999999997</v>
      </c>
      <c r="T1670" s="4">
        <v>-437.00580000000002</v>
      </c>
      <c r="AA1670">
        <v>1664</v>
      </c>
      <c r="AB1670" s="4">
        <v>-153.59357</v>
      </c>
    </row>
    <row r="1671" spans="15:28">
      <c r="O1671">
        <v>1665</v>
      </c>
      <c r="P1671" s="4">
        <v>-313.47233999999997</v>
      </c>
      <c r="Q1671" s="4">
        <v>-347.13828000000001</v>
      </c>
      <c r="R1671" s="4"/>
      <c r="S1671" s="4">
        <v>-427.34070000000003</v>
      </c>
      <c r="T1671" s="4">
        <v>-437.00414000000001</v>
      </c>
      <c r="AA1671">
        <v>1665</v>
      </c>
      <c r="AB1671" s="4">
        <v>-153.65314000000001</v>
      </c>
    </row>
    <row r="1672" spans="15:28">
      <c r="O1672">
        <v>1666</v>
      </c>
      <c r="P1672" s="4">
        <v>-313.42360000000002</v>
      </c>
      <c r="Q1672" s="4">
        <v>-347.36635999999999</v>
      </c>
      <c r="R1672" s="4"/>
      <c r="S1672" s="4">
        <v>-427.34352999999999</v>
      </c>
      <c r="T1672" s="4">
        <v>-436.99912</v>
      </c>
      <c r="AA1672">
        <v>1666</v>
      </c>
      <c r="AB1672" s="4">
        <v>-153.71028000000001</v>
      </c>
    </row>
    <row r="1673" spans="15:28">
      <c r="O1673">
        <v>1667</v>
      </c>
      <c r="P1673" s="4">
        <v>-313.42392000000001</v>
      </c>
      <c r="Q1673" s="4">
        <v>-347.57153</v>
      </c>
      <c r="R1673" s="4"/>
      <c r="S1673" s="4">
        <v>-427.32391999999999</v>
      </c>
      <c r="T1673" s="4">
        <v>-436.99731000000003</v>
      </c>
      <c r="AA1673">
        <v>1667</v>
      </c>
      <c r="AB1673" s="4">
        <v>-153.74639999999999</v>
      </c>
    </row>
    <row r="1674" spans="15:28">
      <c r="O1674">
        <v>1668</v>
      </c>
      <c r="P1674" s="4">
        <v>-313.44567999999998</v>
      </c>
      <c r="Q1674" s="4">
        <v>-347.74801000000002</v>
      </c>
      <c r="R1674" s="4"/>
      <c r="S1674" s="4">
        <v>-427.30946999999998</v>
      </c>
      <c r="T1674" s="4">
        <v>-436.9742</v>
      </c>
      <c r="AA1674">
        <v>1668</v>
      </c>
      <c r="AB1674" s="4">
        <v>-153.74394000000001</v>
      </c>
    </row>
    <row r="1675" spans="15:28">
      <c r="O1675">
        <v>1669</v>
      </c>
      <c r="P1675" s="4">
        <v>-313.48056000000003</v>
      </c>
      <c r="Q1675" s="4">
        <v>-347.89197000000001</v>
      </c>
      <c r="R1675" s="4"/>
      <c r="S1675" s="4">
        <v>-427.27670999999998</v>
      </c>
      <c r="T1675" s="4">
        <v>-436.92066</v>
      </c>
      <c r="AA1675">
        <v>1669</v>
      </c>
      <c r="AB1675" s="4">
        <v>-153.71528000000001</v>
      </c>
    </row>
    <row r="1676" spans="15:28">
      <c r="O1676">
        <v>1670</v>
      </c>
      <c r="P1676" s="4">
        <v>-313.55691999999999</v>
      </c>
      <c r="Q1676" s="4">
        <v>-347.98248000000001</v>
      </c>
      <c r="R1676" s="4"/>
      <c r="S1676" s="4">
        <v>-427.21879000000001</v>
      </c>
      <c r="T1676" s="4">
        <v>-436.84708999999998</v>
      </c>
      <c r="AA1676">
        <v>1670</v>
      </c>
      <c r="AB1676" s="4">
        <v>-153.66444999999999</v>
      </c>
    </row>
    <row r="1677" spans="15:28">
      <c r="O1677">
        <v>1671</v>
      </c>
      <c r="P1677" s="4">
        <v>-313.63780000000003</v>
      </c>
      <c r="Q1677" s="4">
        <v>-348.02307999999999</v>
      </c>
      <c r="R1677" s="4"/>
      <c r="S1677" s="4">
        <v>-427.12097</v>
      </c>
      <c r="T1677" s="4">
        <v>-436.75778000000003</v>
      </c>
      <c r="AA1677">
        <v>1671</v>
      </c>
      <c r="AB1677" s="4">
        <v>-153.60318000000001</v>
      </c>
    </row>
    <row r="1678" spans="15:28">
      <c r="O1678">
        <v>1672</v>
      </c>
      <c r="P1678" s="4">
        <v>-313.7278</v>
      </c>
      <c r="Q1678" s="4">
        <v>-348.02472999999998</v>
      </c>
      <c r="R1678" s="4"/>
      <c r="S1678" s="4">
        <v>-427.02451000000002</v>
      </c>
      <c r="T1678" s="4">
        <v>-436.66135000000003</v>
      </c>
      <c r="AA1678">
        <v>1672</v>
      </c>
      <c r="AB1678" s="4">
        <v>-153.52857</v>
      </c>
    </row>
    <row r="1679" spans="15:28">
      <c r="O1679">
        <v>1673</v>
      </c>
      <c r="P1679" s="4">
        <v>-313.78203999999999</v>
      </c>
      <c r="Q1679" s="4">
        <v>-348.01308</v>
      </c>
      <c r="R1679" s="4"/>
      <c r="S1679" s="4">
        <v>-426.91728999999998</v>
      </c>
      <c r="T1679" s="4">
        <v>-436.53163999999998</v>
      </c>
      <c r="AA1679">
        <v>1673</v>
      </c>
      <c r="AB1679" s="4">
        <v>-153.45326</v>
      </c>
    </row>
    <row r="1680" spans="15:28">
      <c r="O1680">
        <v>1674</v>
      </c>
      <c r="P1680" s="4">
        <v>-313.83587999999997</v>
      </c>
      <c r="Q1680" s="4">
        <v>-347.99027000000001</v>
      </c>
      <c r="R1680" s="4"/>
      <c r="S1680" s="4">
        <v>-426.8229</v>
      </c>
      <c r="T1680" s="4">
        <v>-436.37749000000002</v>
      </c>
      <c r="AA1680">
        <v>1674</v>
      </c>
      <c r="AB1680" s="4">
        <v>-153.35565</v>
      </c>
    </row>
    <row r="1681" spans="15:28">
      <c r="O1681">
        <v>1675</v>
      </c>
      <c r="P1681" s="4">
        <v>-313.88274999999999</v>
      </c>
      <c r="Q1681" s="4">
        <v>-347.98234000000002</v>
      </c>
      <c r="R1681" s="4"/>
      <c r="S1681" s="4">
        <v>-426.75709999999998</v>
      </c>
      <c r="T1681" s="4">
        <v>-436.22528</v>
      </c>
      <c r="AA1681">
        <v>1675</v>
      </c>
      <c r="AB1681" s="4">
        <v>-153.27484000000001</v>
      </c>
    </row>
    <row r="1682" spans="15:28">
      <c r="O1682">
        <v>1676</v>
      </c>
      <c r="P1682" s="4">
        <v>-313.90321</v>
      </c>
      <c r="Q1682" s="4">
        <v>-347.97304000000003</v>
      </c>
      <c r="R1682" s="4"/>
      <c r="S1682" s="4">
        <v>-426.68743000000001</v>
      </c>
      <c r="T1682" s="4">
        <v>-436.09426999999999</v>
      </c>
      <c r="AA1682">
        <v>1676</v>
      </c>
      <c r="AB1682" s="4">
        <v>-153.20672999999999</v>
      </c>
    </row>
    <row r="1683" spans="15:28">
      <c r="O1683">
        <v>1677</v>
      </c>
      <c r="P1683" s="4">
        <v>-313.95742999999999</v>
      </c>
      <c r="Q1683" s="4">
        <v>-347.94263000000001</v>
      </c>
      <c r="R1683" s="4"/>
      <c r="S1683" s="4">
        <v>-426.65181999999999</v>
      </c>
      <c r="T1683" s="4">
        <v>-435.96656000000002</v>
      </c>
      <c r="AA1683">
        <v>1677</v>
      </c>
      <c r="AB1683" s="4">
        <v>-153.16011</v>
      </c>
    </row>
    <row r="1684" spans="15:28">
      <c r="O1684">
        <v>1678</v>
      </c>
      <c r="P1684" s="4">
        <v>-314.03543000000002</v>
      </c>
      <c r="Q1684" s="4">
        <v>-347.91608000000002</v>
      </c>
      <c r="R1684" s="4"/>
      <c r="S1684" s="4">
        <v>-426.63533999999999</v>
      </c>
      <c r="T1684" s="4">
        <v>-435.87450999999999</v>
      </c>
      <c r="AA1684">
        <v>1678</v>
      </c>
      <c r="AB1684" s="4">
        <v>-153.13206</v>
      </c>
    </row>
    <row r="1685" spans="15:28">
      <c r="O1685">
        <v>1679</v>
      </c>
      <c r="P1685" s="4">
        <v>-314.09289999999999</v>
      </c>
      <c r="Q1685" s="4">
        <v>-347.87031000000002</v>
      </c>
      <c r="R1685" s="4"/>
      <c r="S1685" s="4">
        <v>-426.66028</v>
      </c>
      <c r="T1685" s="4">
        <v>-435.82576</v>
      </c>
      <c r="AA1685">
        <v>1679</v>
      </c>
      <c r="AB1685" s="4">
        <v>-153.12683999999999</v>
      </c>
    </row>
    <row r="1686" spans="15:28">
      <c r="O1686">
        <v>1680</v>
      </c>
      <c r="P1686" s="4">
        <v>-314.1198</v>
      </c>
      <c r="Q1686" s="4">
        <v>-347.83231000000001</v>
      </c>
      <c r="R1686" s="4"/>
      <c r="S1686" s="4">
        <v>-426.72271000000001</v>
      </c>
      <c r="T1686" s="4">
        <v>-435.78120000000001</v>
      </c>
      <c r="AA1686">
        <v>1680</v>
      </c>
      <c r="AB1686" s="4">
        <v>-153.12689</v>
      </c>
    </row>
    <row r="1687" spans="15:28">
      <c r="O1687">
        <v>1681</v>
      </c>
      <c r="P1687" s="4">
        <v>-314.11374999999998</v>
      </c>
      <c r="Q1687" s="4">
        <v>-347.80318</v>
      </c>
      <c r="R1687" s="4"/>
      <c r="S1687" s="4">
        <v>-426.78483999999997</v>
      </c>
      <c r="T1687" s="4">
        <v>-435.76130000000001</v>
      </c>
      <c r="AA1687">
        <v>1681</v>
      </c>
      <c r="AB1687" s="4">
        <v>-153.13426999999999</v>
      </c>
    </row>
    <row r="1688" spans="15:28">
      <c r="O1688">
        <v>1682</v>
      </c>
      <c r="P1688" s="4">
        <v>-314.11563999999998</v>
      </c>
      <c r="Q1688" s="4">
        <v>-347.75619</v>
      </c>
      <c r="R1688" s="4"/>
      <c r="S1688" s="4">
        <v>-426.85363999999998</v>
      </c>
      <c r="T1688" s="4">
        <v>-435.78235000000001</v>
      </c>
      <c r="AA1688">
        <v>1682</v>
      </c>
      <c r="AB1688" s="4">
        <v>-153.12628000000001</v>
      </c>
    </row>
    <row r="1689" spans="15:28">
      <c r="O1689">
        <v>1683</v>
      </c>
      <c r="P1689" s="4">
        <v>-314.09343000000001</v>
      </c>
      <c r="Q1689" s="4">
        <v>-347.70395000000002</v>
      </c>
      <c r="R1689" s="4"/>
      <c r="S1689" s="4">
        <v>-426.91287</v>
      </c>
      <c r="T1689" s="4">
        <v>-435.80786999999998</v>
      </c>
      <c r="AA1689">
        <v>1683</v>
      </c>
      <c r="AB1689" s="4">
        <v>-153.08759000000001</v>
      </c>
    </row>
    <row r="1690" spans="15:28">
      <c r="O1690">
        <v>1684</v>
      </c>
      <c r="P1690" s="4">
        <v>-314.06371000000001</v>
      </c>
      <c r="Q1690" s="4">
        <v>-347.64188000000001</v>
      </c>
      <c r="R1690" s="4"/>
      <c r="S1690" s="4">
        <v>-426.95235000000002</v>
      </c>
      <c r="T1690" s="4">
        <v>-435.85034000000002</v>
      </c>
      <c r="AA1690">
        <v>1684</v>
      </c>
      <c r="AB1690" s="4">
        <v>-153.03698</v>
      </c>
    </row>
    <row r="1691" spans="15:28">
      <c r="O1691">
        <v>1685</v>
      </c>
      <c r="P1691" s="4">
        <v>-314.01006000000001</v>
      </c>
      <c r="Q1691" s="4">
        <v>-347.59518000000003</v>
      </c>
      <c r="R1691" s="4"/>
      <c r="S1691" s="4">
        <v>-426.98827</v>
      </c>
      <c r="T1691" s="4">
        <v>-435.91890000000001</v>
      </c>
      <c r="AA1691">
        <v>1685</v>
      </c>
      <c r="AB1691" s="4">
        <v>-152.97659999999999</v>
      </c>
    </row>
    <row r="1692" spans="15:28">
      <c r="O1692">
        <v>1686</v>
      </c>
      <c r="P1692" s="4">
        <v>-313.96526</v>
      </c>
      <c r="Q1692" s="4">
        <v>-347.57943999999998</v>
      </c>
      <c r="R1692" s="4"/>
      <c r="S1692" s="4">
        <v>-427.07839000000001</v>
      </c>
      <c r="T1692" s="4">
        <v>-436.00713999999999</v>
      </c>
      <c r="AA1692">
        <v>1686</v>
      </c>
      <c r="AB1692" s="4">
        <v>-152.89098000000001</v>
      </c>
    </row>
    <row r="1693" spans="15:28">
      <c r="O1693">
        <v>1687</v>
      </c>
      <c r="P1693" s="4">
        <v>-313.90105</v>
      </c>
      <c r="Q1693" s="4">
        <v>-347.59912000000003</v>
      </c>
      <c r="R1693" s="4"/>
      <c r="S1693" s="4">
        <v>-427.20265999999998</v>
      </c>
      <c r="T1693" s="4">
        <v>-436.10421000000002</v>
      </c>
      <c r="AA1693">
        <v>1687</v>
      </c>
      <c r="AB1693" s="4">
        <v>-152.81362999999999</v>
      </c>
    </row>
    <row r="1694" spans="15:28">
      <c r="O1694">
        <v>1688</v>
      </c>
      <c r="P1694" s="4">
        <v>-313.80264</v>
      </c>
      <c r="Q1694" s="4">
        <v>-347.64560999999998</v>
      </c>
      <c r="R1694" s="4"/>
      <c r="S1694" s="4">
        <v>-427.39684999999997</v>
      </c>
      <c r="T1694" s="4">
        <v>-436.19774000000001</v>
      </c>
      <c r="AA1694">
        <v>1688</v>
      </c>
      <c r="AB1694" s="4">
        <v>-152.75458</v>
      </c>
    </row>
    <row r="1695" spans="15:28">
      <c r="O1695">
        <v>1689</v>
      </c>
      <c r="P1695" s="4">
        <v>-313.71487999999999</v>
      </c>
      <c r="Q1695" s="4">
        <v>-347.70621</v>
      </c>
      <c r="R1695" s="4"/>
      <c r="S1695" s="4">
        <v>-427.62723999999997</v>
      </c>
      <c r="T1695" s="4">
        <v>-436.26990999999998</v>
      </c>
      <c r="AA1695">
        <v>1689</v>
      </c>
      <c r="AB1695" s="4">
        <v>-152.74197000000001</v>
      </c>
    </row>
    <row r="1696" spans="15:28">
      <c r="O1696">
        <v>1690</v>
      </c>
      <c r="P1696" s="4">
        <v>-313.65071</v>
      </c>
      <c r="Q1696" s="4">
        <v>-347.78532000000001</v>
      </c>
      <c r="R1696" s="4"/>
      <c r="S1696" s="4">
        <v>-427.87763000000001</v>
      </c>
      <c r="T1696" s="4">
        <v>-436.31436000000002</v>
      </c>
      <c r="AA1696">
        <v>1690</v>
      </c>
      <c r="AB1696" s="4">
        <v>-152.75296</v>
      </c>
    </row>
    <row r="1697" spans="15:28">
      <c r="O1697">
        <v>1691</v>
      </c>
      <c r="P1697" s="4">
        <v>-313.57670000000002</v>
      </c>
      <c r="Q1697" s="4">
        <v>-347.87950000000001</v>
      </c>
      <c r="R1697" s="4"/>
      <c r="S1697" s="4">
        <v>-428.08330999999998</v>
      </c>
      <c r="T1697" s="4">
        <v>-436.32055000000003</v>
      </c>
      <c r="AA1697">
        <v>1691</v>
      </c>
      <c r="AB1697" s="4">
        <v>-152.77694</v>
      </c>
    </row>
    <row r="1698" spans="15:28">
      <c r="O1698">
        <v>1692</v>
      </c>
      <c r="P1698" s="4">
        <v>-313.48950000000002</v>
      </c>
      <c r="Q1698" s="4">
        <v>-347.98516999999998</v>
      </c>
      <c r="R1698" s="4"/>
      <c r="S1698" s="4">
        <v>-428.28861000000001</v>
      </c>
      <c r="T1698" s="4">
        <v>-436.33445999999998</v>
      </c>
      <c r="AA1698">
        <v>1692</v>
      </c>
      <c r="AB1698" s="4">
        <v>-152.81152</v>
      </c>
    </row>
    <row r="1699" spans="15:28">
      <c r="O1699">
        <v>1693</v>
      </c>
      <c r="P1699" s="4">
        <v>-313.37738999999999</v>
      </c>
      <c r="Q1699" s="4">
        <v>-348.09786000000003</v>
      </c>
      <c r="R1699" s="4"/>
      <c r="S1699" s="4">
        <v>-428.44819000000001</v>
      </c>
      <c r="T1699" s="4">
        <v>-436.34645999999998</v>
      </c>
      <c r="AA1699">
        <v>1693</v>
      </c>
      <c r="AB1699" s="4">
        <v>-152.85061999999999</v>
      </c>
    </row>
    <row r="1700" spans="15:28">
      <c r="O1700">
        <v>1694</v>
      </c>
      <c r="P1700" s="4">
        <v>-313.29888</v>
      </c>
      <c r="Q1700" s="4">
        <v>-348.22055</v>
      </c>
      <c r="R1700" s="4"/>
      <c r="S1700" s="4">
        <v>-428.53118999999998</v>
      </c>
      <c r="T1700" s="4">
        <v>-436.35318000000001</v>
      </c>
      <c r="AA1700">
        <v>1694</v>
      </c>
      <c r="AB1700" s="4">
        <v>-152.91224</v>
      </c>
    </row>
    <row r="1701" spans="15:28">
      <c r="O1701">
        <v>1695</v>
      </c>
      <c r="P1701" s="4">
        <v>-313.20440000000002</v>
      </c>
      <c r="Q1701" s="4">
        <v>-348.33398999999997</v>
      </c>
      <c r="R1701" s="4"/>
      <c r="S1701" s="4">
        <v>-428.52703000000002</v>
      </c>
      <c r="T1701" s="4">
        <v>-436.36896999999999</v>
      </c>
      <c r="AA1701">
        <v>1695</v>
      </c>
      <c r="AB1701" s="4">
        <v>-152.97179</v>
      </c>
    </row>
    <row r="1702" spans="15:28">
      <c r="O1702">
        <v>1696</v>
      </c>
      <c r="P1702" s="4">
        <v>-313.11378000000002</v>
      </c>
      <c r="Q1702" s="4">
        <v>-348.44499999999999</v>
      </c>
      <c r="R1702" s="4"/>
      <c r="S1702" s="4">
        <v>-428.48228</v>
      </c>
      <c r="T1702" s="4">
        <v>-436.40978999999999</v>
      </c>
      <c r="AA1702">
        <v>1696</v>
      </c>
      <c r="AB1702" s="4">
        <v>-153.00547</v>
      </c>
    </row>
    <row r="1703" spans="15:28">
      <c r="O1703">
        <v>1697</v>
      </c>
      <c r="P1703" s="4">
        <v>-313.0557</v>
      </c>
      <c r="Q1703" s="4">
        <v>-348.52319</v>
      </c>
      <c r="R1703" s="4"/>
      <c r="S1703" s="4">
        <v>-428.44742000000002</v>
      </c>
      <c r="T1703" s="4">
        <v>-436.46992999999998</v>
      </c>
      <c r="AA1703">
        <v>1697</v>
      </c>
      <c r="AB1703" s="4">
        <v>-153.02302</v>
      </c>
    </row>
    <row r="1704" spans="15:28">
      <c r="O1704">
        <v>1698</v>
      </c>
      <c r="P1704" s="4">
        <v>-313.02613000000002</v>
      </c>
      <c r="Q1704" s="4">
        <v>-348.58616000000001</v>
      </c>
      <c r="R1704" s="4"/>
      <c r="S1704" s="4">
        <v>-428.37455999999997</v>
      </c>
      <c r="T1704" s="4">
        <v>-436.51555999999999</v>
      </c>
      <c r="AA1704">
        <v>1698</v>
      </c>
      <c r="AB1704" s="4">
        <v>-153.03394</v>
      </c>
    </row>
    <row r="1705" spans="15:28">
      <c r="O1705">
        <v>1699</v>
      </c>
      <c r="P1705" s="4">
        <v>-312.97237999999999</v>
      </c>
      <c r="Q1705" s="4">
        <v>-348.61698999999999</v>
      </c>
      <c r="R1705" s="4"/>
      <c r="S1705" s="4">
        <v>-428.25853999999998</v>
      </c>
      <c r="T1705" s="4">
        <v>-436.5865</v>
      </c>
      <c r="AA1705">
        <v>1699</v>
      </c>
      <c r="AB1705" s="4">
        <v>-153.02865</v>
      </c>
    </row>
    <row r="1706" spans="15:28">
      <c r="O1706">
        <v>1700</v>
      </c>
      <c r="P1706" s="4">
        <v>-312.95193999999998</v>
      </c>
      <c r="Q1706" s="4">
        <v>-348.61187000000001</v>
      </c>
      <c r="R1706" s="4"/>
      <c r="S1706" s="4">
        <v>-428.08722999999998</v>
      </c>
      <c r="T1706" s="4">
        <v>-436.69319999999999</v>
      </c>
      <c r="AA1706">
        <v>1700</v>
      </c>
      <c r="AB1706" s="4">
        <v>-153.01615000000001</v>
      </c>
    </row>
    <row r="1707" spans="15:28">
      <c r="O1707">
        <v>1701</v>
      </c>
      <c r="P1707" s="4">
        <v>-312.97572000000002</v>
      </c>
      <c r="Q1707" s="4">
        <v>-348.59634999999997</v>
      </c>
      <c r="R1707" s="4"/>
      <c r="S1707" s="4">
        <v>-427.88565999999997</v>
      </c>
      <c r="T1707" s="4">
        <v>-436.77945</v>
      </c>
      <c r="AA1707">
        <v>1701</v>
      </c>
      <c r="AB1707" s="4">
        <v>-153.0067</v>
      </c>
    </row>
    <row r="1708" spans="15:28">
      <c r="O1708">
        <v>1702</v>
      </c>
      <c r="P1708" s="4">
        <v>-313.02650999999997</v>
      </c>
      <c r="Q1708" s="4">
        <v>-348.55509000000001</v>
      </c>
      <c r="R1708" s="4"/>
      <c r="S1708" s="4">
        <v>-427.65741000000003</v>
      </c>
      <c r="T1708" s="4">
        <v>-436.86908</v>
      </c>
      <c r="AA1708">
        <v>1702</v>
      </c>
      <c r="AB1708" s="4">
        <v>-152.99884</v>
      </c>
    </row>
    <row r="1709" spans="15:28">
      <c r="O1709">
        <v>1703</v>
      </c>
      <c r="P1709" s="4">
        <v>-313.08679999999998</v>
      </c>
      <c r="Q1709" s="4">
        <v>-348.49694</v>
      </c>
      <c r="R1709" s="4"/>
      <c r="S1709" s="4">
        <v>-427.38938000000002</v>
      </c>
      <c r="T1709" s="4">
        <v>-436.94815</v>
      </c>
      <c r="AA1709">
        <v>1703</v>
      </c>
      <c r="AB1709" s="4">
        <v>-152.97067000000001</v>
      </c>
    </row>
    <row r="1710" spans="15:28">
      <c r="O1710">
        <v>1704</v>
      </c>
      <c r="P1710" s="4">
        <v>-313.11705000000001</v>
      </c>
      <c r="Q1710" s="4">
        <v>-348.38882000000001</v>
      </c>
      <c r="R1710" s="4"/>
      <c r="S1710" s="4">
        <v>-427.09143</v>
      </c>
      <c r="T1710" s="4">
        <v>-437.11549000000002</v>
      </c>
      <c r="AA1710">
        <v>1704</v>
      </c>
      <c r="AB1710" s="4">
        <v>-152.94349</v>
      </c>
    </row>
    <row r="1711" spans="15:28">
      <c r="O1711">
        <v>1705</v>
      </c>
      <c r="P1711" s="4">
        <v>-313.17683</v>
      </c>
      <c r="Q1711" s="4">
        <v>-348.25078000000002</v>
      </c>
      <c r="R1711" s="4"/>
      <c r="S1711" s="4">
        <v>-426.81464</v>
      </c>
      <c r="T1711" s="4">
        <v>-437.2124</v>
      </c>
      <c r="AA1711">
        <v>1705</v>
      </c>
      <c r="AB1711" s="4">
        <v>-152.93492000000001</v>
      </c>
    </row>
    <row r="1712" spans="15:28">
      <c r="O1712">
        <v>1706</v>
      </c>
      <c r="P1712" s="4">
        <v>-313.22444999999999</v>
      </c>
      <c r="Q1712" s="4">
        <v>-348.10935000000001</v>
      </c>
      <c r="R1712" s="4"/>
      <c r="S1712" s="4">
        <v>-426.53663</v>
      </c>
      <c r="T1712" s="4">
        <v>-437.33145999999999</v>
      </c>
      <c r="AA1712">
        <v>1706</v>
      </c>
      <c r="AB1712" s="4">
        <v>-152.91282000000001</v>
      </c>
    </row>
    <row r="1713" spans="15:28">
      <c r="O1713">
        <v>1707</v>
      </c>
      <c r="P1713" s="4">
        <v>-313.24997000000002</v>
      </c>
      <c r="Q1713" s="4">
        <v>-347.97845999999998</v>
      </c>
      <c r="R1713" s="4"/>
      <c r="S1713" s="4">
        <v>-426.24194999999997</v>
      </c>
      <c r="T1713" s="4">
        <v>-437.46120000000002</v>
      </c>
      <c r="AA1713">
        <v>1707</v>
      </c>
      <c r="AB1713" s="4">
        <v>-152.87728000000001</v>
      </c>
    </row>
    <row r="1714" spans="15:28">
      <c r="O1714">
        <v>1708</v>
      </c>
      <c r="P1714" s="4">
        <v>-313.20792</v>
      </c>
      <c r="Q1714" s="4">
        <v>-347.83148</v>
      </c>
      <c r="R1714" s="4"/>
      <c r="S1714" s="4">
        <v>-426.01992000000001</v>
      </c>
      <c r="T1714" s="4">
        <v>-437.63526999999999</v>
      </c>
      <c r="AA1714">
        <v>1708</v>
      </c>
      <c r="AB1714" s="4">
        <v>-152.81630999999999</v>
      </c>
    </row>
    <row r="1715" spans="15:28">
      <c r="O1715">
        <v>1709</v>
      </c>
      <c r="P1715" s="4">
        <v>-313.11354</v>
      </c>
      <c r="Q1715" s="4">
        <v>-347.67151000000001</v>
      </c>
      <c r="R1715" s="4"/>
      <c r="S1715" s="4">
        <v>-425.84823999999998</v>
      </c>
      <c r="T1715" s="4">
        <v>-437.822</v>
      </c>
      <c r="AA1715">
        <v>1709</v>
      </c>
      <c r="AB1715" s="4">
        <v>-152.74316999999999</v>
      </c>
    </row>
    <row r="1716" spans="15:28">
      <c r="O1716">
        <v>1710</v>
      </c>
      <c r="P1716" s="4">
        <v>-313.00715000000002</v>
      </c>
      <c r="Q1716" s="4">
        <v>-347.53327000000002</v>
      </c>
      <c r="R1716" s="4"/>
      <c r="S1716" s="4">
        <v>-425.76844999999997</v>
      </c>
      <c r="T1716" s="4">
        <v>-438.00499000000002</v>
      </c>
      <c r="AA1716">
        <v>1710</v>
      </c>
      <c r="AB1716" s="4">
        <v>-152.68052</v>
      </c>
    </row>
    <row r="1717" spans="15:28">
      <c r="O1717">
        <v>1711</v>
      </c>
      <c r="P1717" s="4">
        <v>-312.88819000000001</v>
      </c>
      <c r="Q1717" s="4">
        <v>-347.40199000000001</v>
      </c>
      <c r="R1717" s="4"/>
      <c r="S1717" s="4">
        <v>-425.74560000000002</v>
      </c>
      <c r="T1717" s="4">
        <v>-438.21722</v>
      </c>
      <c r="AA1717">
        <v>1711</v>
      </c>
      <c r="AB1717" s="4">
        <v>-152.60477</v>
      </c>
    </row>
    <row r="1718" spans="15:28">
      <c r="O1718">
        <v>1712</v>
      </c>
      <c r="P1718" s="4">
        <v>-312.73849000000001</v>
      </c>
      <c r="Q1718" s="4">
        <v>-347.30540000000002</v>
      </c>
      <c r="R1718" s="4"/>
      <c r="S1718" s="4">
        <v>-425.76728000000003</v>
      </c>
      <c r="T1718" s="4">
        <v>-438.41613000000001</v>
      </c>
      <c r="AA1718">
        <v>1712</v>
      </c>
      <c r="AB1718" s="4">
        <v>-152.50835000000001</v>
      </c>
    </row>
    <row r="1719" spans="15:28">
      <c r="O1719">
        <v>1713</v>
      </c>
      <c r="P1719" s="4">
        <v>-312.56452000000002</v>
      </c>
      <c r="Q1719" s="4">
        <v>-347.25400000000002</v>
      </c>
      <c r="R1719" s="4"/>
      <c r="S1719" s="4">
        <v>-425.86534999999998</v>
      </c>
      <c r="T1719" s="4">
        <v>-438.66976</v>
      </c>
      <c r="AA1719">
        <v>1713</v>
      </c>
      <c r="AB1719" s="4">
        <v>-152.41165000000001</v>
      </c>
    </row>
    <row r="1720" spans="15:28">
      <c r="O1720">
        <v>1714</v>
      </c>
      <c r="P1720" s="4">
        <v>-312.39735999999999</v>
      </c>
      <c r="Q1720" s="4">
        <v>-347.26720999999998</v>
      </c>
      <c r="R1720" s="4"/>
      <c r="S1720" s="4">
        <v>-426.01605999999998</v>
      </c>
      <c r="T1720" s="4">
        <v>-438.90296999999998</v>
      </c>
      <c r="AA1720">
        <v>1714</v>
      </c>
      <c r="AB1720" s="4">
        <v>-152.33628999999999</v>
      </c>
    </row>
    <row r="1721" spans="15:28">
      <c r="O1721">
        <v>1715</v>
      </c>
      <c r="P1721" s="4">
        <v>-312.20688999999999</v>
      </c>
      <c r="Q1721" s="4">
        <v>-347.29863999999998</v>
      </c>
      <c r="R1721" s="4"/>
      <c r="S1721" s="4">
        <v>-426.25436000000002</v>
      </c>
      <c r="T1721" s="4">
        <v>-439.10045000000002</v>
      </c>
      <c r="AA1721">
        <v>1715</v>
      </c>
      <c r="AB1721" s="4">
        <v>-152.25367</v>
      </c>
    </row>
    <row r="1722" spans="15:28">
      <c r="O1722">
        <v>1716</v>
      </c>
      <c r="P1722" s="4">
        <v>-311.99437999999998</v>
      </c>
      <c r="Q1722" s="4">
        <v>-347.32745</v>
      </c>
      <c r="R1722" s="4"/>
      <c r="S1722" s="4">
        <v>-426.51918999999998</v>
      </c>
      <c r="T1722" s="4">
        <v>-439.26218</v>
      </c>
      <c r="AA1722">
        <v>1716</v>
      </c>
      <c r="AB1722" s="4">
        <v>-152.17292</v>
      </c>
    </row>
    <row r="1723" spans="15:28">
      <c r="O1723">
        <v>1717</v>
      </c>
      <c r="P1723" s="4">
        <v>-311.76047999999997</v>
      </c>
      <c r="Q1723" s="4">
        <v>-347.39863000000003</v>
      </c>
      <c r="R1723" s="4"/>
      <c r="S1723" s="4">
        <v>-426.81702999999999</v>
      </c>
      <c r="T1723" s="4">
        <v>-439.39033999999998</v>
      </c>
      <c r="AA1723">
        <v>1717</v>
      </c>
      <c r="AB1723" s="4">
        <v>-152.10715999999999</v>
      </c>
    </row>
    <row r="1724" spans="15:28">
      <c r="O1724">
        <v>1718</v>
      </c>
      <c r="P1724" s="4">
        <v>-311.55909000000003</v>
      </c>
      <c r="Q1724" s="4">
        <v>-347.48601000000002</v>
      </c>
      <c r="R1724" s="4"/>
      <c r="S1724" s="4">
        <v>-427.11691999999999</v>
      </c>
      <c r="T1724" s="4">
        <v>-439.47210000000001</v>
      </c>
      <c r="AA1724">
        <v>1718</v>
      </c>
      <c r="AB1724" s="4">
        <v>-152.07153</v>
      </c>
    </row>
    <row r="1725" spans="15:28">
      <c r="O1725">
        <v>1719</v>
      </c>
      <c r="P1725" s="4">
        <v>-311.36792000000003</v>
      </c>
      <c r="Q1725" s="4">
        <v>-347.57382000000001</v>
      </c>
      <c r="R1725" s="4"/>
      <c r="S1725" s="4">
        <v>-427.40899000000002</v>
      </c>
      <c r="T1725" s="4">
        <v>-439.48277000000002</v>
      </c>
      <c r="AA1725">
        <v>1719</v>
      </c>
      <c r="AB1725" s="4">
        <v>-152.06440000000001</v>
      </c>
    </row>
    <row r="1726" spans="15:28">
      <c r="O1726">
        <v>1720</v>
      </c>
      <c r="P1726" s="4">
        <v>-311.15679999999998</v>
      </c>
      <c r="Q1726" s="4">
        <v>-347.68815999999998</v>
      </c>
      <c r="R1726" s="4"/>
      <c r="S1726" s="4">
        <v>-427.68221999999997</v>
      </c>
      <c r="T1726" s="4">
        <v>-439.45013</v>
      </c>
      <c r="AA1726">
        <v>1720</v>
      </c>
      <c r="AB1726" s="4">
        <v>-152.07478</v>
      </c>
    </row>
    <row r="1727" spans="15:28">
      <c r="O1727">
        <v>1721</v>
      </c>
      <c r="P1727" s="4">
        <v>-310.99239999999998</v>
      </c>
      <c r="Q1727" s="4">
        <v>-347.80858999999998</v>
      </c>
      <c r="R1727" s="4"/>
      <c r="S1727" s="4">
        <v>-427.90264999999999</v>
      </c>
      <c r="T1727" s="4">
        <v>-439.33294999999998</v>
      </c>
      <c r="AA1727">
        <v>1721</v>
      </c>
      <c r="AB1727" s="4">
        <v>-152.09751</v>
      </c>
    </row>
    <row r="1728" spans="15:28">
      <c r="O1728">
        <v>1722</v>
      </c>
      <c r="P1728" s="4">
        <v>-310.84352999999999</v>
      </c>
      <c r="Q1728" s="4">
        <v>-347.89283999999998</v>
      </c>
      <c r="R1728" s="4"/>
      <c r="S1728" s="4">
        <v>-428.08168000000001</v>
      </c>
      <c r="T1728" s="4">
        <v>-439.18428</v>
      </c>
      <c r="AA1728">
        <v>1722</v>
      </c>
      <c r="AB1728" s="4">
        <v>-152.16111000000001</v>
      </c>
    </row>
    <row r="1729" spans="15:28">
      <c r="O1729">
        <v>1723</v>
      </c>
      <c r="P1729" s="4">
        <v>-310.77938</v>
      </c>
      <c r="Q1729" s="4">
        <v>-347.92770000000002</v>
      </c>
      <c r="R1729" s="4"/>
      <c r="S1729" s="4">
        <v>-428.19925999999998</v>
      </c>
      <c r="T1729" s="4">
        <v>-438.99074999999999</v>
      </c>
      <c r="AA1729">
        <v>1723</v>
      </c>
      <c r="AB1729" s="4">
        <v>-152.22981999999999</v>
      </c>
    </row>
    <row r="1730" spans="15:28">
      <c r="O1730">
        <v>1724</v>
      </c>
      <c r="P1730" s="4">
        <v>-310.7201</v>
      </c>
      <c r="Q1730" s="4">
        <v>-347.95783999999998</v>
      </c>
      <c r="R1730" s="4"/>
      <c r="S1730" s="4">
        <v>-428.29727000000003</v>
      </c>
      <c r="T1730" s="4">
        <v>-438.79960999999997</v>
      </c>
      <c r="AA1730">
        <v>1724</v>
      </c>
      <c r="AB1730" s="4">
        <v>-152.30726999999999</v>
      </c>
    </row>
    <row r="1731" spans="15:28">
      <c r="O1731">
        <v>1725</v>
      </c>
      <c r="P1731" s="4">
        <v>-310.72962000000001</v>
      </c>
      <c r="Q1731" s="4">
        <v>-347.96541000000002</v>
      </c>
      <c r="R1731" s="4"/>
      <c r="S1731" s="4">
        <v>-428.37209000000001</v>
      </c>
      <c r="T1731" s="4">
        <v>-438.60687000000001</v>
      </c>
      <c r="AA1731">
        <v>1725</v>
      </c>
      <c r="AB1731" s="4">
        <v>-152.42194000000001</v>
      </c>
    </row>
    <row r="1732" spans="15:28">
      <c r="O1732">
        <v>1726</v>
      </c>
      <c r="P1732" s="4">
        <v>-310.78311000000002</v>
      </c>
      <c r="Q1732" s="4">
        <v>-347.95670000000001</v>
      </c>
      <c r="R1732" s="4"/>
      <c r="S1732" s="4">
        <v>-428.39952</v>
      </c>
      <c r="T1732" s="4">
        <v>-438.38576</v>
      </c>
      <c r="AA1732">
        <v>1726</v>
      </c>
      <c r="AB1732" s="4">
        <v>-152.56117</v>
      </c>
    </row>
    <row r="1733" spans="15:28">
      <c r="O1733">
        <v>1727</v>
      </c>
      <c r="P1733" s="4">
        <v>-310.90688999999998</v>
      </c>
      <c r="Q1733" s="4">
        <v>-347.91730999999999</v>
      </c>
      <c r="R1733" s="4"/>
      <c r="S1733" s="4">
        <v>-428.41532000000001</v>
      </c>
      <c r="T1733" s="4">
        <v>-438.17788000000002</v>
      </c>
      <c r="AA1733">
        <v>1727</v>
      </c>
      <c r="AB1733" s="4">
        <v>-152.71019000000001</v>
      </c>
    </row>
    <row r="1734" spans="15:28">
      <c r="O1734">
        <v>1728</v>
      </c>
      <c r="P1734" s="4">
        <v>-311.05182000000002</v>
      </c>
      <c r="Q1734" s="4">
        <v>-347.82378999999997</v>
      </c>
      <c r="R1734" s="4"/>
      <c r="S1734" s="4">
        <v>-428.44184000000001</v>
      </c>
      <c r="T1734" s="4">
        <v>-438.00661000000002</v>
      </c>
      <c r="AA1734">
        <v>1728</v>
      </c>
      <c r="AB1734" s="4">
        <v>-152.89012</v>
      </c>
    </row>
    <row r="1735" spans="15:28">
      <c r="O1735">
        <v>1729</v>
      </c>
      <c r="P1735" s="4">
        <v>-311.17209000000003</v>
      </c>
      <c r="Q1735" s="4">
        <v>-347.7133</v>
      </c>
      <c r="R1735" s="4"/>
      <c r="S1735" s="4">
        <v>-428.44510000000002</v>
      </c>
      <c r="T1735" s="4">
        <v>-437.85064</v>
      </c>
      <c r="AA1735">
        <v>1729</v>
      </c>
      <c r="AB1735" s="4">
        <v>-153.07624999999999</v>
      </c>
    </row>
    <row r="1736" spans="15:28">
      <c r="O1736">
        <v>1730</v>
      </c>
      <c r="P1736" s="4">
        <v>-311.31437</v>
      </c>
      <c r="Q1736" s="4">
        <v>-347.57055000000003</v>
      </c>
      <c r="R1736" s="4"/>
      <c r="S1736" s="4">
        <v>-428.44738999999998</v>
      </c>
      <c r="T1736" s="4">
        <v>-437.70683000000002</v>
      </c>
      <c r="AA1736">
        <v>1730</v>
      </c>
      <c r="AB1736" s="4">
        <v>-153.25859</v>
      </c>
    </row>
    <row r="1737" spans="15:28">
      <c r="O1737">
        <v>1731</v>
      </c>
      <c r="P1737" s="4">
        <v>-311.42847</v>
      </c>
      <c r="Q1737" s="4">
        <v>-347.38704000000001</v>
      </c>
      <c r="R1737" s="4"/>
      <c r="S1737" s="4">
        <v>-428.47113999999999</v>
      </c>
      <c r="T1737" s="4">
        <v>-437.54633000000001</v>
      </c>
      <c r="AA1737">
        <v>1731</v>
      </c>
      <c r="AB1737" s="4">
        <v>-153.43156999999999</v>
      </c>
    </row>
    <row r="1738" spans="15:28">
      <c r="O1738">
        <v>1732</v>
      </c>
      <c r="P1738" s="4">
        <v>-311.53438</v>
      </c>
      <c r="Q1738" s="4">
        <v>-347.16971999999998</v>
      </c>
      <c r="R1738" s="4"/>
      <c r="S1738" s="4">
        <v>-428.48446000000001</v>
      </c>
      <c r="T1738" s="4">
        <v>-437.36489</v>
      </c>
      <c r="AA1738">
        <v>1732</v>
      </c>
      <c r="AB1738" s="4">
        <v>-153.61490000000001</v>
      </c>
    </row>
    <row r="1739" spans="15:28">
      <c r="O1739">
        <v>1733</v>
      </c>
      <c r="P1739" s="4">
        <v>-311.59881000000001</v>
      </c>
      <c r="Q1739" s="4">
        <v>-346.93063999999998</v>
      </c>
      <c r="R1739" s="4"/>
      <c r="S1739" s="4">
        <v>-428.50493999999998</v>
      </c>
      <c r="T1739" s="4">
        <v>-437.18767000000003</v>
      </c>
      <c r="AA1739">
        <v>1733</v>
      </c>
      <c r="AB1739" s="4">
        <v>-153.77610000000001</v>
      </c>
    </row>
    <row r="1740" spans="15:28">
      <c r="O1740">
        <v>1734</v>
      </c>
      <c r="P1740" s="4">
        <v>-311.61601000000002</v>
      </c>
      <c r="Q1740" s="4">
        <v>-346.67302999999998</v>
      </c>
      <c r="R1740" s="4"/>
      <c r="S1740" s="4">
        <v>-428.55205000000001</v>
      </c>
      <c r="T1740" s="4">
        <v>-437.03591999999998</v>
      </c>
      <c r="AA1740">
        <v>1734</v>
      </c>
      <c r="AB1740" s="4">
        <v>-153.92067</v>
      </c>
    </row>
    <row r="1741" spans="15:28">
      <c r="O1741">
        <v>1735</v>
      </c>
      <c r="P1741" s="4">
        <v>-311.58197000000001</v>
      </c>
      <c r="Q1741" s="4">
        <v>-346.39206000000001</v>
      </c>
      <c r="R1741" s="4"/>
      <c r="S1741" s="4">
        <v>-428.61941000000002</v>
      </c>
      <c r="T1741" s="4">
        <v>-436.91502000000003</v>
      </c>
      <c r="AA1741">
        <v>1735</v>
      </c>
      <c r="AB1741" s="4">
        <v>-154.03483</v>
      </c>
    </row>
    <row r="1742" spans="15:28">
      <c r="O1742">
        <v>1736</v>
      </c>
      <c r="P1742" s="4">
        <v>-311.49277000000001</v>
      </c>
      <c r="Q1742" s="4">
        <v>-346.14809000000002</v>
      </c>
      <c r="R1742" s="4"/>
      <c r="S1742" s="4">
        <v>-428.67797000000002</v>
      </c>
      <c r="T1742" s="4">
        <v>-436.82619999999997</v>
      </c>
      <c r="AA1742">
        <v>1736</v>
      </c>
      <c r="AB1742" s="4">
        <v>-154.12235000000001</v>
      </c>
    </row>
    <row r="1743" spans="15:28">
      <c r="O1743">
        <v>1737</v>
      </c>
      <c r="P1743" s="4">
        <v>-311.34969999999998</v>
      </c>
      <c r="Q1743" s="4">
        <v>-345.93335999999999</v>
      </c>
      <c r="R1743" s="4"/>
      <c r="S1743" s="4">
        <v>-428.73246</v>
      </c>
      <c r="T1743" s="4">
        <v>-436.76954999999998</v>
      </c>
      <c r="AA1743">
        <v>1737</v>
      </c>
      <c r="AB1743" s="4">
        <v>-154.17277999999999</v>
      </c>
    </row>
    <row r="1744" spans="15:28">
      <c r="O1744">
        <v>1738</v>
      </c>
      <c r="P1744" s="4">
        <v>-311.15145000000001</v>
      </c>
      <c r="Q1744" s="4">
        <v>-345.70677000000001</v>
      </c>
      <c r="R1744" s="4"/>
      <c r="S1744" s="4">
        <v>-428.80097999999998</v>
      </c>
      <c r="T1744" s="4">
        <v>-436.72379999999998</v>
      </c>
      <c r="AA1744">
        <v>1738</v>
      </c>
      <c r="AB1744" s="4">
        <v>-154.20278999999999</v>
      </c>
    </row>
    <row r="1745" spans="15:28">
      <c r="O1745">
        <v>1739</v>
      </c>
      <c r="P1745" s="4">
        <v>-310.92408</v>
      </c>
      <c r="Q1745" s="4">
        <v>-345.49387999999999</v>
      </c>
      <c r="R1745" s="4"/>
      <c r="S1745" s="4">
        <v>-428.88898</v>
      </c>
      <c r="T1745" s="4">
        <v>-436.65053999999998</v>
      </c>
      <c r="AA1745">
        <v>1739</v>
      </c>
      <c r="AB1745" s="4">
        <v>-154.2012</v>
      </c>
    </row>
    <row r="1746" spans="15:28">
      <c r="O1746">
        <v>1740</v>
      </c>
      <c r="P1746" s="4">
        <v>-310.66219999999998</v>
      </c>
      <c r="Q1746" s="4">
        <v>-345.30239999999998</v>
      </c>
      <c r="R1746" s="4"/>
      <c r="S1746" s="4">
        <v>-428.97266999999999</v>
      </c>
      <c r="T1746" s="4">
        <v>-436.56984999999997</v>
      </c>
      <c r="AA1746">
        <v>1740</v>
      </c>
      <c r="AB1746" s="4">
        <v>-154.19119000000001</v>
      </c>
    </row>
    <row r="1747" spans="15:28">
      <c r="O1747">
        <v>1741</v>
      </c>
      <c r="P1747" s="4">
        <v>-310.40082999999998</v>
      </c>
      <c r="Q1747" s="4">
        <v>-345.14631000000003</v>
      </c>
      <c r="R1747" s="4"/>
      <c r="S1747" s="4">
        <v>-429.03028</v>
      </c>
      <c r="T1747" s="4">
        <v>-436.49038000000002</v>
      </c>
      <c r="AA1747">
        <v>1741</v>
      </c>
      <c r="AB1747" s="4">
        <v>-154.15575999999999</v>
      </c>
    </row>
    <row r="1748" spans="15:28">
      <c r="O1748">
        <v>1742</v>
      </c>
      <c r="P1748" s="4">
        <v>-310.14479999999998</v>
      </c>
      <c r="Q1748" s="4">
        <v>-345.01470999999998</v>
      </c>
      <c r="R1748" s="4"/>
      <c r="S1748" s="4">
        <v>-429.07157999999998</v>
      </c>
      <c r="T1748" s="4">
        <v>-436.44099</v>
      </c>
      <c r="AA1748">
        <v>1742</v>
      </c>
      <c r="AB1748" s="4">
        <v>-154.09786</v>
      </c>
    </row>
    <row r="1749" spans="15:28">
      <c r="O1749">
        <v>1743</v>
      </c>
      <c r="P1749" s="4">
        <v>-309.89645000000002</v>
      </c>
      <c r="Q1749" s="4">
        <v>-344.90884</v>
      </c>
      <c r="R1749" s="4"/>
      <c r="S1749" s="4">
        <v>-429.13511</v>
      </c>
      <c r="T1749" s="4">
        <v>-436.45316000000003</v>
      </c>
      <c r="AA1749">
        <v>1743</v>
      </c>
      <c r="AB1749" s="4">
        <v>-154.02922000000001</v>
      </c>
    </row>
    <row r="1750" spans="15:28">
      <c r="O1750">
        <v>1744</v>
      </c>
      <c r="P1750" s="4">
        <v>-309.65996999999999</v>
      </c>
      <c r="Q1750" s="4">
        <v>-344.84699999999998</v>
      </c>
      <c r="R1750" s="4"/>
      <c r="S1750" s="4">
        <v>-429.21665000000002</v>
      </c>
      <c r="T1750" s="4">
        <v>-436.48892000000001</v>
      </c>
      <c r="AA1750">
        <v>1744</v>
      </c>
      <c r="AB1750" s="4">
        <v>-153.93941000000001</v>
      </c>
    </row>
    <row r="1751" spans="15:28">
      <c r="O1751">
        <v>1745</v>
      </c>
      <c r="P1751" s="4">
        <v>-309.39510000000001</v>
      </c>
      <c r="Q1751" s="4">
        <v>-344.82263999999998</v>
      </c>
      <c r="R1751" s="4"/>
      <c r="S1751" s="4">
        <v>-429.28606000000002</v>
      </c>
      <c r="T1751" s="4">
        <v>-436.56682000000001</v>
      </c>
      <c r="AA1751">
        <v>1745</v>
      </c>
      <c r="AB1751" s="4">
        <v>-153.84295</v>
      </c>
    </row>
    <row r="1752" spans="15:28">
      <c r="O1752">
        <v>1746</v>
      </c>
      <c r="P1752" s="4">
        <v>-309.15289999999999</v>
      </c>
      <c r="Q1752" s="4">
        <v>-344.85066</v>
      </c>
      <c r="R1752" s="4"/>
      <c r="S1752" s="4">
        <v>-429.35140000000001</v>
      </c>
      <c r="T1752" s="4">
        <v>-436.64904999999999</v>
      </c>
      <c r="AA1752">
        <v>1746</v>
      </c>
      <c r="AB1752" s="4">
        <v>-153.71681000000001</v>
      </c>
    </row>
    <row r="1753" spans="15:28">
      <c r="O1753">
        <v>1747</v>
      </c>
      <c r="P1753" s="4">
        <v>-308.94805000000002</v>
      </c>
      <c r="Q1753" s="4">
        <v>-344.91196000000002</v>
      </c>
      <c r="R1753" s="4"/>
      <c r="S1753" s="4">
        <v>-429.40019000000001</v>
      </c>
      <c r="T1753" s="4">
        <v>-436.73464999999999</v>
      </c>
      <c r="AA1753">
        <v>1747</v>
      </c>
      <c r="AB1753" s="4">
        <v>-153.58011999999999</v>
      </c>
    </row>
    <row r="1754" spans="15:28">
      <c r="O1754">
        <v>1748</v>
      </c>
      <c r="P1754" s="4">
        <v>-308.75551999999999</v>
      </c>
      <c r="Q1754" s="4">
        <v>-345.0009</v>
      </c>
      <c r="R1754" s="4"/>
      <c r="S1754" s="4">
        <v>-429.44170000000003</v>
      </c>
      <c r="T1754" s="4">
        <v>-436.84793000000002</v>
      </c>
      <c r="AA1754">
        <v>1748</v>
      </c>
      <c r="AB1754" s="4">
        <v>-153.45600999999999</v>
      </c>
    </row>
    <row r="1755" spans="15:28">
      <c r="O1755">
        <v>1749</v>
      </c>
      <c r="P1755" s="4">
        <v>-308.58591999999999</v>
      </c>
      <c r="Q1755" s="4">
        <v>-345.10795000000002</v>
      </c>
      <c r="R1755" s="4"/>
      <c r="S1755" s="4">
        <v>-429.48187000000001</v>
      </c>
      <c r="T1755" s="4">
        <v>-437.00885</v>
      </c>
      <c r="AA1755">
        <v>1749</v>
      </c>
      <c r="AB1755" s="4">
        <v>-153.35489000000001</v>
      </c>
    </row>
    <row r="1756" spans="15:28">
      <c r="O1756">
        <v>1750</v>
      </c>
      <c r="P1756" s="4">
        <v>-308.47474999999997</v>
      </c>
      <c r="Q1756" s="4">
        <v>-345.23516999999998</v>
      </c>
      <c r="R1756" s="4"/>
      <c r="S1756" s="4">
        <v>-429.49694</v>
      </c>
      <c r="T1756" s="4">
        <v>-437.17822000000001</v>
      </c>
      <c r="AA1756">
        <v>1750</v>
      </c>
      <c r="AB1756" s="4">
        <v>-153.25119000000001</v>
      </c>
    </row>
    <row r="1757" spans="15:28">
      <c r="O1757">
        <v>1751</v>
      </c>
      <c r="P1757" s="4">
        <v>-308.40377999999998</v>
      </c>
      <c r="Q1757" s="4">
        <v>-345.38182</v>
      </c>
      <c r="R1757" s="4"/>
      <c r="S1757" s="4">
        <v>-429.51864999999998</v>
      </c>
      <c r="T1757" s="4">
        <v>-437.34316000000001</v>
      </c>
      <c r="AA1757">
        <v>1751</v>
      </c>
      <c r="AB1757" s="4">
        <v>-153.14911000000001</v>
      </c>
    </row>
    <row r="1758" spans="15:28">
      <c r="O1758">
        <v>1752</v>
      </c>
      <c r="P1758" s="4">
        <v>-308.38983000000002</v>
      </c>
      <c r="Q1758" s="4">
        <v>-345.47532999999999</v>
      </c>
      <c r="R1758" s="4"/>
      <c r="S1758" s="4">
        <v>-429.51686000000001</v>
      </c>
      <c r="T1758" s="4">
        <v>-437.52147000000002</v>
      </c>
      <c r="AA1758">
        <v>1752</v>
      </c>
      <c r="AB1758" s="4">
        <v>-153.06818000000001</v>
      </c>
    </row>
    <row r="1759" spans="15:28">
      <c r="O1759">
        <v>1753</v>
      </c>
      <c r="P1759" s="4">
        <v>-308.38941</v>
      </c>
      <c r="Q1759" s="4">
        <v>-345.53160000000003</v>
      </c>
      <c r="R1759" s="4"/>
      <c r="S1759" s="4">
        <v>-429.53091000000001</v>
      </c>
      <c r="T1759" s="4">
        <v>-437.68414999999999</v>
      </c>
      <c r="AA1759">
        <v>1753</v>
      </c>
      <c r="AB1759" s="4">
        <v>-152.99453</v>
      </c>
    </row>
    <row r="1760" spans="15:28">
      <c r="O1760">
        <v>1754</v>
      </c>
      <c r="P1760" s="4">
        <v>-308.38529999999997</v>
      </c>
      <c r="Q1760" s="4">
        <v>-345.52530000000002</v>
      </c>
      <c r="R1760" s="4"/>
      <c r="S1760" s="4">
        <v>-429.55405999999999</v>
      </c>
      <c r="T1760" s="4">
        <v>-437.83942000000002</v>
      </c>
      <c r="AA1760">
        <v>1754</v>
      </c>
      <c r="AB1760" s="4">
        <v>-152.93552</v>
      </c>
    </row>
    <row r="1761" spans="15:28">
      <c r="O1761">
        <v>1755</v>
      </c>
      <c r="P1761" s="4">
        <v>-308.38004000000001</v>
      </c>
      <c r="Q1761" s="4">
        <v>-345.47642999999999</v>
      </c>
      <c r="R1761" s="4"/>
      <c r="S1761" s="4">
        <v>-429.55005999999997</v>
      </c>
      <c r="T1761" s="4">
        <v>-437.97485999999998</v>
      </c>
      <c r="AA1761">
        <v>1755</v>
      </c>
      <c r="AB1761" s="4">
        <v>-152.87345999999999</v>
      </c>
    </row>
    <row r="1762" spans="15:28">
      <c r="O1762">
        <v>1756</v>
      </c>
      <c r="P1762" s="4">
        <v>-308.36856</v>
      </c>
      <c r="Q1762" s="4">
        <v>-345.42093999999997</v>
      </c>
      <c r="R1762" s="4"/>
      <c r="S1762" s="4">
        <v>-429.5104</v>
      </c>
      <c r="T1762" s="4">
        <v>-438.08859000000001</v>
      </c>
      <c r="AA1762">
        <v>1756</v>
      </c>
      <c r="AB1762" s="4">
        <v>-152.81334000000001</v>
      </c>
    </row>
    <row r="1763" spans="15:28">
      <c r="O1763">
        <v>1757</v>
      </c>
      <c r="P1763" s="4">
        <v>-308.34104000000002</v>
      </c>
      <c r="Q1763" s="4">
        <v>-345.34192999999999</v>
      </c>
      <c r="R1763" s="4"/>
      <c r="S1763" s="4">
        <v>-429.44555000000003</v>
      </c>
      <c r="T1763" s="4">
        <v>-438.17478</v>
      </c>
      <c r="AA1763">
        <v>1757</v>
      </c>
      <c r="AB1763" s="4">
        <v>-152.76777000000001</v>
      </c>
    </row>
    <row r="1764" spans="15:28">
      <c r="O1764">
        <v>1758</v>
      </c>
      <c r="P1764" s="4">
        <v>-308.30349999999999</v>
      </c>
      <c r="Q1764" s="4">
        <v>-345.25241999999997</v>
      </c>
      <c r="R1764" s="4"/>
      <c r="S1764" s="4">
        <v>-429.33744000000002</v>
      </c>
      <c r="T1764" s="4">
        <v>-438.2115</v>
      </c>
      <c r="AA1764">
        <v>1758</v>
      </c>
      <c r="AB1764" s="4">
        <v>-152.75212999999999</v>
      </c>
    </row>
    <row r="1765" spans="15:28">
      <c r="O1765">
        <v>1759</v>
      </c>
      <c r="P1765" s="4">
        <v>-308.26317</v>
      </c>
      <c r="Q1765" s="4">
        <v>-345.14267999999998</v>
      </c>
      <c r="R1765" s="4"/>
      <c r="S1765" s="4">
        <v>-429.21037999999999</v>
      </c>
      <c r="T1765" s="4">
        <v>-438.19029999999998</v>
      </c>
      <c r="AA1765">
        <v>1759</v>
      </c>
      <c r="AB1765" s="4">
        <v>-152.75835000000001</v>
      </c>
    </row>
    <row r="1766" spans="15:28">
      <c r="O1766">
        <v>1760</v>
      </c>
      <c r="P1766" s="4">
        <v>-308.21967000000001</v>
      </c>
      <c r="Q1766" s="4">
        <v>-345.00569999999999</v>
      </c>
      <c r="R1766" s="4"/>
      <c r="S1766" s="4">
        <v>-429.06349</v>
      </c>
      <c r="T1766" s="4">
        <v>-438.12268999999998</v>
      </c>
      <c r="AA1766">
        <v>1760</v>
      </c>
      <c r="AB1766" s="4">
        <v>-152.77829</v>
      </c>
    </row>
    <row r="1767" spans="15:28">
      <c r="O1767">
        <v>1761</v>
      </c>
      <c r="P1767" s="4">
        <v>-308.15123999999997</v>
      </c>
      <c r="Q1767" s="4">
        <v>-344.82780000000002</v>
      </c>
      <c r="R1767" s="4"/>
      <c r="S1767" s="4">
        <v>-428.90931999999998</v>
      </c>
      <c r="T1767" s="4">
        <v>-438.03681</v>
      </c>
      <c r="AA1767">
        <v>1761</v>
      </c>
      <c r="AB1767" s="4">
        <v>-152.80712</v>
      </c>
    </row>
    <row r="1768" spans="15:28">
      <c r="O1768">
        <v>1762</v>
      </c>
      <c r="P1768" s="4">
        <v>-308.12187999999998</v>
      </c>
      <c r="Q1768" s="4">
        <v>-344.66870999999998</v>
      </c>
      <c r="R1768" s="4"/>
      <c r="S1768" s="4">
        <v>-428.73952000000003</v>
      </c>
      <c r="T1768" s="4">
        <v>-437.92775</v>
      </c>
      <c r="AA1768">
        <v>1762</v>
      </c>
      <c r="AB1768" s="4">
        <v>-152.86610999999999</v>
      </c>
    </row>
    <row r="1769" spans="15:28">
      <c r="O1769">
        <v>1763</v>
      </c>
      <c r="P1769" s="4">
        <v>-308.10408000000001</v>
      </c>
      <c r="Q1769" s="4">
        <v>-344.53113999999999</v>
      </c>
      <c r="R1769" s="4"/>
      <c r="S1769" s="4">
        <v>-428.57898999999998</v>
      </c>
      <c r="T1769" s="4">
        <v>-437.78590000000003</v>
      </c>
      <c r="AA1769">
        <v>1763</v>
      </c>
      <c r="AB1769" s="4">
        <v>-152.92443</v>
      </c>
    </row>
    <row r="1770" spans="15:28">
      <c r="O1770">
        <v>1764</v>
      </c>
      <c r="P1770" s="4">
        <v>-308.11309999999997</v>
      </c>
      <c r="Q1770" s="4">
        <v>-344.45134000000002</v>
      </c>
      <c r="R1770" s="4"/>
      <c r="S1770" s="4">
        <v>-428.42122999999998</v>
      </c>
      <c r="T1770" s="4">
        <v>-437.65258999999998</v>
      </c>
      <c r="AA1770">
        <v>1764</v>
      </c>
      <c r="AB1770" s="4">
        <v>-152.97557</v>
      </c>
    </row>
    <row r="1771" spans="15:28">
      <c r="O1771">
        <v>1765</v>
      </c>
      <c r="P1771" s="4">
        <v>-308.11536000000001</v>
      </c>
      <c r="Q1771" s="4">
        <v>-344.43896999999998</v>
      </c>
      <c r="R1771" s="4"/>
      <c r="S1771" s="4">
        <v>-428.30126000000001</v>
      </c>
      <c r="T1771" s="4">
        <v>-437.51315</v>
      </c>
      <c r="AA1771">
        <v>1765</v>
      </c>
      <c r="AB1771" s="4">
        <v>-153.01365999999999</v>
      </c>
    </row>
    <row r="1772" spans="15:28">
      <c r="O1772">
        <v>1766</v>
      </c>
      <c r="P1772" s="4">
        <v>-308.09318000000002</v>
      </c>
      <c r="Q1772" s="4">
        <v>-344.46834000000001</v>
      </c>
      <c r="R1772" s="4"/>
      <c r="S1772" s="4">
        <v>-428.20501999999999</v>
      </c>
      <c r="T1772" s="4">
        <v>-437.39361000000002</v>
      </c>
      <c r="AA1772">
        <v>1766</v>
      </c>
      <c r="AB1772" s="4">
        <v>-153.03131999999999</v>
      </c>
    </row>
    <row r="1773" spans="15:28">
      <c r="O1773">
        <v>1767</v>
      </c>
      <c r="P1773" s="4">
        <v>-308.08618999999999</v>
      </c>
      <c r="Q1773" s="4">
        <v>-344.58458999999999</v>
      </c>
      <c r="R1773" s="4"/>
      <c r="S1773" s="4">
        <v>-428.14445999999998</v>
      </c>
      <c r="T1773" s="4">
        <v>-437.28046999999998</v>
      </c>
      <c r="AA1773">
        <v>1767</v>
      </c>
      <c r="AB1773" s="4">
        <v>-153.01593</v>
      </c>
    </row>
    <row r="1774" spans="15:28">
      <c r="O1774">
        <v>1768</v>
      </c>
      <c r="P1774" s="4">
        <v>-308.10237000000001</v>
      </c>
      <c r="Q1774" s="4">
        <v>-344.75765000000001</v>
      </c>
      <c r="R1774" s="4"/>
      <c r="S1774" s="4">
        <v>-428.1284</v>
      </c>
      <c r="T1774" s="4">
        <v>-437.20184</v>
      </c>
      <c r="AA1774">
        <v>1768</v>
      </c>
      <c r="AB1774" s="4">
        <v>-152.98650000000001</v>
      </c>
    </row>
    <row r="1775" spans="15:28">
      <c r="O1775">
        <v>1769</v>
      </c>
      <c r="P1775" s="4">
        <v>-308.13312999999999</v>
      </c>
      <c r="Q1775" s="4">
        <v>-344.98351000000002</v>
      </c>
      <c r="R1775" s="4"/>
      <c r="S1775" s="4">
        <v>-428.13972000000001</v>
      </c>
      <c r="T1775" s="4">
        <v>-437.15917999999999</v>
      </c>
      <c r="AA1775">
        <v>1769</v>
      </c>
      <c r="AB1775" s="4">
        <v>-152.92676</v>
      </c>
    </row>
    <row r="1776" spans="15:28">
      <c r="O1776">
        <v>1770</v>
      </c>
      <c r="P1776" s="4">
        <v>-308.17684000000003</v>
      </c>
      <c r="Q1776" s="4">
        <v>-345.25632000000002</v>
      </c>
      <c r="R1776" s="4"/>
      <c r="S1776" s="4">
        <v>-428.16572000000002</v>
      </c>
      <c r="T1776" s="4">
        <v>-437.13324999999998</v>
      </c>
      <c r="AA1776">
        <v>1770</v>
      </c>
      <c r="AB1776" s="4">
        <v>-152.8467</v>
      </c>
    </row>
    <row r="1777" spans="15:28">
      <c r="O1777">
        <v>1771</v>
      </c>
      <c r="P1777" s="4">
        <v>-308.21613000000002</v>
      </c>
      <c r="Q1777" s="4">
        <v>-345.57556</v>
      </c>
      <c r="R1777" s="4"/>
      <c r="S1777" s="4">
        <v>-428.20776999999998</v>
      </c>
      <c r="T1777" s="4">
        <v>-437.09070000000003</v>
      </c>
      <c r="AA1777">
        <v>1771</v>
      </c>
      <c r="AB1777" s="4">
        <v>-152.76723000000001</v>
      </c>
    </row>
    <row r="1778" spans="15:28">
      <c r="O1778">
        <v>1772</v>
      </c>
      <c r="P1778" s="4">
        <v>-308.24202000000002</v>
      </c>
      <c r="Q1778" s="4">
        <v>-345.91082999999998</v>
      </c>
      <c r="R1778" s="4"/>
      <c r="S1778" s="4">
        <v>-428.29081000000002</v>
      </c>
      <c r="T1778" s="4">
        <v>-437.05639000000002</v>
      </c>
      <c r="AA1778">
        <v>1772</v>
      </c>
      <c r="AB1778" s="4">
        <v>-152.68333000000001</v>
      </c>
    </row>
    <row r="1779" spans="15:28">
      <c r="O1779">
        <v>1773</v>
      </c>
      <c r="P1779" s="4">
        <v>-308.29259999999999</v>
      </c>
      <c r="Q1779" s="4">
        <v>-346.21222999999998</v>
      </c>
      <c r="R1779" s="4"/>
      <c r="S1779" s="4">
        <v>-428.36946</v>
      </c>
      <c r="T1779" s="4">
        <v>-437.02334000000002</v>
      </c>
      <c r="AA1779">
        <v>1773</v>
      </c>
      <c r="AB1779" s="4">
        <v>-152.59206</v>
      </c>
    </row>
    <row r="1780" spans="15:28">
      <c r="O1780">
        <v>1774</v>
      </c>
      <c r="P1780" s="4">
        <v>-308.33721000000003</v>
      </c>
      <c r="Q1780" s="4">
        <v>-346.53692999999998</v>
      </c>
      <c r="R1780" s="4"/>
      <c r="S1780" s="4">
        <v>-428.50921</v>
      </c>
      <c r="T1780" s="4">
        <v>-437.01049999999998</v>
      </c>
      <c r="AA1780">
        <v>1774</v>
      </c>
      <c r="AB1780" s="4">
        <v>-152.49887000000001</v>
      </c>
    </row>
    <row r="1781" spans="15:28">
      <c r="O1781">
        <v>1775</v>
      </c>
      <c r="P1781" s="4">
        <v>-308.36908</v>
      </c>
      <c r="Q1781" s="4">
        <v>-346.83458000000002</v>
      </c>
      <c r="R1781" s="4"/>
      <c r="S1781" s="4">
        <v>-428.66305999999997</v>
      </c>
      <c r="T1781" s="4">
        <v>-437.01317999999998</v>
      </c>
      <c r="AA1781">
        <v>1775</v>
      </c>
      <c r="AB1781" s="4">
        <v>-152.41847999999999</v>
      </c>
    </row>
    <row r="1782" spans="15:28">
      <c r="O1782">
        <v>1776</v>
      </c>
      <c r="P1782" s="4">
        <v>-308.41546</v>
      </c>
      <c r="Q1782" s="4">
        <v>-347.10924999999997</v>
      </c>
      <c r="R1782" s="4"/>
      <c r="S1782" s="4">
        <v>-428.83422999999999</v>
      </c>
      <c r="T1782" s="4">
        <v>-437.02017000000001</v>
      </c>
      <c r="AA1782">
        <v>1776</v>
      </c>
      <c r="AB1782" s="4">
        <v>-152.33559</v>
      </c>
    </row>
    <row r="1783" spans="15:28">
      <c r="O1783">
        <v>1777</v>
      </c>
      <c r="P1783" s="4">
        <v>-308.47250000000003</v>
      </c>
      <c r="Q1783" s="4">
        <v>-347.33377999999999</v>
      </c>
      <c r="R1783" s="4"/>
      <c r="S1783" s="4">
        <v>-429.01945000000001</v>
      </c>
      <c r="T1783" s="4">
        <v>-437.05246</v>
      </c>
      <c r="AA1783">
        <v>1777</v>
      </c>
      <c r="AB1783" s="4">
        <v>-152.28548000000001</v>
      </c>
    </row>
    <row r="1784" spans="15:28">
      <c r="O1784">
        <v>1778</v>
      </c>
      <c r="P1784" s="4">
        <v>-308.55273999999997</v>
      </c>
      <c r="Q1784" s="4">
        <v>-347.50540999999998</v>
      </c>
      <c r="R1784" s="4"/>
      <c r="S1784" s="4">
        <v>-429.19285000000002</v>
      </c>
      <c r="T1784" s="4">
        <v>-437.11783000000003</v>
      </c>
      <c r="AA1784">
        <v>1778</v>
      </c>
      <c r="AB1784" s="4">
        <v>-152.27302</v>
      </c>
    </row>
    <row r="1785" spans="15:28">
      <c r="O1785">
        <v>1779</v>
      </c>
      <c r="P1785" s="4">
        <v>-308.62716999999998</v>
      </c>
      <c r="Q1785" s="4">
        <v>-347.62515000000002</v>
      </c>
      <c r="R1785" s="4"/>
      <c r="S1785" s="4">
        <v>-429.38161000000002</v>
      </c>
      <c r="T1785" s="4">
        <v>-437.20447999999999</v>
      </c>
      <c r="AA1785">
        <v>1779</v>
      </c>
      <c r="AB1785" s="4">
        <v>-152.27443</v>
      </c>
    </row>
    <row r="1786" spans="15:28">
      <c r="O1786">
        <v>1780</v>
      </c>
      <c r="P1786" s="4">
        <v>-308.75238999999999</v>
      </c>
      <c r="Q1786" s="4">
        <v>-347.67068999999998</v>
      </c>
      <c r="R1786" s="4"/>
      <c r="S1786" s="4">
        <v>-429.54853000000003</v>
      </c>
      <c r="T1786" s="4">
        <v>-437.28908999999999</v>
      </c>
      <c r="AA1786">
        <v>1780</v>
      </c>
      <c r="AB1786" s="4">
        <v>-152.34017</v>
      </c>
    </row>
    <row r="1787" spans="15:28">
      <c r="O1787">
        <v>1781</v>
      </c>
      <c r="P1787" s="4">
        <v>-308.90458999999998</v>
      </c>
      <c r="Q1787" s="4">
        <v>-347.66336000000001</v>
      </c>
      <c r="R1787" s="4"/>
      <c r="S1787" s="4">
        <v>-429.64028000000002</v>
      </c>
      <c r="T1787" s="4">
        <v>-437.39584000000002</v>
      </c>
      <c r="AA1787">
        <v>1781</v>
      </c>
      <c r="AB1787" s="4">
        <v>-152.44042999999999</v>
      </c>
    </row>
    <row r="1788" spans="15:28">
      <c r="O1788">
        <v>1782</v>
      </c>
      <c r="P1788" s="4">
        <v>-309.08082999999999</v>
      </c>
      <c r="Q1788" s="4">
        <v>-347.6035</v>
      </c>
      <c r="R1788" s="4"/>
      <c r="S1788" s="4">
        <v>-429.67189999999999</v>
      </c>
      <c r="T1788" s="4">
        <v>-437.51056999999997</v>
      </c>
      <c r="AA1788">
        <v>1782</v>
      </c>
      <c r="AB1788" s="4">
        <v>-152.57565</v>
      </c>
    </row>
    <row r="1789" spans="15:28">
      <c r="O1789">
        <v>1783</v>
      </c>
      <c r="P1789" s="4">
        <v>-309.26873000000001</v>
      </c>
      <c r="Q1789" s="4">
        <v>-347.48423000000003</v>
      </c>
      <c r="R1789" s="4"/>
      <c r="S1789" s="4">
        <v>-429.64197000000001</v>
      </c>
      <c r="T1789" s="4">
        <v>-437.61410999999998</v>
      </c>
      <c r="AA1789">
        <v>1783</v>
      </c>
      <c r="AB1789" s="4">
        <v>-152.73581999999999</v>
      </c>
    </row>
    <row r="1790" spans="15:28">
      <c r="O1790">
        <v>1784</v>
      </c>
      <c r="P1790" s="4">
        <v>-309.49241000000001</v>
      </c>
      <c r="Q1790" s="4">
        <v>-347.35097999999999</v>
      </c>
      <c r="R1790" s="4"/>
      <c r="S1790" s="4">
        <v>-429.59115000000003</v>
      </c>
      <c r="T1790" s="4">
        <v>-437.70701000000003</v>
      </c>
      <c r="AA1790">
        <v>1784</v>
      </c>
      <c r="AB1790" s="4">
        <v>-152.88596999999999</v>
      </c>
    </row>
    <row r="1791" spans="15:28">
      <c r="O1791">
        <v>1785</v>
      </c>
      <c r="P1791" s="4">
        <v>-309.74721</v>
      </c>
      <c r="Q1791" s="4">
        <v>-347.15406999999999</v>
      </c>
      <c r="R1791" s="4"/>
      <c r="S1791" s="4">
        <v>-429.50743</v>
      </c>
      <c r="T1791" s="4">
        <v>-437.75875000000002</v>
      </c>
      <c r="AA1791">
        <v>1785</v>
      </c>
      <c r="AB1791" s="4">
        <v>-153.05878000000001</v>
      </c>
    </row>
    <row r="1792" spans="15:28">
      <c r="O1792">
        <v>1786</v>
      </c>
      <c r="P1792" s="4">
        <v>-310.03300999999999</v>
      </c>
      <c r="Q1792" s="4">
        <v>-346.93617999999998</v>
      </c>
      <c r="R1792" s="4"/>
      <c r="S1792" s="4">
        <v>-429.39165000000003</v>
      </c>
      <c r="T1792" s="4">
        <v>-437.78998000000001</v>
      </c>
      <c r="AA1792">
        <v>1786</v>
      </c>
      <c r="AB1792" s="4">
        <v>-153.25349</v>
      </c>
    </row>
    <row r="1793" spans="15:28">
      <c r="O1793">
        <v>1787</v>
      </c>
      <c r="P1793" s="4">
        <v>-310.31709000000001</v>
      </c>
      <c r="Q1793" s="4">
        <v>-346.70496000000003</v>
      </c>
      <c r="R1793" s="4"/>
      <c r="S1793" s="4">
        <v>-429.24696</v>
      </c>
      <c r="T1793" s="4">
        <v>-437.78672</v>
      </c>
      <c r="AA1793">
        <v>1787</v>
      </c>
      <c r="AB1793" s="4">
        <v>-153.42944</v>
      </c>
    </row>
    <row r="1794" spans="15:28">
      <c r="O1794">
        <v>1788</v>
      </c>
      <c r="P1794" s="4">
        <v>-310.58854000000002</v>
      </c>
      <c r="Q1794" s="4">
        <v>-346.49047000000002</v>
      </c>
      <c r="R1794" s="4"/>
      <c r="S1794" s="4">
        <v>-429.10802999999999</v>
      </c>
      <c r="T1794" s="4">
        <v>-437.75522000000001</v>
      </c>
      <c r="AA1794">
        <v>1788</v>
      </c>
      <c r="AB1794" s="4">
        <v>-153.57988</v>
      </c>
    </row>
    <row r="1795" spans="15:28">
      <c r="O1795">
        <v>1789</v>
      </c>
      <c r="P1795" s="4">
        <v>-310.8417</v>
      </c>
      <c r="Q1795" s="4">
        <v>-346.29640000000001</v>
      </c>
      <c r="R1795" s="4"/>
      <c r="S1795" s="4">
        <v>-429.00378000000001</v>
      </c>
      <c r="T1795" s="4">
        <v>-437.68405999999999</v>
      </c>
      <c r="AA1795">
        <v>1789</v>
      </c>
      <c r="AB1795" s="4">
        <v>-153.74133</v>
      </c>
    </row>
    <row r="1796" spans="15:28">
      <c r="O1796">
        <v>1790</v>
      </c>
      <c r="P1796" s="4">
        <v>-311.06867</v>
      </c>
      <c r="Q1796" s="4">
        <v>-346.05291</v>
      </c>
      <c r="R1796" s="4"/>
      <c r="S1796" s="4">
        <v>-428.89222999999998</v>
      </c>
      <c r="T1796" s="4">
        <v>-437.61027000000001</v>
      </c>
      <c r="AA1796">
        <v>1790</v>
      </c>
      <c r="AB1796" s="4">
        <v>-153.89563999999999</v>
      </c>
    </row>
    <row r="1797" spans="15:28">
      <c r="O1797">
        <v>1791</v>
      </c>
      <c r="P1797" s="4">
        <v>-311.25000999999997</v>
      </c>
      <c r="Q1797" s="4">
        <v>-345.80200000000002</v>
      </c>
      <c r="R1797" s="4"/>
      <c r="S1797" s="4">
        <v>-428.80462999999997</v>
      </c>
      <c r="T1797" s="4">
        <v>-437.53944999999999</v>
      </c>
      <c r="AA1797">
        <v>1791</v>
      </c>
      <c r="AB1797" s="4">
        <v>-154.05788000000001</v>
      </c>
    </row>
    <row r="1798" spans="15:28">
      <c r="O1798">
        <v>1792</v>
      </c>
      <c r="P1798" s="4">
        <v>-311.36829999999998</v>
      </c>
      <c r="Q1798" s="4">
        <v>-345.55952000000002</v>
      </c>
      <c r="R1798" s="4"/>
      <c r="S1798" s="4">
        <v>-428.76123999999999</v>
      </c>
      <c r="T1798" s="4">
        <v>-437.47955000000002</v>
      </c>
      <c r="AA1798">
        <v>1792</v>
      </c>
      <c r="AB1798" s="4">
        <v>-154.20841999999999</v>
      </c>
    </row>
    <row r="1799" spans="15:28">
      <c r="O1799">
        <v>1793</v>
      </c>
      <c r="P1799" s="4">
        <v>-311.43646999999999</v>
      </c>
      <c r="Q1799" s="4">
        <v>-345.34064000000001</v>
      </c>
      <c r="R1799" s="4"/>
      <c r="S1799" s="4">
        <v>-428.69146000000001</v>
      </c>
      <c r="T1799" s="4">
        <v>-437.45195000000001</v>
      </c>
      <c r="AA1799">
        <v>1793</v>
      </c>
      <c r="AB1799" s="4">
        <v>-154.34854000000001</v>
      </c>
    </row>
    <row r="1800" spans="15:28">
      <c r="O1800">
        <v>1794</v>
      </c>
      <c r="P1800" s="4">
        <v>-311.43189999999998</v>
      </c>
      <c r="Q1800" s="4">
        <v>-345.15237999999999</v>
      </c>
      <c r="R1800" s="4"/>
      <c r="S1800" s="4">
        <v>-428.66242</v>
      </c>
      <c r="T1800" s="4">
        <v>-437.43831</v>
      </c>
      <c r="AA1800">
        <v>1794</v>
      </c>
      <c r="AB1800" s="4">
        <v>-154.47238999999999</v>
      </c>
    </row>
    <row r="1801" spans="15:28">
      <c r="O1801">
        <v>1795</v>
      </c>
      <c r="P1801" s="4">
        <v>-311.36446000000001</v>
      </c>
      <c r="Q1801" s="4">
        <v>-344.99619999999999</v>
      </c>
      <c r="R1801" s="4"/>
      <c r="S1801" s="4">
        <v>-428.63589999999999</v>
      </c>
      <c r="T1801" s="4">
        <v>-437.48550999999998</v>
      </c>
      <c r="AA1801">
        <v>1795</v>
      </c>
      <c r="AB1801" s="4">
        <v>-154.56462999999999</v>
      </c>
    </row>
    <row r="1802" spans="15:28">
      <c r="O1802">
        <v>1796</v>
      </c>
      <c r="P1802" s="4">
        <v>-311.24923999999999</v>
      </c>
      <c r="Q1802" s="4">
        <v>-344.84064000000001</v>
      </c>
      <c r="R1802" s="4"/>
      <c r="S1802" s="4">
        <v>-428.60023000000001</v>
      </c>
      <c r="T1802" s="4">
        <v>-437.57326</v>
      </c>
      <c r="AA1802">
        <v>1796</v>
      </c>
      <c r="AB1802" s="4">
        <v>-154.62674000000001</v>
      </c>
    </row>
    <row r="1803" spans="15:28">
      <c r="O1803">
        <v>1797</v>
      </c>
      <c r="P1803" s="4">
        <v>-311.10834</v>
      </c>
      <c r="Q1803" s="4">
        <v>-344.70434999999998</v>
      </c>
      <c r="R1803" s="4"/>
      <c r="S1803" s="4">
        <v>-428.58931999999999</v>
      </c>
      <c r="T1803" s="4">
        <v>-437.65298000000001</v>
      </c>
      <c r="AA1803">
        <v>1797</v>
      </c>
      <c r="AB1803" s="4">
        <v>-154.64617000000001</v>
      </c>
    </row>
    <row r="1804" spans="15:28">
      <c r="O1804">
        <v>1798</v>
      </c>
      <c r="P1804" s="4">
        <v>-310.93612999999999</v>
      </c>
      <c r="Q1804" s="4">
        <v>-344.60665999999998</v>
      </c>
      <c r="R1804" s="4"/>
      <c r="S1804" s="4">
        <v>-428.57011</v>
      </c>
      <c r="T1804" s="4">
        <v>-437.77316999999999</v>
      </c>
      <c r="AA1804">
        <v>1798</v>
      </c>
      <c r="AB1804" s="4">
        <v>-154.63449</v>
      </c>
    </row>
    <row r="1805" spans="15:28">
      <c r="O1805">
        <v>1799</v>
      </c>
      <c r="P1805" s="4">
        <v>-310.76130000000001</v>
      </c>
      <c r="Q1805" s="4">
        <v>-344.54579000000001</v>
      </c>
      <c r="R1805" s="4"/>
      <c r="S1805" s="4">
        <v>-428.57267999999999</v>
      </c>
      <c r="T1805" s="4">
        <v>-437.92111999999997</v>
      </c>
      <c r="AA1805">
        <v>1799</v>
      </c>
      <c r="AB1805" s="4">
        <v>-154.62685999999999</v>
      </c>
    </row>
    <row r="1806" spans="15:28">
      <c r="O1806">
        <v>1800</v>
      </c>
      <c r="P1806" s="4">
        <v>-310.60045000000002</v>
      </c>
      <c r="Q1806" s="4">
        <v>-344.51535000000001</v>
      </c>
      <c r="R1806" s="4"/>
      <c r="S1806" s="4">
        <v>-428.58935000000002</v>
      </c>
      <c r="T1806" s="4">
        <v>-438.06815999999998</v>
      </c>
      <c r="AA1806">
        <v>1800</v>
      </c>
      <c r="AB1806" s="4">
        <v>-154.58964</v>
      </c>
    </row>
    <row r="1807" spans="15:28">
      <c r="O1807">
        <v>1801</v>
      </c>
      <c r="P1807" s="4">
        <v>-310.39582000000001</v>
      </c>
      <c r="Q1807" s="4">
        <v>-344.51188000000002</v>
      </c>
      <c r="R1807" s="4"/>
      <c r="S1807" s="4">
        <v>-428.61851000000001</v>
      </c>
      <c r="T1807" s="4">
        <v>-438.19662</v>
      </c>
      <c r="AA1807">
        <v>1801</v>
      </c>
      <c r="AB1807" s="4">
        <v>-154.54467</v>
      </c>
    </row>
    <row r="1808" spans="15:28">
      <c r="O1808">
        <v>1802</v>
      </c>
      <c r="P1808" s="4">
        <v>-310.20166999999998</v>
      </c>
      <c r="Q1808" s="4">
        <v>-344.50537000000003</v>
      </c>
      <c r="R1808" s="4"/>
      <c r="S1808" s="4">
        <v>-428.64129000000003</v>
      </c>
      <c r="T1808" s="4">
        <v>-438.31664000000001</v>
      </c>
      <c r="AA1808">
        <v>1802</v>
      </c>
      <c r="AB1808" s="4">
        <v>-154.47985</v>
      </c>
    </row>
    <row r="1809" spans="15:28">
      <c r="O1809">
        <v>1803</v>
      </c>
      <c r="P1809" s="4">
        <v>-310.03640999999999</v>
      </c>
      <c r="Q1809" s="4">
        <v>-344.50884000000002</v>
      </c>
      <c r="R1809" s="4"/>
      <c r="S1809" s="4">
        <v>-428.68567000000002</v>
      </c>
      <c r="T1809" s="4">
        <v>-438.40303</v>
      </c>
      <c r="AA1809">
        <v>1803</v>
      </c>
      <c r="AB1809" s="4">
        <v>-154.38567</v>
      </c>
    </row>
    <row r="1810" spans="15:28">
      <c r="O1810">
        <v>1804</v>
      </c>
      <c r="P1810" s="4">
        <v>-309.92752000000002</v>
      </c>
      <c r="Q1810" s="4">
        <v>-344.51582999999999</v>
      </c>
      <c r="R1810" s="4"/>
      <c r="S1810" s="4">
        <v>-428.67532</v>
      </c>
      <c r="T1810" s="4">
        <v>-438.47199999999998</v>
      </c>
      <c r="AA1810">
        <v>1804</v>
      </c>
      <c r="AB1810" s="4">
        <v>-154.27547999999999</v>
      </c>
    </row>
    <row r="1811" spans="15:28">
      <c r="O1811">
        <v>1805</v>
      </c>
      <c r="P1811" s="4">
        <v>-309.87709999999998</v>
      </c>
      <c r="Q1811" s="4">
        <v>-344.56727000000001</v>
      </c>
      <c r="R1811" s="4"/>
      <c r="S1811" s="4">
        <v>-428.67070000000001</v>
      </c>
      <c r="T1811" s="4">
        <v>-438.50268</v>
      </c>
      <c r="AA1811">
        <v>1805</v>
      </c>
      <c r="AB1811" s="4">
        <v>-154.13094000000001</v>
      </c>
    </row>
    <row r="1812" spans="15:28">
      <c r="O1812">
        <v>1806</v>
      </c>
      <c r="P1812" s="4">
        <v>-309.86471</v>
      </c>
      <c r="Q1812" s="4">
        <v>-344.63812999999999</v>
      </c>
      <c r="R1812" s="4"/>
      <c r="S1812" s="4">
        <v>-428.61820999999998</v>
      </c>
      <c r="T1812" s="4">
        <v>-438.47293999999999</v>
      </c>
      <c r="AA1812">
        <v>1806</v>
      </c>
      <c r="AB1812" s="4">
        <v>-153.97190000000001</v>
      </c>
    </row>
    <row r="1813" spans="15:28">
      <c r="O1813">
        <v>1807</v>
      </c>
      <c r="P1813" s="4">
        <v>-309.91732999999999</v>
      </c>
      <c r="Q1813" s="4">
        <v>-344.72577999999999</v>
      </c>
      <c r="R1813" s="4"/>
      <c r="S1813" s="4">
        <v>-428.57029999999997</v>
      </c>
      <c r="T1813" s="4">
        <v>-438.37466000000001</v>
      </c>
      <c r="AA1813">
        <v>1807</v>
      </c>
      <c r="AB1813" s="4">
        <v>-153.82164</v>
      </c>
    </row>
    <row r="1814" spans="15:28">
      <c r="O1814">
        <v>1808</v>
      </c>
      <c r="P1814" s="4">
        <v>-309.99006000000003</v>
      </c>
      <c r="Q1814" s="4">
        <v>-344.78140000000002</v>
      </c>
      <c r="R1814" s="4"/>
      <c r="S1814" s="4">
        <v>-428.50607000000002</v>
      </c>
      <c r="T1814" s="4">
        <v>-438.21978999999999</v>
      </c>
      <c r="AA1814">
        <v>1808</v>
      </c>
      <c r="AB1814" s="4">
        <v>-153.68976000000001</v>
      </c>
    </row>
    <row r="1815" spans="15:28">
      <c r="O1815">
        <v>1809</v>
      </c>
      <c r="P1815" s="4">
        <v>-310.12628999999998</v>
      </c>
      <c r="Q1815" s="4">
        <v>-344.83796000000001</v>
      </c>
      <c r="R1815" s="4"/>
      <c r="S1815" s="4">
        <v>-428.43220000000002</v>
      </c>
      <c r="T1815" s="4">
        <v>-437.98728</v>
      </c>
      <c r="AA1815">
        <v>1809</v>
      </c>
      <c r="AB1815" s="4">
        <v>-153.57248999999999</v>
      </c>
    </row>
    <row r="1816" spans="15:28">
      <c r="O1816">
        <v>1810</v>
      </c>
      <c r="P1816" s="4">
        <v>-310.26362</v>
      </c>
      <c r="Q1816" s="4">
        <v>-344.89954999999998</v>
      </c>
      <c r="R1816" s="4"/>
      <c r="S1816" s="4">
        <v>-428.38028000000003</v>
      </c>
      <c r="T1816" s="4">
        <v>-437.72624000000002</v>
      </c>
      <c r="AA1816">
        <v>1810</v>
      </c>
      <c r="AB1816" s="4">
        <v>-153.44848999999999</v>
      </c>
    </row>
    <row r="1817" spans="15:28">
      <c r="O1817">
        <v>1811</v>
      </c>
      <c r="P1817" s="4">
        <v>-310.38986</v>
      </c>
      <c r="Q1817" s="4">
        <v>-344.94860999999997</v>
      </c>
      <c r="R1817" s="4"/>
      <c r="S1817" s="4">
        <v>-428.37734</v>
      </c>
      <c r="T1817" s="4">
        <v>-437.44310000000002</v>
      </c>
      <c r="AA1817">
        <v>1811</v>
      </c>
      <c r="AB1817" s="4">
        <v>-153.32848000000001</v>
      </c>
    </row>
    <row r="1818" spans="15:28">
      <c r="O1818">
        <v>1812</v>
      </c>
      <c r="P1818" s="4">
        <v>-310.50445000000002</v>
      </c>
      <c r="Q1818" s="4">
        <v>-344.98944999999998</v>
      </c>
      <c r="R1818" s="4"/>
      <c r="S1818" s="4">
        <v>-428.40188000000001</v>
      </c>
      <c r="T1818" s="4">
        <v>-437.13218999999998</v>
      </c>
      <c r="AA1818">
        <v>1812</v>
      </c>
      <c r="AB1818" s="4">
        <v>-153.21623</v>
      </c>
    </row>
    <row r="1819" spans="15:28">
      <c r="O1819">
        <v>1813</v>
      </c>
      <c r="P1819" s="4">
        <v>-310.63290000000001</v>
      </c>
      <c r="Q1819" s="4">
        <v>-344.98613</v>
      </c>
      <c r="R1819" s="4"/>
      <c r="S1819" s="4">
        <v>-428.45832000000001</v>
      </c>
      <c r="T1819" s="4">
        <v>-436.80083999999999</v>
      </c>
      <c r="AA1819">
        <v>1813</v>
      </c>
      <c r="AB1819" s="4">
        <v>-153.12405000000001</v>
      </c>
    </row>
    <row r="1820" spans="15:28">
      <c r="O1820">
        <v>1814</v>
      </c>
      <c r="P1820" s="4">
        <v>-310.75265000000002</v>
      </c>
      <c r="Q1820" s="4">
        <v>-344.99286000000001</v>
      </c>
      <c r="R1820" s="4"/>
      <c r="S1820" s="4">
        <v>-428.50821000000002</v>
      </c>
      <c r="T1820" s="4">
        <v>-436.48509999999999</v>
      </c>
      <c r="AA1820">
        <v>1814</v>
      </c>
      <c r="AB1820" s="4">
        <v>-153.05645999999999</v>
      </c>
    </row>
    <row r="1821" spans="15:28">
      <c r="O1821">
        <v>1815</v>
      </c>
      <c r="P1821" s="4">
        <v>-310.84951999999998</v>
      </c>
      <c r="Q1821" s="4">
        <v>-345.02539999999999</v>
      </c>
      <c r="R1821" s="4"/>
      <c r="S1821" s="4">
        <v>-428.58485000000002</v>
      </c>
      <c r="T1821" s="4">
        <v>-436.17628000000002</v>
      </c>
      <c r="AA1821">
        <v>1815</v>
      </c>
      <c r="AB1821" s="4">
        <v>-153.00771</v>
      </c>
    </row>
    <row r="1822" spans="15:28">
      <c r="O1822">
        <v>1816</v>
      </c>
      <c r="P1822" s="4">
        <v>-310.94276000000002</v>
      </c>
      <c r="Q1822" s="4">
        <v>-345.07297</v>
      </c>
      <c r="R1822" s="4"/>
      <c r="S1822" s="4">
        <v>-428.70287000000002</v>
      </c>
      <c r="T1822" s="4">
        <v>-435.87011999999999</v>
      </c>
      <c r="AA1822">
        <v>1816</v>
      </c>
      <c r="AB1822" s="4">
        <v>-152.99862999999999</v>
      </c>
    </row>
    <row r="1823" spans="15:28">
      <c r="O1823">
        <v>1817</v>
      </c>
      <c r="P1823" s="4">
        <v>-311.00860999999998</v>
      </c>
      <c r="Q1823" s="4">
        <v>-345.11838999999998</v>
      </c>
      <c r="R1823" s="4"/>
      <c r="S1823" s="4">
        <v>-428.82521000000003</v>
      </c>
      <c r="T1823" s="4">
        <v>-435.57263999999998</v>
      </c>
      <c r="AA1823">
        <v>1817</v>
      </c>
      <c r="AB1823" s="4">
        <v>-153.00586999999999</v>
      </c>
    </row>
    <row r="1824" spans="15:28">
      <c r="O1824">
        <v>1818</v>
      </c>
      <c r="P1824" s="4">
        <v>-311.03733</v>
      </c>
      <c r="Q1824" s="4">
        <v>-345.20195999999999</v>
      </c>
      <c r="R1824" s="4"/>
      <c r="S1824" s="4">
        <v>-428.93054000000001</v>
      </c>
      <c r="T1824" s="4">
        <v>-435.31578000000002</v>
      </c>
      <c r="AA1824">
        <v>1818</v>
      </c>
      <c r="AB1824" s="4">
        <v>-153.01482999999999</v>
      </c>
    </row>
    <row r="1825" spans="15:28">
      <c r="O1825">
        <v>1819</v>
      </c>
      <c r="P1825" s="4">
        <v>-311.05795000000001</v>
      </c>
      <c r="Q1825" s="4">
        <v>-345.31279999999998</v>
      </c>
      <c r="R1825" s="4"/>
      <c r="S1825" s="4">
        <v>-428.99835999999999</v>
      </c>
      <c r="T1825" s="4">
        <v>-435.10287</v>
      </c>
      <c r="AA1825">
        <v>1819</v>
      </c>
      <c r="AB1825" s="4">
        <v>-153.05287000000001</v>
      </c>
    </row>
    <row r="1826" spans="15:28">
      <c r="O1826">
        <v>1820</v>
      </c>
      <c r="P1826" s="4">
        <v>-311.03512999999998</v>
      </c>
      <c r="Q1826" s="4">
        <v>-345.41962999999998</v>
      </c>
      <c r="R1826" s="4"/>
      <c r="S1826" s="4">
        <v>-429.02947999999998</v>
      </c>
      <c r="T1826" s="4">
        <v>-434.94882999999999</v>
      </c>
      <c r="AA1826">
        <v>1820</v>
      </c>
      <c r="AB1826" s="4">
        <v>-153.13538</v>
      </c>
    </row>
    <row r="1827" spans="15:28">
      <c r="O1827">
        <v>1821</v>
      </c>
      <c r="P1827" s="4">
        <v>-310.99628000000001</v>
      </c>
      <c r="Q1827" s="4">
        <v>-345.55081000000001</v>
      </c>
      <c r="R1827" s="4"/>
      <c r="S1827" s="4">
        <v>-429.04773999999998</v>
      </c>
      <c r="T1827" s="4">
        <v>-434.82157999999998</v>
      </c>
      <c r="AA1827">
        <v>1821</v>
      </c>
      <c r="AB1827" s="4">
        <v>-153.25044</v>
      </c>
    </row>
    <row r="1828" spans="15:28">
      <c r="O1828">
        <v>1822</v>
      </c>
      <c r="P1828" s="4">
        <v>-310.91759999999999</v>
      </c>
      <c r="Q1828" s="4">
        <v>-345.67791999999997</v>
      </c>
      <c r="R1828" s="4"/>
      <c r="S1828" s="4">
        <v>-429.04897</v>
      </c>
      <c r="T1828" s="4">
        <v>-434.73097000000001</v>
      </c>
      <c r="AA1828">
        <v>1822</v>
      </c>
      <c r="AB1828" s="4">
        <v>-153.40656999999999</v>
      </c>
    </row>
    <row r="1829" spans="15:28">
      <c r="O1829">
        <v>1823</v>
      </c>
      <c r="P1829" s="4">
        <v>-310.85469999999998</v>
      </c>
      <c r="Q1829" s="4">
        <v>-345.81675999999999</v>
      </c>
      <c r="R1829" s="4"/>
      <c r="S1829" s="4">
        <v>-429.02602000000002</v>
      </c>
      <c r="T1829" s="4">
        <v>-434.60232999999999</v>
      </c>
      <c r="AA1829">
        <v>1823</v>
      </c>
      <c r="AB1829" s="4">
        <v>-153.55869000000001</v>
      </c>
    </row>
    <row r="1830" spans="15:28">
      <c r="O1830">
        <v>1824</v>
      </c>
      <c r="P1830" s="4">
        <v>-310.75547</v>
      </c>
      <c r="Q1830" s="4">
        <v>-345.94188000000003</v>
      </c>
      <c r="R1830" s="4"/>
      <c r="S1830" s="4">
        <v>-428.9615</v>
      </c>
      <c r="T1830" s="4">
        <v>-434.44671</v>
      </c>
      <c r="AA1830">
        <v>1824</v>
      </c>
      <c r="AB1830" s="4">
        <v>-153.71403000000001</v>
      </c>
    </row>
    <row r="1831" spans="15:28">
      <c r="O1831">
        <v>1825</v>
      </c>
      <c r="P1831" s="4">
        <v>-310.64299</v>
      </c>
      <c r="Q1831" s="4">
        <v>-346.07472999999999</v>
      </c>
      <c r="R1831" s="4"/>
      <c r="S1831" s="4">
        <v>-428.88492000000002</v>
      </c>
      <c r="T1831" s="4">
        <v>-434.30878999999999</v>
      </c>
      <c r="AA1831">
        <v>1825</v>
      </c>
      <c r="AB1831" s="4">
        <v>-153.87679</v>
      </c>
    </row>
    <row r="1832" spans="15:28">
      <c r="O1832">
        <v>1826</v>
      </c>
      <c r="P1832" s="4">
        <v>-310.48626000000002</v>
      </c>
      <c r="Q1832" s="4">
        <v>-346.20179999999999</v>
      </c>
      <c r="R1832" s="4"/>
      <c r="S1832" s="4">
        <v>-428.74597</v>
      </c>
      <c r="T1832" s="4">
        <v>-434.3091</v>
      </c>
      <c r="AA1832">
        <v>1826</v>
      </c>
      <c r="AB1832" s="4">
        <v>-154.02455</v>
      </c>
    </row>
    <row r="1833" spans="15:28">
      <c r="O1833">
        <v>1827</v>
      </c>
      <c r="P1833" s="4">
        <v>-310.32553000000001</v>
      </c>
      <c r="Q1833" s="4">
        <v>-346.30369000000002</v>
      </c>
      <c r="R1833" s="4"/>
      <c r="S1833" s="4">
        <v>-428.57130000000001</v>
      </c>
      <c r="T1833" s="4">
        <v>-434.23653999999999</v>
      </c>
      <c r="AA1833">
        <v>1827</v>
      </c>
      <c r="AB1833" s="4">
        <v>-154.16795999999999</v>
      </c>
    </row>
    <row r="1834" spans="15:28">
      <c r="O1834">
        <v>1828</v>
      </c>
      <c r="P1834" s="4">
        <v>-310.18403000000001</v>
      </c>
      <c r="Q1834" s="4">
        <v>-346.41439000000003</v>
      </c>
      <c r="R1834" s="4"/>
      <c r="S1834" s="4">
        <v>-428.35410000000002</v>
      </c>
      <c r="T1834" s="4">
        <v>-434.15539999999999</v>
      </c>
      <c r="AA1834">
        <v>1828</v>
      </c>
      <c r="AB1834" s="4">
        <v>-154.28495000000001</v>
      </c>
    </row>
    <row r="1835" spans="15:28">
      <c r="O1835">
        <v>1829</v>
      </c>
      <c r="P1835" s="4">
        <v>-310.00846999999999</v>
      </c>
      <c r="Q1835" s="4">
        <v>-346.50628</v>
      </c>
      <c r="R1835" s="4"/>
      <c r="S1835" s="4">
        <v>-428.10703999999998</v>
      </c>
      <c r="T1835" s="4">
        <v>-434.0675</v>
      </c>
      <c r="AA1835">
        <v>1829</v>
      </c>
      <c r="AB1835" s="4">
        <v>-154.40804</v>
      </c>
    </row>
    <row r="1836" spans="15:28">
      <c r="O1836">
        <v>1830</v>
      </c>
      <c r="P1836" s="4">
        <v>-309.79140000000001</v>
      </c>
      <c r="Q1836" s="4">
        <v>-346.55259000000001</v>
      </c>
      <c r="R1836" s="4"/>
      <c r="S1836" s="4">
        <v>-427.82134000000002</v>
      </c>
      <c r="T1836" s="4">
        <v>-433.96546000000001</v>
      </c>
      <c r="AA1836">
        <v>1830</v>
      </c>
      <c r="AB1836" s="4">
        <v>-154.48774</v>
      </c>
    </row>
    <row r="1837" spans="15:28">
      <c r="O1837">
        <v>1831</v>
      </c>
      <c r="P1837" s="4">
        <v>-309.57181000000003</v>
      </c>
      <c r="Q1837" s="4">
        <v>-346.55394000000001</v>
      </c>
      <c r="R1837" s="4"/>
      <c r="S1837" s="4">
        <v>-427.50706000000002</v>
      </c>
      <c r="T1837" s="4">
        <v>-433.85636</v>
      </c>
      <c r="AA1837">
        <v>1831</v>
      </c>
      <c r="AB1837" s="4">
        <v>-154.54536999999999</v>
      </c>
    </row>
    <row r="1838" spans="15:28">
      <c r="O1838">
        <v>1832</v>
      </c>
      <c r="P1838" s="4">
        <v>-309.36851999999999</v>
      </c>
      <c r="Q1838" s="4">
        <v>-346.51925999999997</v>
      </c>
      <c r="R1838" s="4"/>
      <c r="S1838" s="4">
        <v>-427.15176000000002</v>
      </c>
      <c r="T1838" s="4">
        <v>-433.75772000000001</v>
      </c>
      <c r="AA1838">
        <v>1832</v>
      </c>
      <c r="AB1838" s="4">
        <v>-154.55125000000001</v>
      </c>
    </row>
    <row r="1839" spans="15:28">
      <c r="O1839">
        <v>1833</v>
      </c>
      <c r="P1839" s="4">
        <v>-309.21071000000001</v>
      </c>
      <c r="Q1839" s="4">
        <v>-346.42944</v>
      </c>
      <c r="R1839" s="4"/>
      <c r="S1839" s="4">
        <v>-426.7912</v>
      </c>
      <c r="T1839" s="4">
        <v>-433.65066999999999</v>
      </c>
      <c r="AA1839">
        <v>1833</v>
      </c>
      <c r="AB1839" s="4">
        <v>-154.49064000000001</v>
      </c>
    </row>
    <row r="1840" spans="15:28">
      <c r="O1840">
        <v>1834</v>
      </c>
      <c r="P1840" s="4">
        <v>-309.10351000000003</v>
      </c>
      <c r="Q1840" s="4">
        <v>-346.26913000000002</v>
      </c>
      <c r="R1840" s="4"/>
      <c r="S1840" s="4">
        <v>-426.43984</v>
      </c>
      <c r="T1840" s="4">
        <v>-433.54113999999998</v>
      </c>
      <c r="AA1840">
        <v>1834</v>
      </c>
      <c r="AB1840" s="4">
        <v>-154.37986000000001</v>
      </c>
    </row>
    <row r="1841" spans="15:28">
      <c r="O1841">
        <v>1835</v>
      </c>
      <c r="P1841" s="4">
        <v>-309.05173000000002</v>
      </c>
      <c r="Q1841" s="4">
        <v>-346.06813</v>
      </c>
      <c r="R1841" s="4"/>
      <c r="S1841" s="4">
        <v>-426.09114</v>
      </c>
      <c r="T1841" s="4">
        <v>-433.45197000000002</v>
      </c>
      <c r="AA1841">
        <v>1835</v>
      </c>
      <c r="AB1841" s="4">
        <v>-154.23616999999999</v>
      </c>
    </row>
    <row r="1842" spans="15:28">
      <c r="O1842">
        <v>1836</v>
      </c>
      <c r="P1842" s="4">
        <v>-309.02620000000002</v>
      </c>
      <c r="Q1842" s="4">
        <v>-345.83109000000002</v>
      </c>
      <c r="R1842" s="4"/>
      <c r="S1842" s="4">
        <v>-425.73453999999998</v>
      </c>
      <c r="T1842" s="4">
        <v>-433.41052999999999</v>
      </c>
      <c r="AA1842">
        <v>1836</v>
      </c>
      <c r="AB1842" s="4">
        <v>-154.05591999999999</v>
      </c>
    </row>
    <row r="1843" spans="15:28">
      <c r="O1843">
        <v>1837</v>
      </c>
      <c r="P1843" s="4">
        <v>-309.04572999999999</v>
      </c>
      <c r="Q1843" s="4">
        <v>-345.56990999999999</v>
      </c>
      <c r="R1843" s="4"/>
      <c r="S1843" s="4">
        <v>-425.41370000000001</v>
      </c>
      <c r="T1843" s="4">
        <v>-433.35066999999998</v>
      </c>
      <c r="AA1843">
        <v>1837</v>
      </c>
      <c r="AB1843" s="4">
        <v>-153.84852000000001</v>
      </c>
    </row>
    <row r="1844" spans="15:28">
      <c r="O1844">
        <v>1838</v>
      </c>
      <c r="P1844" s="4">
        <v>-309.11115000000001</v>
      </c>
      <c r="Q1844" s="4">
        <v>-345.28856000000002</v>
      </c>
      <c r="R1844" s="4"/>
      <c r="S1844" s="4">
        <v>-425.16271999999998</v>
      </c>
      <c r="T1844" s="4">
        <v>-433.30250000000001</v>
      </c>
      <c r="AA1844">
        <v>1838</v>
      </c>
      <c r="AB1844" s="4">
        <v>-153.63099</v>
      </c>
    </row>
    <row r="1845" spans="15:28">
      <c r="O1845">
        <v>1839</v>
      </c>
      <c r="P1845" s="4">
        <v>-309.21695</v>
      </c>
      <c r="Q1845" s="4">
        <v>-345.03140000000002</v>
      </c>
      <c r="R1845" s="4"/>
      <c r="S1845" s="4">
        <v>-424.91903000000002</v>
      </c>
      <c r="T1845" s="4">
        <v>-433.27452</v>
      </c>
      <c r="AA1845">
        <v>1839</v>
      </c>
      <c r="AB1845" s="4">
        <v>-153.40723</v>
      </c>
    </row>
    <row r="1846" spans="15:28">
      <c r="O1846">
        <v>1840</v>
      </c>
      <c r="P1846" s="4">
        <v>-309.36914999999999</v>
      </c>
      <c r="Q1846" s="4">
        <v>-344.80808000000002</v>
      </c>
      <c r="R1846" s="4"/>
      <c r="S1846" s="4">
        <v>-424.68655999999999</v>
      </c>
      <c r="T1846" s="4">
        <v>-433.24671999999998</v>
      </c>
      <c r="AA1846">
        <v>1840</v>
      </c>
      <c r="AB1846" s="4">
        <v>-153.20896999999999</v>
      </c>
    </row>
    <row r="1847" spans="15:28">
      <c r="O1847">
        <v>1841</v>
      </c>
      <c r="P1847" s="4">
        <v>-309.57308</v>
      </c>
      <c r="Q1847" s="4">
        <v>-344.60847999999999</v>
      </c>
      <c r="R1847" s="4"/>
      <c r="S1847" s="4">
        <v>-424.44276000000002</v>
      </c>
      <c r="T1847" s="4">
        <v>-433.26519999999999</v>
      </c>
      <c r="AA1847">
        <v>1841</v>
      </c>
      <c r="AB1847" s="4">
        <v>-153.05128999999999</v>
      </c>
    </row>
    <row r="1848" spans="15:28">
      <c r="O1848">
        <v>1842</v>
      </c>
      <c r="P1848" s="4">
        <v>-309.78093999999999</v>
      </c>
      <c r="Q1848" s="4">
        <v>-344.47843999999998</v>
      </c>
      <c r="R1848" s="4"/>
      <c r="S1848" s="4">
        <v>-424.37446999999997</v>
      </c>
      <c r="T1848" s="4">
        <v>-433.35050000000001</v>
      </c>
      <c r="AA1848">
        <v>1842</v>
      </c>
      <c r="AB1848" s="4">
        <v>-152.94323</v>
      </c>
    </row>
    <row r="1849" spans="15:28">
      <c r="O1849">
        <v>1843</v>
      </c>
      <c r="P1849" s="4">
        <v>-309.98613</v>
      </c>
      <c r="Q1849" s="4">
        <v>-344.36198000000002</v>
      </c>
      <c r="R1849" s="4"/>
      <c r="S1849" s="4">
        <v>-424.34338000000002</v>
      </c>
      <c r="T1849" s="4">
        <v>-433.50180999999998</v>
      </c>
      <c r="AA1849">
        <v>1843</v>
      </c>
      <c r="AB1849" s="4">
        <v>-152.84611000000001</v>
      </c>
    </row>
    <row r="1850" spans="15:28">
      <c r="O1850">
        <v>1844</v>
      </c>
      <c r="P1850" s="4">
        <v>-310.16782000000001</v>
      </c>
      <c r="Q1850" s="4">
        <v>-344.26751999999999</v>
      </c>
      <c r="R1850" s="4"/>
      <c r="S1850" s="4">
        <v>-424.57945000000001</v>
      </c>
      <c r="T1850" s="4">
        <v>-433.66782999999998</v>
      </c>
      <c r="AA1850">
        <v>1844</v>
      </c>
      <c r="AB1850" s="4">
        <v>-152.76289</v>
      </c>
    </row>
    <row r="1851" spans="15:28">
      <c r="O1851">
        <v>1845</v>
      </c>
      <c r="P1851" s="4">
        <v>-310.31443999999999</v>
      </c>
      <c r="Q1851" s="4">
        <v>-344.20981999999998</v>
      </c>
      <c r="R1851" s="4"/>
      <c r="S1851" s="4">
        <v>-424.64850999999999</v>
      </c>
      <c r="T1851" s="4">
        <v>-433.84070000000003</v>
      </c>
      <c r="AA1851">
        <v>1845</v>
      </c>
      <c r="AB1851" s="4">
        <v>-152.69068999999999</v>
      </c>
    </row>
    <row r="1852" spans="15:28">
      <c r="O1852">
        <v>1846</v>
      </c>
      <c r="P1852" s="4">
        <v>-310.43403000000001</v>
      </c>
      <c r="Q1852" s="4">
        <v>-344.17066999999997</v>
      </c>
      <c r="R1852" s="4"/>
      <c r="S1852" s="4">
        <v>-424.78095999999999</v>
      </c>
      <c r="T1852" s="4">
        <v>-434.00846999999999</v>
      </c>
      <c r="AA1852">
        <v>1846</v>
      </c>
      <c r="AB1852" s="4">
        <v>-152.63575</v>
      </c>
    </row>
    <row r="1853" spans="15:28">
      <c r="O1853">
        <v>1847</v>
      </c>
      <c r="P1853" s="4">
        <v>-310.52422999999999</v>
      </c>
      <c r="Q1853" s="4">
        <v>-344.14933000000002</v>
      </c>
      <c r="R1853" s="4"/>
      <c r="S1853" s="4">
        <v>-424.89076999999997</v>
      </c>
      <c r="T1853" s="4">
        <v>-434.19770999999997</v>
      </c>
      <c r="AA1853">
        <v>1847</v>
      </c>
      <c r="AB1853" s="4">
        <v>-152.63977</v>
      </c>
    </row>
    <row r="1854" spans="15:28">
      <c r="O1854">
        <v>1848</v>
      </c>
      <c r="P1854" s="4">
        <v>-310.56099</v>
      </c>
      <c r="Q1854" s="4">
        <v>-344.1336</v>
      </c>
      <c r="R1854" s="4"/>
      <c r="S1854" s="4">
        <v>-425.00743</v>
      </c>
      <c r="T1854" s="4">
        <v>-434.39233000000002</v>
      </c>
      <c r="AA1854">
        <v>1848</v>
      </c>
      <c r="AB1854" s="4">
        <v>-152.69139999999999</v>
      </c>
    </row>
    <row r="1855" spans="15:28">
      <c r="O1855">
        <v>1849</v>
      </c>
      <c r="P1855" s="4">
        <v>-310.54140999999998</v>
      </c>
      <c r="Q1855" s="4">
        <v>-344.10838000000001</v>
      </c>
      <c r="R1855" s="4"/>
      <c r="S1855" s="4">
        <v>-425.14792</v>
      </c>
      <c r="T1855" s="4">
        <v>-434.57889</v>
      </c>
      <c r="AA1855">
        <v>1849</v>
      </c>
      <c r="AB1855" s="4">
        <v>-152.77475999999999</v>
      </c>
    </row>
    <row r="1856" spans="15:28">
      <c r="O1856">
        <v>1850</v>
      </c>
      <c r="P1856" s="4">
        <v>-310.48110000000003</v>
      </c>
      <c r="Q1856" s="4">
        <v>-344.10244</v>
      </c>
      <c r="R1856" s="4"/>
      <c r="S1856" s="4">
        <v>-425.32245</v>
      </c>
      <c r="T1856" s="4">
        <v>-434.74898000000002</v>
      </c>
      <c r="AA1856">
        <v>1850</v>
      </c>
      <c r="AB1856" s="4">
        <v>-152.89259999999999</v>
      </c>
    </row>
    <row r="1857" spans="15:28">
      <c r="O1857">
        <v>1851</v>
      </c>
      <c r="P1857" s="4">
        <v>-310.34976</v>
      </c>
      <c r="Q1857" s="4">
        <v>-344.10113000000001</v>
      </c>
      <c r="R1857" s="4"/>
      <c r="S1857" s="4">
        <v>-425.47705000000002</v>
      </c>
      <c r="T1857" s="4">
        <v>-434.94389000000001</v>
      </c>
      <c r="AA1857">
        <v>1851</v>
      </c>
      <c r="AB1857" s="4">
        <v>-153.03486000000001</v>
      </c>
    </row>
    <row r="1858" spans="15:28">
      <c r="O1858">
        <v>1852</v>
      </c>
      <c r="P1858" s="4">
        <v>-310.17914000000002</v>
      </c>
      <c r="Q1858" s="4">
        <v>-344.07877999999999</v>
      </c>
      <c r="R1858" s="4"/>
      <c r="S1858" s="4">
        <v>-425.63605000000001</v>
      </c>
      <c r="T1858" s="4">
        <v>-435.14639</v>
      </c>
      <c r="AA1858">
        <v>1852</v>
      </c>
      <c r="AB1858" s="4">
        <v>-153.17818</v>
      </c>
    </row>
    <row r="1859" spans="15:28">
      <c r="O1859">
        <v>1853</v>
      </c>
      <c r="P1859" s="4">
        <v>-309.96994000000001</v>
      </c>
      <c r="Q1859" s="4">
        <v>-344.03095999999999</v>
      </c>
      <c r="R1859" s="4"/>
      <c r="S1859" s="4">
        <v>-425.75017000000003</v>
      </c>
      <c r="T1859" s="4">
        <v>-435.34102999999999</v>
      </c>
      <c r="AA1859">
        <v>1853</v>
      </c>
      <c r="AB1859" s="4">
        <v>-153.30835999999999</v>
      </c>
    </row>
    <row r="1860" spans="15:28">
      <c r="O1860">
        <v>1854</v>
      </c>
      <c r="P1860" s="4">
        <v>-309.75099999999998</v>
      </c>
      <c r="Q1860" s="4">
        <v>-343.96123</v>
      </c>
      <c r="R1860" s="4"/>
      <c r="S1860" s="4">
        <v>-425.84570000000002</v>
      </c>
      <c r="T1860" s="4">
        <v>-435.54077999999998</v>
      </c>
      <c r="AA1860">
        <v>1854</v>
      </c>
      <c r="AB1860" s="4">
        <v>-153.42599000000001</v>
      </c>
    </row>
    <row r="1861" spans="15:28">
      <c r="O1861">
        <v>1855</v>
      </c>
      <c r="P1861" s="4">
        <v>-309.46852000000001</v>
      </c>
      <c r="Q1861" s="4">
        <v>-343.88565999999997</v>
      </c>
      <c r="R1861" s="4"/>
      <c r="S1861" s="4">
        <v>-425.88452000000001</v>
      </c>
      <c r="T1861" s="4">
        <v>-435.71791000000002</v>
      </c>
      <c r="AA1861">
        <v>1855</v>
      </c>
      <c r="AB1861" s="4">
        <v>-153.51698999999999</v>
      </c>
    </row>
    <row r="1862" spans="15:28">
      <c r="O1862">
        <v>1856</v>
      </c>
      <c r="P1862" s="4">
        <v>-309.16586999999998</v>
      </c>
      <c r="Q1862" s="4">
        <v>-343.80241000000001</v>
      </c>
      <c r="R1862" s="4"/>
      <c r="S1862" s="4">
        <v>-425.91775999999999</v>
      </c>
      <c r="T1862" s="4">
        <v>-435.88722999999999</v>
      </c>
      <c r="AA1862">
        <v>1856</v>
      </c>
      <c r="AB1862" s="4">
        <v>-153.57038</v>
      </c>
    </row>
    <row r="1863" spans="15:28">
      <c r="O1863">
        <v>1857</v>
      </c>
      <c r="P1863" s="4">
        <v>-308.83789000000002</v>
      </c>
      <c r="Q1863" s="4">
        <v>-343.75524999999999</v>
      </c>
      <c r="R1863" s="4"/>
      <c r="S1863" s="4">
        <v>-425.92194999999998</v>
      </c>
      <c r="T1863" s="4">
        <v>-436.03158000000002</v>
      </c>
      <c r="AA1863">
        <v>1857</v>
      </c>
      <c r="AB1863" s="4">
        <v>-153.6028</v>
      </c>
    </row>
    <row r="1864" spans="15:28">
      <c r="O1864">
        <v>1858</v>
      </c>
      <c r="P1864" s="4">
        <v>-308.49284999999998</v>
      </c>
      <c r="Q1864" s="4">
        <v>-343.71087</v>
      </c>
      <c r="R1864" s="4"/>
      <c r="S1864" s="4">
        <v>-425.90203000000002</v>
      </c>
      <c r="T1864" s="4">
        <v>-436.21647999999999</v>
      </c>
      <c r="AA1864">
        <v>1858</v>
      </c>
      <c r="AB1864" s="4">
        <v>-153.61483000000001</v>
      </c>
    </row>
    <row r="1865" spans="15:28">
      <c r="O1865">
        <v>1859</v>
      </c>
      <c r="P1865" s="4">
        <v>-308.18106999999998</v>
      </c>
      <c r="Q1865" s="4">
        <v>-343.68441000000001</v>
      </c>
      <c r="R1865" s="4"/>
      <c r="S1865" s="4">
        <v>-425.87817999999999</v>
      </c>
      <c r="T1865" s="4">
        <v>-436.39272</v>
      </c>
      <c r="AA1865">
        <v>1859</v>
      </c>
      <c r="AB1865" s="4">
        <v>-153.60333</v>
      </c>
    </row>
    <row r="1866" spans="15:28">
      <c r="O1866">
        <v>1860</v>
      </c>
      <c r="P1866" s="4">
        <v>-307.90645999999998</v>
      </c>
      <c r="Q1866" s="4">
        <v>-343.65784000000002</v>
      </c>
      <c r="R1866" s="4"/>
      <c r="S1866" s="4">
        <v>-425.85559999999998</v>
      </c>
      <c r="T1866" s="4">
        <v>-436.58981999999997</v>
      </c>
      <c r="AA1866">
        <v>1860</v>
      </c>
      <c r="AB1866" s="4">
        <v>-153.56025</v>
      </c>
    </row>
    <row r="1867" spans="15:28">
      <c r="O1867">
        <v>1861</v>
      </c>
      <c r="P1867" s="4">
        <v>-307.68662999999998</v>
      </c>
      <c r="Q1867" s="4">
        <v>-343.65244999999999</v>
      </c>
      <c r="R1867" s="4"/>
      <c r="S1867" s="4">
        <v>-425.86934000000002</v>
      </c>
      <c r="T1867" s="4">
        <v>-436.76659999999998</v>
      </c>
      <c r="AA1867">
        <v>1861</v>
      </c>
      <c r="AB1867" s="4">
        <v>-153.48805999999999</v>
      </c>
    </row>
    <row r="1868" spans="15:28">
      <c r="O1868">
        <v>1862</v>
      </c>
      <c r="P1868" s="4">
        <v>-307.49975999999998</v>
      </c>
      <c r="Q1868" s="4">
        <v>-343.63015000000001</v>
      </c>
      <c r="R1868" s="4"/>
      <c r="S1868" s="4">
        <v>-425.88551999999999</v>
      </c>
      <c r="T1868" s="4">
        <v>-436.94232</v>
      </c>
      <c r="AA1868">
        <v>1862</v>
      </c>
      <c r="AB1868" s="4">
        <v>-153.39178999999999</v>
      </c>
    </row>
    <row r="1869" spans="15:28">
      <c r="O1869">
        <v>1863</v>
      </c>
      <c r="P1869" s="4">
        <v>-307.36921999999998</v>
      </c>
      <c r="Q1869" s="4">
        <v>-343.60687000000001</v>
      </c>
      <c r="R1869" s="4"/>
      <c r="S1869" s="4">
        <v>-425.90174000000002</v>
      </c>
      <c r="T1869" s="4">
        <v>-437.11067000000003</v>
      </c>
      <c r="AA1869">
        <v>1863</v>
      </c>
      <c r="AB1869" s="4">
        <v>-153.27795</v>
      </c>
    </row>
    <row r="1870" spans="15:28">
      <c r="O1870">
        <v>1864</v>
      </c>
      <c r="P1870" s="4">
        <v>-307.26152000000002</v>
      </c>
      <c r="Q1870" s="4">
        <v>-343.60485</v>
      </c>
      <c r="R1870" s="4"/>
      <c r="S1870" s="4">
        <v>-425.91773000000001</v>
      </c>
      <c r="T1870" s="4">
        <v>-437.25367</v>
      </c>
      <c r="AA1870">
        <v>1864</v>
      </c>
      <c r="AB1870" s="4">
        <v>-153.17339000000001</v>
      </c>
    </row>
    <row r="1871" spans="15:28">
      <c r="O1871">
        <v>1865</v>
      </c>
      <c r="P1871" s="4">
        <v>-307.23027999999999</v>
      </c>
      <c r="Q1871" s="4">
        <v>-343.67207000000002</v>
      </c>
      <c r="R1871" s="4"/>
      <c r="S1871" s="4">
        <v>-425.89807999999999</v>
      </c>
      <c r="T1871" s="4">
        <v>-437.36392999999998</v>
      </c>
      <c r="AA1871">
        <v>1865</v>
      </c>
      <c r="AB1871" s="4">
        <v>-153.0667</v>
      </c>
    </row>
    <row r="1872" spans="15:28">
      <c r="O1872">
        <v>1866</v>
      </c>
      <c r="P1872" s="4">
        <v>-307.20657999999997</v>
      </c>
      <c r="Q1872" s="4">
        <v>-343.77865000000003</v>
      </c>
      <c r="R1872" s="4"/>
      <c r="S1872" s="4">
        <v>-425.85620999999998</v>
      </c>
      <c r="T1872" s="4">
        <v>-437.42781000000002</v>
      </c>
      <c r="AA1872">
        <v>1866</v>
      </c>
      <c r="AB1872" s="4">
        <v>-152.95153999999999</v>
      </c>
    </row>
    <row r="1873" spans="15:28">
      <c r="O1873">
        <v>1867</v>
      </c>
      <c r="P1873" s="4">
        <v>-307.24331999999998</v>
      </c>
      <c r="Q1873" s="4">
        <v>-343.90586000000002</v>
      </c>
      <c r="R1873" s="4"/>
      <c r="S1873" s="4">
        <v>-425.79815000000002</v>
      </c>
      <c r="T1873" s="4">
        <v>-437.43970999999999</v>
      </c>
      <c r="AA1873">
        <v>1867</v>
      </c>
      <c r="AB1873" s="4">
        <v>-152.81865999999999</v>
      </c>
    </row>
    <row r="1874" spans="15:28">
      <c r="O1874">
        <v>1868</v>
      </c>
      <c r="P1874" s="4">
        <v>-307.30948000000001</v>
      </c>
      <c r="Q1874" s="4">
        <v>-344.09564</v>
      </c>
      <c r="R1874" s="4"/>
      <c r="S1874" s="4">
        <v>-425.72660999999999</v>
      </c>
      <c r="T1874" s="4">
        <v>-437.39247</v>
      </c>
      <c r="AA1874">
        <v>1868</v>
      </c>
      <c r="AB1874" s="4">
        <v>-152.67240000000001</v>
      </c>
    </row>
    <row r="1875" spans="15:28">
      <c r="O1875">
        <v>1869</v>
      </c>
      <c r="P1875" s="4">
        <v>-307.35262999999998</v>
      </c>
      <c r="Q1875" s="4">
        <v>-344.31527999999997</v>
      </c>
      <c r="R1875" s="4"/>
      <c r="S1875" s="4">
        <v>-425.64161999999999</v>
      </c>
      <c r="T1875" s="4">
        <v>-437.28634</v>
      </c>
      <c r="AA1875">
        <v>1869</v>
      </c>
      <c r="AB1875" s="4">
        <v>-152.55884</v>
      </c>
    </row>
    <row r="1876" spans="15:28">
      <c r="O1876">
        <v>1870</v>
      </c>
      <c r="P1876" s="4">
        <v>-307.40685000000002</v>
      </c>
      <c r="Q1876" s="4">
        <v>-344.53778999999997</v>
      </c>
      <c r="R1876" s="4"/>
      <c r="S1876" s="4">
        <v>-425.55995000000001</v>
      </c>
      <c r="T1876" s="4">
        <v>-437.14747999999997</v>
      </c>
      <c r="AA1876">
        <v>1870</v>
      </c>
      <c r="AB1876" s="4">
        <v>-152.45603</v>
      </c>
    </row>
    <row r="1877" spans="15:28">
      <c r="O1877">
        <v>1871</v>
      </c>
      <c r="P1877" s="4">
        <v>-307.48259000000002</v>
      </c>
      <c r="Q1877" s="4">
        <v>-344.71528999999998</v>
      </c>
      <c r="R1877" s="4"/>
      <c r="S1877" s="4">
        <v>-425.49405000000002</v>
      </c>
      <c r="T1877" s="4">
        <v>-436.97856999999999</v>
      </c>
      <c r="AA1877">
        <v>1871</v>
      </c>
      <c r="AB1877" s="4">
        <v>-152.34925999999999</v>
      </c>
    </row>
    <row r="1878" spans="15:28">
      <c r="O1878">
        <v>1872</v>
      </c>
      <c r="P1878" s="4">
        <v>-307.54937999999999</v>
      </c>
      <c r="Q1878" s="4">
        <v>-344.89227</v>
      </c>
      <c r="R1878" s="4"/>
      <c r="S1878" s="4">
        <v>-425.44047999999998</v>
      </c>
      <c r="T1878" s="4">
        <v>-436.77328999999997</v>
      </c>
      <c r="AA1878">
        <v>1872</v>
      </c>
      <c r="AB1878" s="4">
        <v>-152.25737000000001</v>
      </c>
    </row>
    <row r="1879" spans="15:28">
      <c r="O1879">
        <v>1873</v>
      </c>
      <c r="P1879" s="4">
        <v>-307.64494999999999</v>
      </c>
      <c r="Q1879" s="4">
        <v>-345.00876</v>
      </c>
      <c r="R1879" s="4"/>
      <c r="S1879" s="4">
        <v>-425.40794</v>
      </c>
      <c r="T1879" s="4">
        <v>-436.56121999999999</v>
      </c>
      <c r="AA1879">
        <v>1873</v>
      </c>
      <c r="AB1879" s="4">
        <v>-152.17662000000001</v>
      </c>
    </row>
    <row r="1880" spans="15:28">
      <c r="O1880">
        <v>1874</v>
      </c>
      <c r="P1880" s="4">
        <v>-307.74250000000001</v>
      </c>
      <c r="Q1880" s="4">
        <v>-345.10744999999997</v>
      </c>
      <c r="R1880" s="4"/>
      <c r="S1880" s="4">
        <v>-425.40661999999998</v>
      </c>
      <c r="T1880" s="4">
        <v>-436.30088000000001</v>
      </c>
      <c r="AA1880">
        <v>1874</v>
      </c>
      <c r="AB1880" s="4">
        <v>-152.12065000000001</v>
      </c>
    </row>
    <row r="1881" spans="15:28">
      <c r="O1881">
        <v>1875</v>
      </c>
      <c r="P1881" s="4">
        <v>-307.83623999999998</v>
      </c>
      <c r="Q1881" s="4">
        <v>-345.17966999999999</v>
      </c>
      <c r="R1881" s="4"/>
      <c r="S1881" s="4">
        <v>-425.47054000000003</v>
      </c>
      <c r="T1881" s="4">
        <v>-436.03955999999999</v>
      </c>
      <c r="AA1881">
        <v>1875</v>
      </c>
      <c r="AB1881" s="4">
        <v>-152.06550999999999</v>
      </c>
    </row>
    <row r="1882" spans="15:28">
      <c r="O1882">
        <v>1876</v>
      </c>
      <c r="P1882" s="4">
        <v>-307.9325</v>
      </c>
      <c r="Q1882" s="4">
        <v>-345.21888000000001</v>
      </c>
      <c r="R1882" s="4"/>
      <c r="S1882" s="4">
        <v>-425.53613999999999</v>
      </c>
      <c r="T1882" s="4">
        <v>-435.76866000000001</v>
      </c>
      <c r="AA1882">
        <v>1876</v>
      </c>
      <c r="AB1882" s="4">
        <v>-152.02367000000001</v>
      </c>
    </row>
    <row r="1883" spans="15:28">
      <c r="O1883">
        <v>1877</v>
      </c>
      <c r="P1883" s="4">
        <v>-308.0138</v>
      </c>
      <c r="Q1883" s="4">
        <v>-345.19225</v>
      </c>
      <c r="R1883" s="4"/>
      <c r="S1883" s="4">
        <v>-425.63126</v>
      </c>
      <c r="T1883" s="4">
        <v>-435.51443999999998</v>
      </c>
      <c r="AA1883">
        <v>1877</v>
      </c>
      <c r="AB1883" s="4">
        <v>-151.99972</v>
      </c>
    </row>
    <row r="1884" spans="15:28">
      <c r="O1884">
        <v>1878</v>
      </c>
      <c r="P1884" s="4">
        <v>-308.09438</v>
      </c>
      <c r="Q1884" s="4">
        <v>-345.14729</v>
      </c>
      <c r="R1884" s="4"/>
      <c r="S1884" s="4">
        <v>-425.73221999999998</v>
      </c>
      <c r="T1884" s="4">
        <v>-435.30732</v>
      </c>
      <c r="AA1884">
        <v>1878</v>
      </c>
      <c r="AB1884" s="4">
        <v>-151.97203999999999</v>
      </c>
    </row>
    <row r="1885" spans="15:28">
      <c r="O1885">
        <v>1879</v>
      </c>
      <c r="P1885" s="4">
        <v>-308.16741000000002</v>
      </c>
      <c r="Q1885" s="4">
        <v>-345.09670999999997</v>
      </c>
      <c r="R1885" s="4"/>
      <c r="S1885" s="4">
        <v>-425.84890999999999</v>
      </c>
      <c r="T1885" s="4">
        <v>-435.13799</v>
      </c>
      <c r="AA1885">
        <v>1879</v>
      </c>
      <c r="AB1885" s="4">
        <v>-151.94193999999999</v>
      </c>
    </row>
    <row r="1886" spans="15:28">
      <c r="O1886">
        <v>1880</v>
      </c>
      <c r="P1886" s="4">
        <v>-308.24135999999999</v>
      </c>
      <c r="Q1886" s="4">
        <v>-345.02870000000001</v>
      </c>
      <c r="R1886" s="4"/>
      <c r="S1886" s="4">
        <v>-425.96985000000001</v>
      </c>
      <c r="T1886" s="4">
        <v>-435.00346000000002</v>
      </c>
      <c r="AA1886">
        <v>1880</v>
      </c>
      <c r="AB1886" s="4">
        <v>-151.91056</v>
      </c>
    </row>
    <row r="1887" spans="15:28">
      <c r="O1887">
        <v>1881</v>
      </c>
      <c r="P1887" s="4">
        <v>-308.30860000000001</v>
      </c>
      <c r="Q1887" s="4">
        <v>-344.91806000000003</v>
      </c>
      <c r="R1887" s="4"/>
      <c r="S1887" s="4">
        <v>-426.09573999999998</v>
      </c>
      <c r="T1887" s="4">
        <v>-434.93729000000002</v>
      </c>
      <c r="AA1887">
        <v>1881</v>
      </c>
      <c r="AB1887" s="4">
        <v>-151.8963</v>
      </c>
    </row>
    <row r="1888" spans="15:28">
      <c r="O1888">
        <v>1882</v>
      </c>
      <c r="P1888" s="4">
        <v>-308.38409999999999</v>
      </c>
      <c r="Q1888" s="4">
        <v>-344.80610000000001</v>
      </c>
      <c r="R1888" s="4"/>
      <c r="S1888" s="4">
        <v>-426.25412999999998</v>
      </c>
      <c r="T1888" s="4">
        <v>-434.90165000000002</v>
      </c>
      <c r="AA1888">
        <v>1882</v>
      </c>
      <c r="AB1888" s="4">
        <v>-151.87352000000001</v>
      </c>
    </row>
    <row r="1889" spans="15:28">
      <c r="O1889">
        <v>1883</v>
      </c>
      <c r="P1889" s="4">
        <v>-308.47001999999998</v>
      </c>
      <c r="Q1889" s="4">
        <v>-344.66208</v>
      </c>
      <c r="R1889" s="4"/>
      <c r="S1889" s="4">
        <v>-426.40663000000001</v>
      </c>
      <c r="T1889" s="4">
        <v>-434.89726999999999</v>
      </c>
      <c r="AA1889">
        <v>1883</v>
      </c>
      <c r="AB1889" s="4">
        <v>-151.85272000000001</v>
      </c>
    </row>
    <row r="1890" spans="15:28">
      <c r="O1890">
        <v>1884</v>
      </c>
      <c r="P1890" s="4">
        <v>-308.56704999999999</v>
      </c>
      <c r="Q1890" s="4">
        <v>-344.48480999999998</v>
      </c>
      <c r="R1890" s="4"/>
      <c r="S1890" s="4">
        <v>-426.56785000000002</v>
      </c>
      <c r="T1890" s="4">
        <v>-434.92842999999999</v>
      </c>
      <c r="AA1890">
        <v>1884</v>
      </c>
      <c r="AB1890" s="4">
        <v>-151.87012999999999</v>
      </c>
    </row>
    <row r="1891" spans="15:28">
      <c r="O1891">
        <v>1885</v>
      </c>
      <c r="P1891" s="4">
        <v>-308.62018</v>
      </c>
      <c r="Q1891" s="4">
        <v>-344.31299999999999</v>
      </c>
      <c r="R1891" s="4"/>
      <c r="S1891" s="4">
        <v>-426.75058000000001</v>
      </c>
      <c r="T1891" s="4">
        <v>-434.95796000000001</v>
      </c>
      <c r="AA1891">
        <v>1885</v>
      </c>
      <c r="AB1891" s="4">
        <v>-151.89855</v>
      </c>
    </row>
    <row r="1892" spans="15:28">
      <c r="O1892">
        <v>1886</v>
      </c>
      <c r="P1892" s="4">
        <v>-308.61912000000001</v>
      </c>
      <c r="Q1892" s="4">
        <v>-344.16642000000002</v>
      </c>
      <c r="R1892" s="4"/>
      <c r="S1892" s="4">
        <v>-426.93018999999998</v>
      </c>
      <c r="T1892" s="4">
        <v>-434.98768999999999</v>
      </c>
      <c r="AA1892">
        <v>1886</v>
      </c>
      <c r="AB1892" s="4">
        <v>-151.92742999999999</v>
      </c>
    </row>
    <row r="1893" spans="15:28">
      <c r="O1893">
        <v>1887</v>
      </c>
      <c r="P1893" s="4">
        <v>-308.54327000000001</v>
      </c>
      <c r="Q1893" s="4">
        <v>-344.01341000000002</v>
      </c>
      <c r="R1893" s="4"/>
      <c r="S1893" s="4">
        <v>-427.13767999999999</v>
      </c>
      <c r="T1893" s="4">
        <v>-435.00646999999998</v>
      </c>
      <c r="AA1893">
        <v>1887</v>
      </c>
      <c r="AB1893" s="4">
        <v>-151.96302</v>
      </c>
    </row>
    <row r="1894" spans="15:28">
      <c r="O1894">
        <v>1888</v>
      </c>
      <c r="P1894" s="4">
        <v>-308.47329000000002</v>
      </c>
      <c r="Q1894" s="4">
        <v>-343.88146</v>
      </c>
      <c r="R1894" s="4"/>
      <c r="S1894" s="4">
        <v>-427.35282999999998</v>
      </c>
      <c r="T1894" s="4">
        <v>-435.0333</v>
      </c>
      <c r="AA1894">
        <v>1888</v>
      </c>
      <c r="AB1894" s="4">
        <v>-152.02471</v>
      </c>
    </row>
    <row r="1895" spans="15:28">
      <c r="O1895">
        <v>1889</v>
      </c>
      <c r="P1895" s="4">
        <v>-308.41410999999999</v>
      </c>
      <c r="Q1895" s="4">
        <v>-343.78145000000001</v>
      </c>
      <c r="R1895" s="4"/>
      <c r="S1895" s="4">
        <v>-427.54496</v>
      </c>
      <c r="T1895" s="4">
        <v>-435.01107999999999</v>
      </c>
      <c r="AA1895">
        <v>1889</v>
      </c>
      <c r="AB1895" s="4">
        <v>-152.07751999999999</v>
      </c>
    </row>
    <row r="1896" spans="15:28">
      <c r="O1896">
        <v>1890</v>
      </c>
      <c r="P1896" s="4">
        <v>-308.33046999999999</v>
      </c>
      <c r="Q1896" s="4">
        <v>-343.71636999999998</v>
      </c>
      <c r="R1896" s="4"/>
      <c r="S1896" s="4">
        <v>-427.70423</v>
      </c>
      <c r="T1896" s="4">
        <v>-434.97678999999999</v>
      </c>
      <c r="AA1896">
        <v>1890</v>
      </c>
      <c r="AB1896" s="4">
        <v>-152.13177999999999</v>
      </c>
    </row>
    <row r="1897" spans="15:28">
      <c r="O1897">
        <v>1891</v>
      </c>
      <c r="P1897" s="4">
        <v>-308.24281000000002</v>
      </c>
      <c r="Q1897" s="4">
        <v>-343.67989</v>
      </c>
      <c r="R1897" s="4"/>
      <c r="S1897" s="4">
        <v>-427.86565000000002</v>
      </c>
      <c r="T1897" s="4">
        <v>-434.91973000000002</v>
      </c>
      <c r="AA1897">
        <v>1891</v>
      </c>
      <c r="AB1897" s="4">
        <v>-152.19113999999999</v>
      </c>
    </row>
    <row r="1898" spans="15:28">
      <c r="O1898">
        <v>1892</v>
      </c>
      <c r="P1898" s="4">
        <v>-308.15557999999999</v>
      </c>
      <c r="Q1898" s="4">
        <v>-343.66935999999998</v>
      </c>
      <c r="R1898" s="4"/>
      <c r="S1898" s="4">
        <v>-428.01760000000002</v>
      </c>
      <c r="T1898" s="4">
        <v>-434.89670999999998</v>
      </c>
      <c r="AA1898">
        <v>1892</v>
      </c>
      <c r="AB1898" s="4">
        <v>-152.28595000000001</v>
      </c>
    </row>
    <row r="1899" spans="15:28">
      <c r="O1899">
        <v>1893</v>
      </c>
      <c r="P1899" s="4">
        <v>-308.07362000000001</v>
      </c>
      <c r="Q1899" s="4">
        <v>-343.67385999999999</v>
      </c>
      <c r="R1899" s="4"/>
      <c r="S1899" s="4">
        <v>-428.18243999999999</v>
      </c>
      <c r="T1899" s="4">
        <v>-434.87846999999999</v>
      </c>
      <c r="AA1899">
        <v>1893</v>
      </c>
      <c r="AB1899" s="4">
        <v>-152.39906999999999</v>
      </c>
    </row>
    <row r="1900" spans="15:28">
      <c r="O1900">
        <v>1894</v>
      </c>
      <c r="P1900" s="4">
        <v>-307.97888</v>
      </c>
      <c r="Q1900" s="4">
        <v>-343.66955000000002</v>
      </c>
      <c r="R1900" s="4"/>
      <c r="S1900" s="4">
        <v>-428.31873000000002</v>
      </c>
      <c r="T1900" s="4">
        <v>-434.85516000000001</v>
      </c>
      <c r="AA1900">
        <v>1894</v>
      </c>
      <c r="AB1900" s="4">
        <v>-152.52312000000001</v>
      </c>
    </row>
    <row r="1901" spans="15:28">
      <c r="O1901">
        <v>1895</v>
      </c>
      <c r="P1901" s="4">
        <v>-307.88033999999999</v>
      </c>
      <c r="Q1901" s="4">
        <v>-343.68824000000001</v>
      </c>
      <c r="R1901" s="4"/>
      <c r="S1901" s="4">
        <v>-428.45377999999999</v>
      </c>
      <c r="T1901" s="4">
        <v>-434.85811000000001</v>
      </c>
      <c r="AA1901">
        <v>1895</v>
      </c>
      <c r="AB1901" s="4">
        <v>-152.63408000000001</v>
      </c>
    </row>
    <row r="1902" spans="15:28">
      <c r="O1902">
        <v>1896</v>
      </c>
      <c r="P1902" s="4">
        <v>-307.79768999999999</v>
      </c>
      <c r="Q1902" s="4">
        <v>-343.71487000000002</v>
      </c>
      <c r="R1902" s="4"/>
      <c r="S1902" s="4">
        <v>-428.56851999999998</v>
      </c>
      <c r="T1902" s="4">
        <v>-434.87304</v>
      </c>
      <c r="AA1902">
        <v>1896</v>
      </c>
      <c r="AB1902" s="4">
        <v>-152.75093000000001</v>
      </c>
    </row>
    <row r="1903" spans="15:28">
      <c r="O1903">
        <v>1897</v>
      </c>
      <c r="P1903" s="4">
        <v>-307.72654999999997</v>
      </c>
      <c r="Q1903" s="4">
        <v>-343.76307000000003</v>
      </c>
      <c r="R1903" s="4"/>
      <c r="S1903" s="4">
        <v>-428.67201999999997</v>
      </c>
      <c r="T1903" s="4">
        <v>-434.89305999999999</v>
      </c>
      <c r="AA1903">
        <v>1897</v>
      </c>
      <c r="AB1903" s="4">
        <v>-152.86233999999999</v>
      </c>
    </row>
    <row r="1904" spans="15:28">
      <c r="O1904">
        <v>1898</v>
      </c>
      <c r="P1904" s="4">
        <v>-307.66967</v>
      </c>
      <c r="Q1904" s="4">
        <v>-343.82864000000001</v>
      </c>
      <c r="R1904" s="4"/>
      <c r="S1904" s="4">
        <v>-428.77593000000002</v>
      </c>
      <c r="T1904" s="4">
        <v>-434.95254999999997</v>
      </c>
      <c r="AA1904">
        <v>1898</v>
      </c>
      <c r="AB1904" s="4">
        <v>-152.94549000000001</v>
      </c>
    </row>
    <row r="1905" spans="15:28">
      <c r="O1905">
        <v>1899</v>
      </c>
      <c r="P1905" s="4">
        <v>-307.65787999999998</v>
      </c>
      <c r="Q1905" s="4">
        <v>-343.91849999999999</v>
      </c>
      <c r="R1905" s="4"/>
      <c r="S1905" s="4">
        <v>-428.87898000000001</v>
      </c>
      <c r="T1905" s="4">
        <v>-435.00632999999999</v>
      </c>
      <c r="AA1905">
        <v>1899</v>
      </c>
      <c r="AB1905" s="4">
        <v>-153.01660999999999</v>
      </c>
    </row>
    <row r="1906" spans="15:28">
      <c r="O1906">
        <v>1900</v>
      </c>
      <c r="P1906" s="4">
        <v>-307.71087999999997</v>
      </c>
      <c r="Q1906" s="4">
        <v>-344.05982</v>
      </c>
      <c r="R1906" s="4"/>
      <c r="S1906" s="4">
        <v>-428.95853</v>
      </c>
      <c r="T1906" s="4">
        <v>-435.03237000000001</v>
      </c>
      <c r="AA1906">
        <v>1900</v>
      </c>
      <c r="AB1906" s="4">
        <v>-153.09902</v>
      </c>
    </row>
    <row r="1907" spans="15:28">
      <c r="O1907">
        <v>1901</v>
      </c>
      <c r="P1907" s="4">
        <v>-307.78041000000002</v>
      </c>
      <c r="Q1907" s="4">
        <v>-344.23074000000003</v>
      </c>
      <c r="R1907" s="4"/>
      <c r="S1907" s="4">
        <v>-429.04403000000002</v>
      </c>
      <c r="T1907" s="4">
        <v>-435.08044000000001</v>
      </c>
      <c r="AA1907">
        <v>1901</v>
      </c>
      <c r="AB1907" s="4">
        <v>-153.15831</v>
      </c>
    </row>
    <row r="1908" spans="15:28">
      <c r="O1908">
        <v>1902</v>
      </c>
      <c r="P1908" s="4">
        <v>-307.86392000000001</v>
      </c>
      <c r="Q1908" s="4">
        <v>-344.39096000000001</v>
      </c>
      <c r="R1908" s="4"/>
      <c r="S1908" s="4">
        <v>-429.10091999999997</v>
      </c>
      <c r="T1908" s="4">
        <v>-435.14756</v>
      </c>
      <c r="AA1908">
        <v>1902</v>
      </c>
      <c r="AB1908" s="4">
        <v>-153.20102</v>
      </c>
    </row>
    <row r="1909" spans="15:28">
      <c r="O1909">
        <v>1903</v>
      </c>
      <c r="P1909" s="4">
        <v>-307.95058</v>
      </c>
      <c r="Q1909" s="4">
        <v>-344.58758</v>
      </c>
      <c r="R1909" s="4"/>
      <c r="S1909" s="4">
        <v>-429.13439</v>
      </c>
      <c r="T1909" s="4">
        <v>-435.19968999999998</v>
      </c>
      <c r="AA1909">
        <v>1903</v>
      </c>
      <c r="AB1909" s="4">
        <v>-153.22129000000001</v>
      </c>
    </row>
    <row r="1910" spans="15:28">
      <c r="O1910">
        <v>1904</v>
      </c>
      <c r="P1910" s="4">
        <v>-308.08105</v>
      </c>
      <c r="Q1910" s="4">
        <v>-344.76260000000002</v>
      </c>
      <c r="R1910" s="4"/>
      <c r="S1910" s="4">
        <v>-429.12142</v>
      </c>
      <c r="T1910" s="4">
        <v>-435.26155999999997</v>
      </c>
      <c r="AA1910">
        <v>1904</v>
      </c>
      <c r="AB1910" s="4">
        <v>-153.23436000000001</v>
      </c>
    </row>
    <row r="1911" spans="15:28">
      <c r="O1911">
        <v>1905</v>
      </c>
      <c r="P1911" s="4">
        <v>-308.19565999999998</v>
      </c>
      <c r="Q1911" s="4">
        <v>-344.96460000000002</v>
      </c>
      <c r="R1911" s="4"/>
      <c r="S1911" s="4">
        <v>-429.06475999999998</v>
      </c>
      <c r="T1911" s="4">
        <v>-435.32056</v>
      </c>
      <c r="AA1911">
        <v>1905</v>
      </c>
      <c r="AB1911" s="4">
        <v>-153.25442000000001</v>
      </c>
    </row>
    <row r="1912" spans="15:28">
      <c r="O1912">
        <v>1906</v>
      </c>
      <c r="P1912" s="4">
        <v>-308.33643000000001</v>
      </c>
      <c r="Q1912" s="4">
        <v>-345.16502000000003</v>
      </c>
      <c r="R1912" s="4"/>
      <c r="S1912" s="4">
        <v>-428.96402</v>
      </c>
      <c r="T1912" s="4">
        <v>-435.40374000000003</v>
      </c>
      <c r="AA1912">
        <v>1906</v>
      </c>
      <c r="AB1912" s="4">
        <v>-153.26934</v>
      </c>
    </row>
    <row r="1913" spans="15:28">
      <c r="O1913">
        <v>1907</v>
      </c>
      <c r="P1913" s="4">
        <v>-308.45344999999998</v>
      </c>
      <c r="Q1913" s="4">
        <v>-345.33316000000002</v>
      </c>
      <c r="R1913" s="4"/>
      <c r="S1913" s="4">
        <v>-428.81943000000001</v>
      </c>
      <c r="T1913" s="4">
        <v>-435.47509000000002</v>
      </c>
      <c r="AA1913">
        <v>1907</v>
      </c>
      <c r="AB1913" s="4">
        <v>-153.28035</v>
      </c>
    </row>
    <row r="1914" spans="15:28">
      <c r="O1914">
        <v>1908</v>
      </c>
      <c r="P1914" s="4">
        <v>-308.56036999999998</v>
      </c>
      <c r="Q1914" s="4">
        <v>-345.47931</v>
      </c>
      <c r="R1914" s="4"/>
      <c r="S1914" s="4">
        <v>-428.60534999999999</v>
      </c>
      <c r="T1914" s="4">
        <v>-435.53825999999998</v>
      </c>
      <c r="AA1914">
        <v>1908</v>
      </c>
      <c r="AB1914" s="4">
        <v>-153.27185</v>
      </c>
    </row>
    <row r="1915" spans="15:28">
      <c r="O1915">
        <v>1909</v>
      </c>
      <c r="P1915" s="4">
        <v>-308.66521</v>
      </c>
      <c r="Q1915" s="4">
        <v>-345.59505999999999</v>
      </c>
      <c r="R1915" s="4"/>
      <c r="S1915" s="4">
        <v>-428.37052</v>
      </c>
      <c r="T1915" s="4">
        <v>-435.58906000000002</v>
      </c>
      <c r="AA1915">
        <v>1909</v>
      </c>
      <c r="AB1915" s="4">
        <v>-153.24494000000001</v>
      </c>
    </row>
    <row r="1916" spans="15:28">
      <c r="O1916">
        <v>1910</v>
      </c>
      <c r="P1916" s="4">
        <v>-308.76954999999998</v>
      </c>
      <c r="Q1916" s="4">
        <v>-345.70827000000003</v>
      </c>
      <c r="R1916" s="4"/>
      <c r="S1916" s="4">
        <v>-428.08026999999998</v>
      </c>
      <c r="T1916" s="4">
        <v>-435.60888</v>
      </c>
      <c r="AA1916">
        <v>1910</v>
      </c>
      <c r="AB1916" s="4">
        <v>-153.22765000000001</v>
      </c>
    </row>
    <row r="1917" spans="15:28">
      <c r="O1917">
        <v>1911</v>
      </c>
      <c r="P1917" s="4">
        <v>-308.85289999999998</v>
      </c>
      <c r="Q1917" s="4">
        <v>-345.77758999999998</v>
      </c>
      <c r="R1917" s="4"/>
      <c r="S1917" s="4">
        <v>-427.71902999999998</v>
      </c>
      <c r="T1917" s="4">
        <v>-435.61182000000002</v>
      </c>
      <c r="AA1917">
        <v>1911</v>
      </c>
      <c r="AB1917" s="4">
        <v>-153.17883</v>
      </c>
    </row>
    <row r="1918" spans="15:28">
      <c r="O1918">
        <v>1912</v>
      </c>
      <c r="P1918" s="4">
        <v>-308.91251999999997</v>
      </c>
      <c r="Q1918" s="4">
        <v>-345.81126999999998</v>
      </c>
      <c r="R1918" s="4"/>
      <c r="S1918" s="4">
        <v>-427.34253000000001</v>
      </c>
      <c r="T1918" s="4">
        <v>-435.61527999999998</v>
      </c>
      <c r="AA1918">
        <v>1912</v>
      </c>
      <c r="AB1918" s="4">
        <v>-153.13496000000001</v>
      </c>
    </row>
    <row r="1919" spans="15:28">
      <c r="O1919">
        <v>1913</v>
      </c>
      <c r="P1919" s="4">
        <v>-308.93705999999997</v>
      </c>
      <c r="Q1919" s="4">
        <v>-345.81459999999998</v>
      </c>
      <c r="R1919" s="4"/>
      <c r="S1919" s="4">
        <v>-426.91658000000001</v>
      </c>
      <c r="T1919" s="4">
        <v>-435.62880999999999</v>
      </c>
      <c r="AA1919">
        <v>1913</v>
      </c>
      <c r="AB1919" s="4">
        <v>-153.10006000000001</v>
      </c>
    </row>
    <row r="1920" spans="15:28">
      <c r="O1920">
        <v>1914</v>
      </c>
      <c r="P1920" s="4">
        <v>-308.98827999999997</v>
      </c>
      <c r="Q1920" s="4">
        <v>-345.79338000000001</v>
      </c>
      <c r="R1920" s="4"/>
      <c r="S1920" s="4">
        <v>-426.49984999999998</v>
      </c>
      <c r="T1920" s="4">
        <v>-435.65875</v>
      </c>
      <c r="AA1920">
        <v>1914</v>
      </c>
      <c r="AB1920" s="4">
        <v>-153.06816000000001</v>
      </c>
    </row>
    <row r="1921" spans="15:28">
      <c r="O1921">
        <v>1915</v>
      </c>
      <c r="P1921" s="4">
        <v>-309.05139000000003</v>
      </c>
      <c r="Q1921" s="4">
        <v>-345.75204000000002</v>
      </c>
      <c r="R1921" s="4"/>
      <c r="S1921" s="4">
        <v>-426.13740999999999</v>
      </c>
      <c r="T1921" s="4">
        <v>-435.68702000000002</v>
      </c>
      <c r="AA1921">
        <v>1915</v>
      </c>
      <c r="AB1921" s="4">
        <v>-153.06766999999999</v>
      </c>
    </row>
    <row r="1922" spans="15:28">
      <c r="O1922">
        <v>1916</v>
      </c>
      <c r="P1922" s="4">
        <v>-309.14116999999999</v>
      </c>
      <c r="Q1922" s="4">
        <v>-345.72327000000001</v>
      </c>
      <c r="R1922" s="4"/>
      <c r="S1922" s="4">
        <v>-425.78924000000001</v>
      </c>
      <c r="T1922" s="4">
        <v>-435.72233</v>
      </c>
      <c r="AA1922">
        <v>1916</v>
      </c>
      <c r="AB1922" s="4">
        <v>-153.09984</v>
      </c>
    </row>
    <row r="1923" spans="15:28">
      <c r="O1923">
        <v>1917</v>
      </c>
      <c r="P1923" s="4">
        <v>-309.22287999999998</v>
      </c>
      <c r="Q1923" s="4">
        <v>-345.68482999999998</v>
      </c>
      <c r="R1923" s="4"/>
      <c r="S1923" s="4">
        <v>-425.49533000000002</v>
      </c>
      <c r="T1923" s="4">
        <v>-435.76035000000002</v>
      </c>
      <c r="AA1923">
        <v>1917</v>
      </c>
      <c r="AB1923" s="4">
        <v>-153.16732999999999</v>
      </c>
    </row>
    <row r="1924" spans="15:28">
      <c r="O1924">
        <v>1918</v>
      </c>
      <c r="P1924" s="4">
        <v>-309.33195000000001</v>
      </c>
      <c r="Q1924" s="4">
        <v>-345.69308000000001</v>
      </c>
      <c r="R1924" s="4"/>
      <c r="S1924" s="4">
        <v>-425.27507000000003</v>
      </c>
      <c r="T1924" s="4">
        <v>-435.79255999999998</v>
      </c>
      <c r="AA1924">
        <v>1918</v>
      </c>
      <c r="AB1924" s="4">
        <v>-153.27023</v>
      </c>
    </row>
    <row r="1925" spans="15:28">
      <c r="O1925">
        <v>1919</v>
      </c>
      <c r="P1925" s="4">
        <v>-309.47055999999998</v>
      </c>
      <c r="Q1925" s="4">
        <v>-345.70657999999997</v>
      </c>
      <c r="R1925" s="4"/>
      <c r="S1925" s="4">
        <v>-425.10023000000001</v>
      </c>
      <c r="T1925" s="4">
        <v>-435.80623000000003</v>
      </c>
      <c r="AA1925">
        <v>1919</v>
      </c>
      <c r="AB1925" s="4">
        <v>-153.38900000000001</v>
      </c>
    </row>
    <row r="1926" spans="15:28">
      <c r="O1926">
        <v>1920</v>
      </c>
      <c r="P1926" s="4">
        <v>-309.63959999999997</v>
      </c>
      <c r="Q1926" s="4">
        <v>-345.73397</v>
      </c>
      <c r="R1926" s="4"/>
      <c r="S1926" s="4">
        <v>-424.95961999999997</v>
      </c>
      <c r="T1926" s="4">
        <v>-435.79685999999998</v>
      </c>
      <c r="AA1926">
        <v>1920</v>
      </c>
      <c r="AB1926" s="4">
        <v>-153.51590999999999</v>
      </c>
    </row>
    <row r="1927" spans="15:28">
      <c r="O1927">
        <v>1921</v>
      </c>
      <c r="P1927" s="4">
        <v>-309.78070000000002</v>
      </c>
      <c r="Q1927" s="4">
        <v>-345.76447999999999</v>
      </c>
      <c r="R1927" s="4"/>
      <c r="S1927" s="4">
        <v>-424.88466</v>
      </c>
      <c r="T1927" s="4">
        <v>-435.78381999999999</v>
      </c>
      <c r="AA1927">
        <v>1921</v>
      </c>
      <c r="AB1927" s="4">
        <v>-153.6388</v>
      </c>
    </row>
    <row r="1928" spans="15:28">
      <c r="O1928">
        <v>1922</v>
      </c>
      <c r="P1928" s="4">
        <v>-309.91316</v>
      </c>
      <c r="Q1928" s="4">
        <v>-345.79338999999999</v>
      </c>
      <c r="R1928" s="4"/>
      <c r="S1928" s="4">
        <v>-424.90249</v>
      </c>
      <c r="T1928" s="4">
        <v>-435.77701000000002</v>
      </c>
      <c r="AA1928">
        <v>1922</v>
      </c>
      <c r="AB1928" s="4">
        <v>-153.73858000000001</v>
      </c>
    </row>
    <row r="1929" spans="15:28">
      <c r="O1929">
        <v>1923</v>
      </c>
      <c r="P1929" s="4">
        <v>-310.05471</v>
      </c>
      <c r="Q1929" s="4">
        <v>-345.81484999999998</v>
      </c>
      <c r="R1929" s="4"/>
      <c r="S1929" s="4">
        <v>-424.95414</v>
      </c>
      <c r="T1929" s="4">
        <v>-435.77442000000002</v>
      </c>
      <c r="AA1929">
        <v>1923</v>
      </c>
      <c r="AB1929" s="4">
        <v>-153.79032000000001</v>
      </c>
    </row>
    <row r="1930" spans="15:28">
      <c r="O1930">
        <v>1924</v>
      </c>
      <c r="P1930" s="4">
        <v>-310.19614999999999</v>
      </c>
      <c r="Q1930" s="4">
        <v>-345.83080000000001</v>
      </c>
      <c r="R1930" s="4"/>
      <c r="S1930" s="4">
        <v>-425.02472</v>
      </c>
      <c r="T1930" s="4">
        <v>-435.80347</v>
      </c>
      <c r="AA1930">
        <v>1924</v>
      </c>
      <c r="AB1930" s="4">
        <v>-153.82666</v>
      </c>
    </row>
    <row r="1931" spans="15:28">
      <c r="O1931">
        <v>1925</v>
      </c>
      <c r="P1931" s="4">
        <v>-310.31466</v>
      </c>
      <c r="Q1931" s="4">
        <v>-345.82184999999998</v>
      </c>
      <c r="R1931" s="4"/>
      <c r="S1931" s="4">
        <v>-425.10160000000002</v>
      </c>
      <c r="T1931" s="4">
        <v>-435.77542999999997</v>
      </c>
      <c r="AA1931">
        <v>1925</v>
      </c>
      <c r="AB1931" s="4">
        <v>-153.84595999999999</v>
      </c>
    </row>
    <row r="1932" spans="15:28">
      <c r="O1932">
        <v>1926</v>
      </c>
      <c r="P1932" s="4">
        <v>-310.40460000000002</v>
      </c>
      <c r="Q1932" s="4">
        <v>-345.83600999999999</v>
      </c>
      <c r="R1932" s="4"/>
      <c r="S1932" s="4">
        <v>-425.22573999999997</v>
      </c>
      <c r="T1932" s="4">
        <v>-435.74340000000001</v>
      </c>
      <c r="AA1932">
        <v>1926</v>
      </c>
      <c r="AB1932" s="4">
        <v>-153.83670000000001</v>
      </c>
    </row>
    <row r="1933" spans="15:28">
      <c r="O1933">
        <v>1927</v>
      </c>
      <c r="P1933" s="4">
        <v>-310.49540000000002</v>
      </c>
      <c r="Q1933" s="4">
        <v>-345.88427999999999</v>
      </c>
      <c r="R1933" s="4"/>
      <c r="S1933" s="4">
        <v>-425.36982</v>
      </c>
      <c r="T1933" s="4">
        <v>-435.72732999999999</v>
      </c>
      <c r="AA1933">
        <v>1927</v>
      </c>
      <c r="AB1933" s="4">
        <v>-153.80136999999999</v>
      </c>
    </row>
    <row r="1934" spans="15:28">
      <c r="O1934">
        <v>1928</v>
      </c>
      <c r="P1934" s="4">
        <v>-310.58690999999999</v>
      </c>
      <c r="Q1934" s="4">
        <v>-345.96280999999999</v>
      </c>
      <c r="R1934" s="4"/>
      <c r="S1934" s="4">
        <v>-425.53073999999998</v>
      </c>
      <c r="T1934" s="4">
        <v>-435.70377000000002</v>
      </c>
      <c r="AA1934">
        <v>1928</v>
      </c>
      <c r="AB1934" s="4">
        <v>-153.7679</v>
      </c>
    </row>
    <row r="1935" spans="15:28">
      <c r="O1935">
        <v>1929</v>
      </c>
      <c r="P1935" s="4">
        <v>-310.67317000000003</v>
      </c>
      <c r="Q1935" s="4">
        <v>-346.02969999999999</v>
      </c>
      <c r="R1935" s="4"/>
      <c r="S1935" s="4">
        <v>-425.66296</v>
      </c>
      <c r="T1935" s="4">
        <v>-435.68243000000001</v>
      </c>
      <c r="AA1935">
        <v>1929</v>
      </c>
      <c r="AB1935" s="4">
        <v>-153.71825000000001</v>
      </c>
    </row>
    <row r="1936" spans="15:28">
      <c r="O1936">
        <v>1930</v>
      </c>
      <c r="P1936" s="4">
        <v>-310.75700000000001</v>
      </c>
      <c r="Q1936" s="4">
        <v>-346.12101000000001</v>
      </c>
      <c r="R1936" s="4"/>
      <c r="S1936" s="4">
        <v>-425.81641000000002</v>
      </c>
      <c r="T1936" s="4">
        <v>-435.66199</v>
      </c>
      <c r="AA1936">
        <v>1930</v>
      </c>
      <c r="AB1936" s="4">
        <v>-153.62728999999999</v>
      </c>
    </row>
    <row r="1937" spans="15:28">
      <c r="O1937">
        <v>1931</v>
      </c>
      <c r="P1937" s="4">
        <v>-310.83911000000001</v>
      </c>
      <c r="Q1937" s="4">
        <v>-346.25398000000001</v>
      </c>
      <c r="R1937" s="4"/>
      <c r="S1937" s="4">
        <v>-425.95810999999998</v>
      </c>
      <c r="T1937" s="4">
        <v>-435.63418999999999</v>
      </c>
      <c r="AA1937">
        <v>1931</v>
      </c>
      <c r="AB1937" s="4">
        <v>-153.49787000000001</v>
      </c>
    </row>
    <row r="1938" spans="15:28">
      <c r="O1938">
        <v>1932</v>
      </c>
      <c r="P1938" s="4">
        <v>-310.86790000000002</v>
      </c>
      <c r="Q1938" s="4">
        <v>-346.39825000000002</v>
      </c>
      <c r="R1938" s="4"/>
      <c r="S1938" s="4">
        <v>-426.10784000000001</v>
      </c>
      <c r="T1938" s="4">
        <v>-435.61676999999997</v>
      </c>
      <c r="AA1938">
        <v>1932</v>
      </c>
      <c r="AB1938" s="4">
        <v>-153.35413</v>
      </c>
    </row>
    <row r="1939" spans="15:28">
      <c r="O1939">
        <v>1933</v>
      </c>
      <c r="P1939" s="4">
        <v>-310.88952</v>
      </c>
      <c r="Q1939" s="4">
        <v>-346.52638999999999</v>
      </c>
      <c r="R1939" s="4"/>
      <c r="S1939" s="4">
        <v>-426.26616999999999</v>
      </c>
      <c r="T1939" s="4">
        <v>-435.60408999999999</v>
      </c>
      <c r="AA1939">
        <v>1933</v>
      </c>
      <c r="AB1939" s="4">
        <v>-153.18745000000001</v>
      </c>
    </row>
    <row r="1940" spans="15:28">
      <c r="O1940">
        <v>1934</v>
      </c>
      <c r="P1940" s="4">
        <v>-310.93225999999999</v>
      </c>
      <c r="Q1940" s="4">
        <v>-346.64539000000002</v>
      </c>
      <c r="R1940" s="4"/>
      <c r="S1940" s="4">
        <v>-426.38681000000003</v>
      </c>
      <c r="T1940" s="4">
        <v>-435.55714</v>
      </c>
      <c r="AA1940">
        <v>1934</v>
      </c>
      <c r="AB1940" s="4">
        <v>-152.99397999999999</v>
      </c>
    </row>
    <row r="1941" spans="15:28">
      <c r="O1941">
        <v>1935</v>
      </c>
      <c r="P1941" s="4">
        <v>-310.93443000000002</v>
      </c>
      <c r="Q1941" s="4">
        <v>-346.74754999999999</v>
      </c>
      <c r="R1941" s="4"/>
      <c r="S1941" s="4">
        <v>-426.48178000000001</v>
      </c>
      <c r="T1941" s="4">
        <v>-435.51591000000002</v>
      </c>
      <c r="AA1941">
        <v>1935</v>
      </c>
      <c r="AB1941" s="4">
        <v>-152.7843</v>
      </c>
    </row>
    <row r="1942" spans="15:28">
      <c r="O1942">
        <v>1936</v>
      </c>
      <c r="P1942" s="4">
        <v>-310.92732000000001</v>
      </c>
      <c r="Q1942" s="4">
        <v>-346.83202</v>
      </c>
      <c r="R1942" s="4"/>
      <c r="S1942" s="4">
        <v>-426.54333000000003</v>
      </c>
      <c r="T1942" s="4">
        <v>-435.46273000000002</v>
      </c>
      <c r="AA1942">
        <v>1936</v>
      </c>
      <c r="AB1942" s="4">
        <v>-152.57973999999999</v>
      </c>
    </row>
    <row r="1943" spans="15:28">
      <c r="O1943">
        <v>1937</v>
      </c>
      <c r="P1943" s="4">
        <v>-310.89427000000001</v>
      </c>
      <c r="Q1943" s="4">
        <v>-346.88637999999997</v>
      </c>
      <c r="R1943" s="4"/>
      <c r="S1943" s="4">
        <v>-426.56905999999998</v>
      </c>
      <c r="T1943" s="4">
        <v>-435.41395</v>
      </c>
      <c r="AA1943">
        <v>1937</v>
      </c>
      <c r="AB1943" s="4">
        <v>-152.40019000000001</v>
      </c>
    </row>
    <row r="1944" spans="15:28">
      <c r="O1944">
        <v>1938</v>
      </c>
      <c r="P1944" s="4">
        <v>-310.84539000000001</v>
      </c>
      <c r="Q1944" s="4">
        <v>-346.90771999999998</v>
      </c>
      <c r="R1944" s="4"/>
      <c r="S1944" s="4">
        <v>-426.54683999999997</v>
      </c>
      <c r="T1944" s="4">
        <v>-435.33940999999999</v>
      </c>
      <c r="AA1944">
        <v>1938</v>
      </c>
      <c r="AB1944" s="4">
        <v>-152.24440000000001</v>
      </c>
    </row>
    <row r="1945" spans="15:28">
      <c r="O1945">
        <v>1939</v>
      </c>
      <c r="P1945" s="4">
        <v>-310.80336</v>
      </c>
      <c r="Q1945" s="4">
        <v>-346.94726000000003</v>
      </c>
      <c r="R1945" s="4"/>
      <c r="S1945" s="4">
        <v>-426.49806000000001</v>
      </c>
      <c r="T1945" s="4">
        <v>-435.25702000000001</v>
      </c>
      <c r="AA1945">
        <v>1939</v>
      </c>
      <c r="AB1945" s="4">
        <v>-152.1189</v>
      </c>
    </row>
    <row r="1946" spans="15:28">
      <c r="O1946">
        <v>1940</v>
      </c>
      <c r="P1946" s="4">
        <v>-310.76749999999998</v>
      </c>
      <c r="Q1946" s="4">
        <v>-346.94472000000002</v>
      </c>
      <c r="R1946" s="4"/>
      <c r="S1946" s="4">
        <v>-426.43367999999998</v>
      </c>
      <c r="T1946" s="4">
        <v>-435.14341999999999</v>
      </c>
      <c r="AA1946">
        <v>1940</v>
      </c>
      <c r="AB1946" s="4">
        <v>-152.02654000000001</v>
      </c>
    </row>
    <row r="1947" spans="15:28">
      <c r="O1947">
        <v>1941</v>
      </c>
      <c r="P1947" s="4">
        <v>-310.70168000000001</v>
      </c>
      <c r="Q1947" s="4">
        <v>-346.88977</v>
      </c>
      <c r="R1947" s="4"/>
      <c r="S1947" s="4">
        <v>-426.35912000000002</v>
      </c>
      <c r="T1947" s="4">
        <v>-435.03217000000001</v>
      </c>
      <c r="AA1947">
        <v>1941</v>
      </c>
      <c r="AB1947" s="4">
        <v>-151.95963</v>
      </c>
    </row>
    <row r="1948" spans="15:28">
      <c r="O1948">
        <v>1942</v>
      </c>
      <c r="P1948" s="4">
        <v>-310.65742</v>
      </c>
      <c r="Q1948" s="4">
        <v>-346.79046</v>
      </c>
      <c r="R1948" s="4"/>
      <c r="S1948" s="4">
        <v>-426.2878</v>
      </c>
      <c r="T1948" s="4">
        <v>-434.91809999999998</v>
      </c>
      <c r="AA1948">
        <v>1942</v>
      </c>
      <c r="AB1948" s="4">
        <v>-151.91446999999999</v>
      </c>
    </row>
    <row r="1949" spans="15:28">
      <c r="O1949">
        <v>1943</v>
      </c>
      <c r="P1949" s="4">
        <v>-310.66498999999999</v>
      </c>
      <c r="Q1949" s="4">
        <v>-346.63704000000001</v>
      </c>
      <c r="R1949" s="4"/>
      <c r="S1949" s="4">
        <v>-426.21289999999999</v>
      </c>
      <c r="T1949" s="4">
        <v>-434.79387000000003</v>
      </c>
      <c r="AA1949">
        <v>1943</v>
      </c>
      <c r="AB1949" s="4">
        <v>-151.91794999999999</v>
      </c>
    </row>
    <row r="1950" spans="15:28">
      <c r="O1950">
        <v>1944</v>
      </c>
      <c r="P1950" s="4">
        <v>-310.71107000000001</v>
      </c>
      <c r="Q1950" s="4">
        <v>-346.43817999999999</v>
      </c>
      <c r="R1950" s="4"/>
      <c r="S1950" s="4">
        <v>-426.14805999999999</v>
      </c>
      <c r="T1950" s="4">
        <v>-434.65697</v>
      </c>
      <c r="AA1950">
        <v>1944</v>
      </c>
      <c r="AB1950" s="4">
        <v>-151.96582000000001</v>
      </c>
    </row>
    <row r="1951" spans="15:28">
      <c r="O1951">
        <v>1945</v>
      </c>
      <c r="P1951" s="4">
        <v>-310.77629000000002</v>
      </c>
      <c r="Q1951" s="4">
        <v>-346.19817</v>
      </c>
      <c r="R1951" s="4"/>
      <c r="S1951" s="4">
        <v>-426.1302</v>
      </c>
      <c r="T1951" s="4">
        <v>-434.51055000000002</v>
      </c>
      <c r="AA1951">
        <v>1945</v>
      </c>
      <c r="AB1951" s="4">
        <v>-152.06514999999999</v>
      </c>
    </row>
    <row r="1952" spans="15:28">
      <c r="O1952">
        <v>1946</v>
      </c>
      <c r="P1952" s="4">
        <v>-310.85291000000001</v>
      </c>
      <c r="Q1952" s="4">
        <v>-345.90028000000001</v>
      </c>
      <c r="R1952" s="4"/>
      <c r="S1952" s="4">
        <v>-426.13576999999998</v>
      </c>
      <c r="T1952" s="4">
        <v>-434.35214999999999</v>
      </c>
      <c r="AA1952">
        <v>1946</v>
      </c>
      <c r="AB1952" s="4">
        <v>-152.17276000000001</v>
      </c>
    </row>
    <row r="1953" spans="15:28">
      <c r="O1953">
        <v>1947</v>
      </c>
      <c r="P1953" s="4">
        <v>-310.94898000000001</v>
      </c>
      <c r="Q1953" s="4">
        <v>-345.57697999999999</v>
      </c>
      <c r="R1953" s="4"/>
      <c r="S1953" s="4">
        <v>-426.13128</v>
      </c>
      <c r="T1953" s="4">
        <v>-434.22854000000001</v>
      </c>
      <c r="AA1953">
        <v>1947</v>
      </c>
      <c r="AB1953" s="4">
        <v>-152.30190999999999</v>
      </c>
    </row>
    <row r="1954" spans="15:28">
      <c r="O1954">
        <v>1948</v>
      </c>
      <c r="P1954" s="4">
        <v>-311.07490999999999</v>
      </c>
      <c r="Q1954" s="4">
        <v>-345.21672999999998</v>
      </c>
      <c r="R1954" s="4"/>
      <c r="S1954" s="4">
        <v>-426.09917999999999</v>
      </c>
      <c r="T1954" s="4">
        <v>-434.1343</v>
      </c>
      <c r="AA1954">
        <v>1948</v>
      </c>
      <c r="AB1954" s="4">
        <v>-152.40325000000001</v>
      </c>
    </row>
    <row r="1955" spans="15:28">
      <c r="O1955">
        <v>1949</v>
      </c>
      <c r="P1955" s="4">
        <v>-311.20925</v>
      </c>
      <c r="Q1955" s="4">
        <v>-344.85701</v>
      </c>
      <c r="R1955" s="4"/>
      <c r="S1955" s="4">
        <v>-426.06366000000003</v>
      </c>
      <c r="T1955" s="4">
        <v>-434.07578000000001</v>
      </c>
      <c r="AA1955">
        <v>1949</v>
      </c>
      <c r="AB1955" s="4">
        <v>-152.51424</v>
      </c>
    </row>
    <row r="1956" spans="15:28">
      <c r="O1956">
        <v>1950</v>
      </c>
      <c r="P1956" s="4">
        <v>-311.37063000000001</v>
      </c>
      <c r="Q1956" s="4">
        <v>-344.51396</v>
      </c>
      <c r="R1956" s="4"/>
      <c r="S1956" s="4">
        <v>-426.0693</v>
      </c>
      <c r="T1956" s="4">
        <v>-434.04951</v>
      </c>
      <c r="AA1956">
        <v>1950</v>
      </c>
      <c r="AB1956" s="4">
        <v>-152.63898</v>
      </c>
    </row>
    <row r="1957" spans="15:28">
      <c r="O1957">
        <v>1951</v>
      </c>
      <c r="P1957" s="4">
        <v>-311.53888999999998</v>
      </c>
      <c r="Q1957" s="4">
        <v>-344.19517000000002</v>
      </c>
      <c r="R1957" s="4"/>
      <c r="S1957" s="4">
        <v>-426.10780999999997</v>
      </c>
      <c r="T1957" s="4">
        <v>-434.05345999999997</v>
      </c>
      <c r="AA1957">
        <v>1951</v>
      </c>
      <c r="AB1957" s="4">
        <v>-152.76336000000001</v>
      </c>
    </row>
    <row r="1958" spans="15:28">
      <c r="O1958">
        <v>1952</v>
      </c>
      <c r="P1958" s="4">
        <v>-311.70508999999998</v>
      </c>
      <c r="Q1958" s="4">
        <v>-343.93509</v>
      </c>
      <c r="R1958" s="4"/>
      <c r="S1958" s="4">
        <v>-426.19830999999999</v>
      </c>
      <c r="T1958" s="4">
        <v>-434.08604000000003</v>
      </c>
      <c r="AA1958">
        <v>1952</v>
      </c>
      <c r="AB1958" s="4">
        <v>-152.87356</v>
      </c>
    </row>
    <row r="1959" spans="15:28">
      <c r="O1959">
        <v>1953</v>
      </c>
      <c r="P1959" s="4">
        <v>-311.84114</v>
      </c>
      <c r="Q1959" s="4">
        <v>-343.73538000000002</v>
      </c>
      <c r="R1959" s="4"/>
      <c r="S1959" s="4">
        <v>-426.28165000000001</v>
      </c>
      <c r="T1959" s="4">
        <v>-434.12500999999997</v>
      </c>
      <c r="AA1959">
        <v>1953</v>
      </c>
      <c r="AB1959" s="4">
        <v>-152.94497000000001</v>
      </c>
    </row>
    <row r="1960" spans="15:28">
      <c r="O1960">
        <v>1954</v>
      </c>
      <c r="P1960" s="4">
        <v>-311.97255000000001</v>
      </c>
      <c r="Q1960" s="4">
        <v>-343.59593000000001</v>
      </c>
      <c r="R1960" s="4"/>
      <c r="S1960" s="4">
        <v>-426.36187999999999</v>
      </c>
      <c r="T1960" s="4">
        <v>-434.28422</v>
      </c>
      <c r="AA1960">
        <v>1954</v>
      </c>
      <c r="AB1960" s="4">
        <v>-153.01847000000001</v>
      </c>
    </row>
    <row r="1961" spans="15:28">
      <c r="O1961">
        <v>1955</v>
      </c>
      <c r="P1961" s="4">
        <v>-312.10509999999999</v>
      </c>
      <c r="Q1961" s="4">
        <v>-343.55110999999999</v>
      </c>
      <c r="R1961" s="4"/>
      <c r="S1961" s="4">
        <v>-426.45477</v>
      </c>
      <c r="T1961" s="4">
        <v>-434.34219000000002</v>
      </c>
      <c r="AA1961">
        <v>1955</v>
      </c>
      <c r="AB1961" s="4">
        <v>-153.06787</v>
      </c>
    </row>
    <row r="1962" spans="15:28">
      <c r="O1962">
        <v>1956</v>
      </c>
      <c r="P1962" s="4">
        <v>-312.19441999999998</v>
      </c>
      <c r="Q1962" s="4">
        <v>-343.56053000000003</v>
      </c>
      <c r="R1962" s="4"/>
      <c r="S1962" s="4">
        <v>-426.54660000000001</v>
      </c>
      <c r="T1962" s="4">
        <v>-434.44718999999998</v>
      </c>
      <c r="AA1962">
        <v>1956</v>
      </c>
      <c r="AB1962" s="4">
        <v>-153.09701999999999</v>
      </c>
    </row>
    <row r="1963" spans="15:28">
      <c r="O1963">
        <v>1957</v>
      </c>
      <c r="P1963" s="4">
        <v>-312.26418000000001</v>
      </c>
      <c r="Q1963" s="4">
        <v>-343.61968999999999</v>
      </c>
      <c r="R1963" s="4"/>
      <c r="S1963" s="4">
        <v>-426.65248000000003</v>
      </c>
      <c r="T1963" s="4">
        <v>-434.56977000000001</v>
      </c>
      <c r="AA1963">
        <v>1957</v>
      </c>
      <c r="AB1963" s="4">
        <v>-153.14202</v>
      </c>
    </row>
    <row r="1964" spans="15:28">
      <c r="O1964">
        <v>1958</v>
      </c>
      <c r="P1964" s="4">
        <v>-312.30802</v>
      </c>
      <c r="Q1964" s="4">
        <v>-343.70537999999999</v>
      </c>
      <c r="R1964" s="4"/>
      <c r="S1964" s="4">
        <v>-426.76632000000001</v>
      </c>
      <c r="T1964" s="4">
        <v>-434.59937000000002</v>
      </c>
      <c r="AA1964">
        <v>1958</v>
      </c>
      <c r="AB1964" s="4">
        <v>-153.19381999999999</v>
      </c>
    </row>
    <row r="1965" spans="15:28">
      <c r="O1965">
        <v>1959</v>
      </c>
      <c r="P1965" s="4">
        <v>-312.32909000000001</v>
      </c>
      <c r="Q1965" s="4">
        <v>-343.80032</v>
      </c>
      <c r="R1965" s="4"/>
      <c r="S1965" s="4">
        <v>-426.91460000000001</v>
      </c>
      <c r="T1965" s="4">
        <v>-434.57866000000001</v>
      </c>
      <c r="AA1965">
        <v>1959</v>
      </c>
      <c r="AB1965" s="4">
        <v>-153.25463999999999</v>
      </c>
    </row>
    <row r="1966" spans="15:28">
      <c r="O1966">
        <v>1960</v>
      </c>
      <c r="P1966" s="4">
        <v>-312.29633000000001</v>
      </c>
      <c r="Q1966" s="4">
        <v>-343.89771999999999</v>
      </c>
      <c r="R1966" s="4"/>
      <c r="S1966" s="4">
        <v>-427.06123000000002</v>
      </c>
      <c r="T1966" s="4">
        <v>-434.49698000000001</v>
      </c>
      <c r="AA1966">
        <v>1960</v>
      </c>
      <c r="AB1966" s="4">
        <v>-153.34356</v>
      </c>
    </row>
    <row r="1967" spans="15:28">
      <c r="O1967">
        <v>1961</v>
      </c>
      <c r="P1967" s="4">
        <v>-312.23340999999999</v>
      </c>
      <c r="Q1967" s="4">
        <v>-343.97210000000001</v>
      </c>
      <c r="R1967" s="4"/>
      <c r="S1967" s="4">
        <v>-427.22735</v>
      </c>
      <c r="T1967" s="4">
        <v>-434.36698999999999</v>
      </c>
      <c r="AA1967">
        <v>1961</v>
      </c>
      <c r="AB1967" s="4">
        <v>-153.45336</v>
      </c>
    </row>
    <row r="1968" spans="15:28">
      <c r="O1968">
        <v>1962</v>
      </c>
      <c r="P1968" s="4">
        <v>-312.16163999999998</v>
      </c>
      <c r="Q1968" s="4">
        <v>-344.06232999999997</v>
      </c>
      <c r="R1968" s="4"/>
      <c r="S1968" s="4">
        <v>-427.37378000000001</v>
      </c>
      <c r="T1968" s="4">
        <v>-434.23996</v>
      </c>
      <c r="AA1968">
        <v>1962</v>
      </c>
      <c r="AB1968" s="4">
        <v>-153.55104</v>
      </c>
    </row>
    <row r="1969" spans="15:28">
      <c r="O1969">
        <v>1963</v>
      </c>
      <c r="P1969" s="4">
        <v>-312.07064000000003</v>
      </c>
      <c r="Q1969" s="4">
        <v>-344.14542999999998</v>
      </c>
      <c r="R1969" s="4"/>
      <c r="S1969" s="4">
        <v>-427.47187000000002</v>
      </c>
      <c r="T1969" s="4">
        <v>-434.13938999999999</v>
      </c>
      <c r="AA1969">
        <v>1963</v>
      </c>
      <c r="AB1969" s="4">
        <v>-153.67322999999999</v>
      </c>
    </row>
    <row r="1970" spans="15:28">
      <c r="O1970">
        <v>1964</v>
      </c>
      <c r="P1970" s="4">
        <v>-311.97939000000002</v>
      </c>
      <c r="Q1970" s="4">
        <v>-344.18865</v>
      </c>
      <c r="R1970" s="4"/>
      <c r="S1970" s="4">
        <v>-427.50850000000003</v>
      </c>
      <c r="T1970" s="4">
        <v>-434.04365999999999</v>
      </c>
      <c r="AA1970">
        <v>1964</v>
      </c>
      <c r="AB1970" s="4">
        <v>-153.82612</v>
      </c>
    </row>
    <row r="1971" spans="15:28">
      <c r="O1971">
        <v>1965</v>
      </c>
      <c r="P1971" s="4">
        <v>-311.86869999999999</v>
      </c>
      <c r="Q1971" s="4">
        <v>-344.20179000000002</v>
      </c>
      <c r="R1971" s="4"/>
      <c r="S1971" s="4">
        <v>-427.48694</v>
      </c>
      <c r="T1971" s="4">
        <v>-433.93207999999998</v>
      </c>
      <c r="AA1971">
        <v>1965</v>
      </c>
      <c r="AB1971" s="4">
        <v>-153.98577</v>
      </c>
    </row>
    <row r="1972" spans="15:28">
      <c r="O1972">
        <v>1966</v>
      </c>
      <c r="P1972" s="4">
        <v>-311.73054999999999</v>
      </c>
      <c r="Q1972" s="4">
        <v>-344.19022999999999</v>
      </c>
      <c r="R1972" s="4"/>
      <c r="S1972" s="4">
        <v>-427.48698000000002</v>
      </c>
      <c r="T1972" s="4">
        <v>-433.80353000000002</v>
      </c>
      <c r="AA1972">
        <v>1966</v>
      </c>
      <c r="AB1972" s="4">
        <v>-154.15433999999999</v>
      </c>
    </row>
    <row r="1973" spans="15:28">
      <c r="O1973">
        <v>1967</v>
      </c>
      <c r="P1973" s="4">
        <v>-311.57296000000002</v>
      </c>
      <c r="Q1973" s="4">
        <v>-344.15915000000001</v>
      </c>
      <c r="R1973" s="4"/>
      <c r="S1973" s="4">
        <v>-427.51330999999999</v>
      </c>
      <c r="T1973" s="4">
        <v>-433.66401000000002</v>
      </c>
      <c r="AA1973">
        <v>1967</v>
      </c>
      <c r="AB1973" s="4">
        <v>-154.32678000000001</v>
      </c>
    </row>
    <row r="1974" spans="15:28">
      <c r="O1974">
        <v>1968</v>
      </c>
      <c r="P1974" s="4">
        <v>-311.44276000000002</v>
      </c>
      <c r="Q1974" s="4">
        <v>-344.11813000000001</v>
      </c>
      <c r="R1974" s="4"/>
      <c r="S1974" s="4">
        <v>-427.53325000000001</v>
      </c>
      <c r="T1974" s="4">
        <v>-433.49968999999999</v>
      </c>
      <c r="AA1974">
        <v>1968</v>
      </c>
      <c r="AB1974" s="4">
        <v>-154.49064999999999</v>
      </c>
    </row>
    <row r="1975" spans="15:28">
      <c r="O1975">
        <v>1969</v>
      </c>
      <c r="P1975" s="4">
        <v>-311.33661999999998</v>
      </c>
      <c r="Q1975" s="4">
        <v>-344.04275999999999</v>
      </c>
      <c r="R1975" s="4"/>
      <c r="S1975" s="4">
        <v>-427.57976000000002</v>
      </c>
      <c r="T1975" s="4">
        <v>-433.36471</v>
      </c>
      <c r="AA1975">
        <v>1969</v>
      </c>
      <c r="AB1975" s="4">
        <v>-154.66130999999999</v>
      </c>
    </row>
    <row r="1976" spans="15:28">
      <c r="O1976">
        <v>1970</v>
      </c>
      <c r="P1976" s="4">
        <v>-311.23991000000001</v>
      </c>
      <c r="Q1976" s="4">
        <v>-343.98894000000001</v>
      </c>
      <c r="R1976" s="4"/>
      <c r="S1976" s="4">
        <v>-427.61399999999998</v>
      </c>
      <c r="T1976" s="4">
        <v>-433.23014000000001</v>
      </c>
      <c r="AA1976">
        <v>1970</v>
      </c>
      <c r="AB1976" s="4">
        <v>-154.81818999999999</v>
      </c>
    </row>
    <row r="1977" spans="15:28">
      <c r="O1977">
        <v>1971</v>
      </c>
      <c r="P1977" s="4">
        <v>-311.16978</v>
      </c>
      <c r="Q1977" s="4">
        <v>-343.94278000000003</v>
      </c>
      <c r="R1977" s="4"/>
      <c r="S1977" s="4">
        <v>-427.6309</v>
      </c>
      <c r="T1977" s="4">
        <v>-433.10764999999998</v>
      </c>
      <c r="AA1977">
        <v>1971</v>
      </c>
      <c r="AB1977" s="4">
        <v>-154.97197</v>
      </c>
    </row>
    <row r="1978" spans="15:28">
      <c r="O1978">
        <v>1972</v>
      </c>
      <c r="P1978" s="4">
        <v>-311.09992</v>
      </c>
      <c r="Q1978" s="4">
        <v>-343.88697999999999</v>
      </c>
      <c r="R1978" s="4"/>
      <c r="S1978" s="4">
        <v>-427.67415999999997</v>
      </c>
      <c r="T1978" s="4">
        <v>-432.99396999999999</v>
      </c>
      <c r="AA1978">
        <v>1972</v>
      </c>
      <c r="AB1978" s="4">
        <v>-155.09245000000001</v>
      </c>
    </row>
    <row r="1979" spans="15:28">
      <c r="O1979">
        <v>1973</v>
      </c>
      <c r="P1979" s="4">
        <v>-311.07909999999998</v>
      </c>
      <c r="Q1979" s="4">
        <v>-343.78798999999998</v>
      </c>
      <c r="R1979" s="4"/>
      <c r="S1979" s="4">
        <v>-427.68508000000003</v>
      </c>
      <c r="T1979" s="4">
        <v>-432.92183999999997</v>
      </c>
      <c r="AA1979">
        <v>1973</v>
      </c>
      <c r="AB1979" s="4">
        <v>-155.17137</v>
      </c>
    </row>
    <row r="1980" spans="15:28">
      <c r="O1980">
        <v>1974</v>
      </c>
      <c r="P1980" s="4">
        <v>-311.12700999999998</v>
      </c>
      <c r="Q1980" s="4">
        <v>-343.67277999999999</v>
      </c>
      <c r="R1980" s="4"/>
      <c r="S1980" s="4">
        <v>-427.66444000000001</v>
      </c>
      <c r="T1980" s="4">
        <v>-432.88576</v>
      </c>
      <c r="AA1980">
        <v>1974</v>
      </c>
      <c r="AB1980" s="4">
        <v>-155.22828000000001</v>
      </c>
    </row>
    <row r="1981" spans="15:28">
      <c r="O1981">
        <v>1975</v>
      </c>
      <c r="P1981" s="4">
        <v>-311.17057</v>
      </c>
      <c r="Q1981" s="4">
        <v>-343.50479000000001</v>
      </c>
      <c r="R1981" s="4"/>
      <c r="S1981" s="4">
        <v>-427.64956000000001</v>
      </c>
      <c r="T1981" s="4">
        <v>-432.90710000000001</v>
      </c>
      <c r="AA1981">
        <v>1975</v>
      </c>
      <c r="AB1981" s="4">
        <v>-155.23262</v>
      </c>
    </row>
    <row r="1982" spans="15:28">
      <c r="O1982">
        <v>1976</v>
      </c>
      <c r="P1982" s="4">
        <v>-311.26155</v>
      </c>
      <c r="Q1982" s="4">
        <v>-343.26031</v>
      </c>
      <c r="R1982" s="4"/>
      <c r="S1982" s="4">
        <v>-427.63886000000002</v>
      </c>
      <c r="T1982" s="4">
        <v>-432.94925000000001</v>
      </c>
      <c r="AA1982">
        <v>1976</v>
      </c>
      <c r="AB1982" s="4">
        <v>-155.20841999999999</v>
      </c>
    </row>
    <row r="1983" spans="15:28">
      <c r="O1983">
        <v>1977</v>
      </c>
      <c r="P1983" s="4">
        <v>-311.3691</v>
      </c>
      <c r="Q1983" s="4">
        <v>-343.02098000000001</v>
      </c>
      <c r="R1983" s="4"/>
      <c r="S1983" s="4">
        <v>-427.63663000000003</v>
      </c>
      <c r="T1983" s="4">
        <v>-433.02287999999999</v>
      </c>
      <c r="AA1983">
        <v>1977</v>
      </c>
      <c r="AB1983" s="4">
        <v>-155.15976000000001</v>
      </c>
    </row>
    <row r="1984" spans="15:28">
      <c r="O1984">
        <v>1978</v>
      </c>
      <c r="P1984" s="4">
        <v>-311.46762000000001</v>
      </c>
      <c r="Q1984" s="4">
        <v>-342.80808000000002</v>
      </c>
      <c r="R1984" s="4"/>
      <c r="S1984" s="4">
        <v>-427.58904000000001</v>
      </c>
      <c r="T1984" s="4">
        <v>-433.10435999999999</v>
      </c>
      <c r="AA1984">
        <v>1978</v>
      </c>
      <c r="AB1984" s="4">
        <v>-155.10715999999999</v>
      </c>
    </row>
    <row r="1985" spans="15:28">
      <c r="O1985">
        <v>1979</v>
      </c>
      <c r="P1985" s="4">
        <v>-311.56916999999999</v>
      </c>
      <c r="Q1985" s="4">
        <v>-342.57344999999998</v>
      </c>
      <c r="R1985" s="4"/>
      <c r="S1985" s="4">
        <v>-427.49248</v>
      </c>
      <c r="T1985" s="4">
        <v>-433.17451</v>
      </c>
      <c r="AA1985">
        <v>1979</v>
      </c>
      <c r="AB1985" s="4">
        <v>-155.01073</v>
      </c>
    </row>
    <row r="1986" spans="15:28">
      <c r="O1986">
        <v>1980</v>
      </c>
      <c r="P1986" s="4">
        <v>-311.68322000000001</v>
      </c>
      <c r="Q1986" s="4">
        <v>-342.33834999999999</v>
      </c>
      <c r="R1986" s="4"/>
      <c r="S1986" s="4">
        <v>-427.36626000000001</v>
      </c>
      <c r="T1986" s="4">
        <v>-433.20967000000002</v>
      </c>
      <c r="AA1986">
        <v>1980</v>
      </c>
      <c r="AB1986" s="4">
        <v>-154.92152999999999</v>
      </c>
    </row>
    <row r="1987" spans="15:28">
      <c r="O1987">
        <v>1981</v>
      </c>
      <c r="P1987" s="4">
        <v>-311.82071999999999</v>
      </c>
      <c r="Q1987" s="4">
        <v>-342.13027</v>
      </c>
      <c r="R1987" s="4"/>
      <c r="S1987" s="4">
        <v>-427.17514</v>
      </c>
      <c r="T1987" s="4">
        <v>-433.24642999999998</v>
      </c>
      <c r="AA1987">
        <v>1981</v>
      </c>
      <c r="AB1987" s="4">
        <v>-154.80556999999999</v>
      </c>
    </row>
    <row r="1988" spans="15:28">
      <c r="O1988">
        <v>1982</v>
      </c>
      <c r="P1988" s="4">
        <v>-311.93189000000001</v>
      </c>
      <c r="Q1988" s="4">
        <v>-341.94968999999998</v>
      </c>
      <c r="R1988" s="4"/>
      <c r="S1988" s="4">
        <v>-426.98286000000002</v>
      </c>
      <c r="T1988" s="4">
        <v>-433.27114999999998</v>
      </c>
      <c r="AA1988">
        <v>1982</v>
      </c>
      <c r="AB1988" s="4">
        <v>-154.68396999999999</v>
      </c>
    </row>
    <row r="1989" spans="15:28">
      <c r="O1989">
        <v>1983</v>
      </c>
      <c r="P1989" s="4">
        <v>-312.07785000000001</v>
      </c>
      <c r="Q1989" s="4">
        <v>-341.75783000000001</v>
      </c>
      <c r="R1989" s="4"/>
      <c r="S1989" s="4">
        <v>-426.74943000000002</v>
      </c>
      <c r="T1989" s="4">
        <v>-433.28793999999999</v>
      </c>
      <c r="AA1989">
        <v>1983</v>
      </c>
      <c r="AB1989" s="4">
        <v>-154.56798000000001</v>
      </c>
    </row>
    <row r="1990" spans="15:28">
      <c r="O1990">
        <v>1984</v>
      </c>
      <c r="P1990" s="4">
        <v>-312.22388999999998</v>
      </c>
      <c r="Q1990" s="4">
        <v>-341.61437000000001</v>
      </c>
      <c r="R1990" s="4"/>
      <c r="S1990" s="4">
        <v>-426.52035999999998</v>
      </c>
      <c r="T1990" s="4">
        <v>-433.30613</v>
      </c>
      <c r="AA1990">
        <v>1984</v>
      </c>
      <c r="AB1990" s="4">
        <v>-154.44650999999999</v>
      </c>
    </row>
    <row r="1991" spans="15:28">
      <c r="O1991">
        <v>1985</v>
      </c>
      <c r="P1991" s="4">
        <v>-312.37220000000002</v>
      </c>
      <c r="Q1991" s="4">
        <v>-341.52015999999998</v>
      </c>
      <c r="R1991" s="4"/>
      <c r="S1991" s="4">
        <v>-426.26116999999999</v>
      </c>
      <c r="T1991" s="4">
        <v>-433.30714999999998</v>
      </c>
      <c r="AA1991">
        <v>1985</v>
      </c>
      <c r="AB1991" s="4">
        <v>-154.31881999999999</v>
      </c>
    </row>
    <row r="1992" spans="15:28">
      <c r="O1992">
        <v>1986</v>
      </c>
      <c r="P1992" s="4">
        <v>-312.50227000000001</v>
      </c>
      <c r="Q1992" s="4">
        <v>-341.49139000000002</v>
      </c>
      <c r="R1992" s="4"/>
      <c r="S1992" s="4">
        <v>-426.02157</v>
      </c>
      <c r="T1992" s="4">
        <v>-433.29586999999998</v>
      </c>
      <c r="AA1992">
        <v>1986</v>
      </c>
      <c r="AB1992" s="4">
        <v>-154.16876999999999</v>
      </c>
    </row>
    <row r="1993" spans="15:28">
      <c r="O1993">
        <v>1987</v>
      </c>
      <c r="P1993" s="4">
        <v>-312.65888999999999</v>
      </c>
      <c r="Q1993" s="4">
        <v>-341.55694</v>
      </c>
      <c r="R1993" s="4"/>
      <c r="S1993" s="4">
        <v>-425.80556999999999</v>
      </c>
      <c r="T1993" s="4">
        <v>-433.28874999999999</v>
      </c>
      <c r="AA1993">
        <v>1987</v>
      </c>
      <c r="AB1993" s="4">
        <v>-153.99262999999999</v>
      </c>
    </row>
    <row r="1994" spans="15:28">
      <c r="O1994">
        <v>1988</v>
      </c>
      <c r="P1994" s="4">
        <v>-312.78104000000002</v>
      </c>
      <c r="Q1994" s="4">
        <v>-341.69432</v>
      </c>
      <c r="R1994" s="4"/>
      <c r="S1994" s="4">
        <v>-425.62702000000002</v>
      </c>
      <c r="T1994" s="4">
        <v>-433.25648999999999</v>
      </c>
      <c r="AA1994">
        <v>1988</v>
      </c>
      <c r="AB1994" s="4">
        <v>-153.80994000000001</v>
      </c>
    </row>
    <row r="1995" spans="15:28">
      <c r="O1995">
        <v>1989</v>
      </c>
      <c r="P1995" s="4">
        <v>-312.88418000000001</v>
      </c>
      <c r="Q1995" s="4">
        <v>-341.86837000000003</v>
      </c>
      <c r="R1995" s="4"/>
      <c r="S1995" s="4">
        <v>-425.4683</v>
      </c>
      <c r="T1995" s="4">
        <v>-433.23104999999998</v>
      </c>
      <c r="AA1995">
        <v>1989</v>
      </c>
      <c r="AB1995" s="4">
        <v>-153.60497000000001</v>
      </c>
    </row>
    <row r="1996" spans="15:28">
      <c r="O1996">
        <v>1990</v>
      </c>
      <c r="P1996" s="4">
        <v>-312.95636999999999</v>
      </c>
      <c r="Q1996" s="4">
        <v>-342.05457000000001</v>
      </c>
      <c r="R1996" s="4"/>
      <c r="S1996" s="4">
        <v>-425.30029000000002</v>
      </c>
      <c r="T1996" s="4">
        <v>-433.15897999999999</v>
      </c>
      <c r="AA1996">
        <v>1990</v>
      </c>
      <c r="AB1996" s="4">
        <v>-153.36885000000001</v>
      </c>
    </row>
    <row r="1997" spans="15:28">
      <c r="O1997">
        <v>1991</v>
      </c>
      <c r="P1997" s="4">
        <v>-312.98030999999997</v>
      </c>
      <c r="Q1997" s="4">
        <v>-342.2876</v>
      </c>
      <c r="R1997" s="4"/>
      <c r="S1997" s="4">
        <v>-425.19259</v>
      </c>
      <c r="T1997" s="4">
        <v>-433.06357000000003</v>
      </c>
      <c r="AA1997">
        <v>1991</v>
      </c>
      <c r="AB1997" s="4">
        <v>-153.15091000000001</v>
      </c>
    </row>
    <row r="1998" spans="15:28">
      <c r="O1998">
        <v>1992</v>
      </c>
      <c r="P1998" s="4">
        <v>-312.95999</v>
      </c>
      <c r="Q1998" s="4">
        <v>-342.49432000000002</v>
      </c>
      <c r="R1998" s="4"/>
      <c r="S1998" s="4">
        <v>-425.13835</v>
      </c>
      <c r="T1998" s="4">
        <v>-432.95125999999999</v>
      </c>
      <c r="AA1998">
        <v>1992</v>
      </c>
      <c r="AB1998" s="4">
        <v>-152.92448999999999</v>
      </c>
    </row>
    <row r="1999" spans="15:28">
      <c r="O1999">
        <v>1993</v>
      </c>
      <c r="P1999" s="4">
        <v>-312.88254000000001</v>
      </c>
      <c r="Q1999" s="4">
        <v>-342.68759</v>
      </c>
      <c r="R1999" s="4"/>
      <c r="S1999" s="4">
        <v>-425.12126999999998</v>
      </c>
      <c r="T1999" s="4">
        <v>-432.81159000000002</v>
      </c>
      <c r="AA1999">
        <v>1993</v>
      </c>
      <c r="AB1999" s="4">
        <v>-152.72847999999999</v>
      </c>
    </row>
    <row r="2000" spans="15:28">
      <c r="O2000">
        <v>1994</v>
      </c>
      <c r="P2000" s="4">
        <v>-312.78327999999999</v>
      </c>
      <c r="Q2000" s="4">
        <v>-342.86635000000001</v>
      </c>
      <c r="R2000" s="4"/>
      <c r="S2000" s="4">
        <v>-425.14434</v>
      </c>
      <c r="T2000" s="4">
        <v>-432.67216999999999</v>
      </c>
      <c r="AA2000">
        <v>1994</v>
      </c>
      <c r="AB2000" s="4">
        <v>-152.55724000000001</v>
      </c>
    </row>
    <row r="2001" spans="15:28">
      <c r="O2001">
        <v>1995</v>
      </c>
      <c r="P2001" s="4">
        <v>-312.65003000000002</v>
      </c>
      <c r="Q2001" s="4">
        <v>-343.07028000000003</v>
      </c>
      <c r="R2001" s="4"/>
      <c r="S2001" s="4">
        <v>-425.23917</v>
      </c>
      <c r="T2001" s="4">
        <v>-432.55358000000001</v>
      </c>
      <c r="AA2001">
        <v>1995</v>
      </c>
      <c r="AB2001" s="4">
        <v>-152.42526000000001</v>
      </c>
    </row>
    <row r="2002" spans="15:28">
      <c r="O2002">
        <v>1996</v>
      </c>
      <c r="P2002" s="4">
        <v>-312.49261000000001</v>
      </c>
      <c r="Q2002" s="4">
        <v>-343.23437000000001</v>
      </c>
      <c r="R2002" s="4"/>
      <c r="S2002" s="4">
        <v>-425.37995000000001</v>
      </c>
      <c r="T2002" s="4">
        <v>-432.43094000000002</v>
      </c>
      <c r="AA2002">
        <v>1996</v>
      </c>
      <c r="AB2002" s="4">
        <v>-152.33347000000001</v>
      </c>
    </row>
    <row r="2003" spans="15:28">
      <c r="O2003">
        <v>1997</v>
      </c>
      <c r="P2003" s="4">
        <v>-312.33607000000001</v>
      </c>
      <c r="Q2003" s="4">
        <v>-343.40983999999997</v>
      </c>
      <c r="R2003" s="4"/>
      <c r="S2003" s="4">
        <v>-425.53415000000001</v>
      </c>
      <c r="T2003" s="4">
        <v>-432.28089</v>
      </c>
      <c r="AA2003">
        <v>1997</v>
      </c>
      <c r="AB2003" s="4">
        <v>-152.29042999999999</v>
      </c>
    </row>
    <row r="2004" spans="15:28">
      <c r="O2004">
        <v>1998</v>
      </c>
      <c r="P2004" s="4">
        <v>-312.16099000000003</v>
      </c>
      <c r="Q2004" s="4">
        <v>-343.62367</v>
      </c>
      <c r="R2004" s="4"/>
      <c r="S2004" s="4">
        <v>-425.72867000000002</v>
      </c>
      <c r="T2004" s="4">
        <v>-432.13677999999999</v>
      </c>
      <c r="AA2004">
        <v>1998</v>
      </c>
      <c r="AB2004" s="4">
        <v>-152.26686000000001</v>
      </c>
    </row>
    <row r="2005" spans="15:28">
      <c r="O2005">
        <v>1999</v>
      </c>
      <c r="P2005" s="4">
        <v>-312.00029999999998</v>
      </c>
      <c r="Q2005" s="4">
        <v>-343.82807000000003</v>
      </c>
      <c r="R2005" s="4"/>
      <c r="S2005" s="4">
        <v>-425.97124000000002</v>
      </c>
      <c r="T2005" s="4">
        <v>-432.06292000000002</v>
      </c>
      <c r="AA2005">
        <v>1999</v>
      </c>
      <c r="AB2005" s="4">
        <v>-152.28671</v>
      </c>
    </row>
    <row r="2006" spans="15:28">
      <c r="O2006">
        <v>2000</v>
      </c>
      <c r="P2006" s="4">
        <v>-311.85672</v>
      </c>
      <c r="Q2006" s="4">
        <v>-344.03375</v>
      </c>
      <c r="R2006" s="4"/>
      <c r="S2006" s="4">
        <v>-426.22573999999997</v>
      </c>
      <c r="T2006" s="4">
        <v>-431.91703999999999</v>
      </c>
      <c r="AA2006">
        <v>2000</v>
      </c>
      <c r="AB2006" s="4">
        <v>-152.31128000000001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E1DC-4533-7947-A7CB-88EB4F1C4906}">
  <dimension ref="B3:H15012"/>
  <sheetViews>
    <sheetView workbookViewId="0">
      <selection activeCell="H15" sqref="H15"/>
    </sheetView>
  </sheetViews>
  <sheetFormatPr baseColWidth="10" defaultRowHeight="16"/>
  <sheetData>
    <row r="3" spans="2:5">
      <c r="E3">
        <v>2744</v>
      </c>
    </row>
    <row r="4" spans="2:5">
      <c r="E4">
        <v>2744</v>
      </c>
    </row>
    <row r="5" spans="2:5">
      <c r="B5">
        <v>1</v>
      </c>
      <c r="C5" s="4">
        <v>-143.28738000000001</v>
      </c>
      <c r="D5">
        <v>11.32</v>
      </c>
      <c r="E5">
        <v>2744</v>
      </c>
    </row>
    <row r="6" spans="2:5">
      <c r="B6">
        <v>2</v>
      </c>
      <c r="C6" s="4">
        <v>-143.46467000000001</v>
      </c>
      <c r="D6">
        <v>8.39</v>
      </c>
      <c r="E6">
        <v>2743.5</v>
      </c>
    </row>
    <row r="7" spans="2:5">
      <c r="B7">
        <v>3</v>
      </c>
      <c r="C7" s="4">
        <v>-143.5087</v>
      </c>
      <c r="D7">
        <v>18.399999999999999</v>
      </c>
      <c r="E7">
        <v>2742.75</v>
      </c>
    </row>
    <row r="8" spans="2:5">
      <c r="B8">
        <v>4</v>
      </c>
      <c r="C8" s="4">
        <v>-143.5162</v>
      </c>
      <c r="D8">
        <v>5.92</v>
      </c>
      <c r="E8">
        <v>2742.37</v>
      </c>
    </row>
    <row r="9" spans="2:5">
      <c r="B9">
        <v>5</v>
      </c>
      <c r="C9" s="4">
        <v>-143.3699</v>
      </c>
      <c r="D9">
        <v>8.3800000000000008</v>
      </c>
      <c r="E9">
        <v>2742.48</v>
      </c>
    </row>
    <row r="10" spans="2:5">
      <c r="B10">
        <v>6</v>
      </c>
      <c r="C10" s="4">
        <v>-143.10631000000001</v>
      </c>
      <c r="D10">
        <v>7.79</v>
      </c>
      <c r="E10">
        <v>2743.52</v>
      </c>
    </row>
    <row r="11" spans="2:5">
      <c r="B11">
        <v>7</v>
      </c>
      <c r="C11" s="4">
        <v>-142.75591</v>
      </c>
      <c r="D11">
        <v>9.48</v>
      </c>
      <c r="E11">
        <v>2744.45</v>
      </c>
    </row>
    <row r="12" spans="2:5">
      <c r="B12">
        <v>8</v>
      </c>
      <c r="C12" s="4">
        <v>-142.47927000000001</v>
      </c>
      <c r="D12">
        <v>5.85</v>
      </c>
      <c r="E12">
        <v>2745.73</v>
      </c>
    </row>
    <row r="13" spans="2:5">
      <c r="B13">
        <v>9</v>
      </c>
      <c r="C13" s="4">
        <v>-142.19153</v>
      </c>
      <c r="D13">
        <v>28.15</v>
      </c>
      <c r="E13">
        <v>2747.45</v>
      </c>
    </row>
    <row r="14" spans="2:5">
      <c r="B14">
        <v>10</v>
      </c>
      <c r="C14" s="4">
        <v>-142.05237</v>
      </c>
      <c r="D14">
        <v>8.41</v>
      </c>
      <c r="E14">
        <v>2749.95</v>
      </c>
    </row>
    <row r="15" spans="2:5">
      <c r="B15">
        <v>11</v>
      </c>
      <c r="C15" s="4">
        <v>-142.07149999999999</v>
      </c>
      <c r="D15">
        <v>11.75</v>
      </c>
      <c r="E15">
        <v>2752.58</v>
      </c>
    </row>
    <row r="16" spans="2:5">
      <c r="B16">
        <v>12</v>
      </c>
      <c r="C16" s="4">
        <v>-142.08461</v>
      </c>
      <c r="D16">
        <v>9.02</v>
      </c>
      <c r="E16">
        <v>2754.99</v>
      </c>
    </row>
    <row r="17" spans="2:5">
      <c r="B17">
        <v>13</v>
      </c>
      <c r="C17" s="4">
        <v>-142.14499000000001</v>
      </c>
      <c r="D17">
        <v>8.32</v>
      </c>
      <c r="E17">
        <v>2757.24</v>
      </c>
    </row>
    <row r="18" spans="2:5">
      <c r="B18">
        <v>14</v>
      </c>
      <c r="C18" s="4">
        <v>-142.18209999999999</v>
      </c>
      <c r="D18">
        <v>6.34</v>
      </c>
      <c r="E18">
        <v>2759.62</v>
      </c>
    </row>
    <row r="19" spans="2:5">
      <c r="B19">
        <v>15</v>
      </c>
      <c r="C19" s="4">
        <v>-142.23553000000001</v>
      </c>
      <c r="D19">
        <v>9.68</v>
      </c>
      <c r="E19">
        <v>2762.14</v>
      </c>
    </row>
    <row r="20" spans="2:5">
      <c r="B20">
        <v>16</v>
      </c>
      <c r="C20" s="4">
        <v>-142.33445</v>
      </c>
      <c r="D20">
        <v>9.33</v>
      </c>
      <c r="E20">
        <v>2765.03</v>
      </c>
    </row>
    <row r="21" spans="2:5">
      <c r="B21">
        <v>17</v>
      </c>
      <c r="C21" s="4">
        <v>-142.49024</v>
      </c>
      <c r="D21">
        <v>9.42</v>
      </c>
      <c r="E21">
        <v>2768.13</v>
      </c>
    </row>
    <row r="22" spans="2:5">
      <c r="B22">
        <v>18</v>
      </c>
      <c r="C22" s="4">
        <v>-142.65862999999999</v>
      </c>
      <c r="D22">
        <v>10.81</v>
      </c>
      <c r="E22">
        <v>2771</v>
      </c>
    </row>
    <row r="23" spans="2:5">
      <c r="B23">
        <v>19</v>
      </c>
      <c r="C23" s="4">
        <v>-142.81620000000001</v>
      </c>
      <c r="D23">
        <v>7.7</v>
      </c>
      <c r="E23">
        <v>2774.04</v>
      </c>
    </row>
    <row r="24" spans="2:5">
      <c r="B24">
        <v>20</v>
      </c>
      <c r="C24" s="4">
        <v>-142.92708999999999</v>
      </c>
      <c r="D24">
        <v>6.96</v>
      </c>
      <c r="E24">
        <v>2777.59</v>
      </c>
    </row>
    <row r="25" spans="2:5">
      <c r="B25">
        <v>21</v>
      </c>
      <c r="C25" s="4">
        <v>-142.9409</v>
      </c>
      <c r="D25">
        <v>8.16</v>
      </c>
      <c r="E25">
        <v>2781.63</v>
      </c>
    </row>
    <row r="26" spans="2:5">
      <c r="B26">
        <v>22</v>
      </c>
      <c r="C26" s="4">
        <v>-142.91149999999999</v>
      </c>
      <c r="D26">
        <v>5.7</v>
      </c>
      <c r="E26">
        <v>2786.51</v>
      </c>
    </row>
    <row r="27" spans="2:5">
      <c r="B27">
        <v>23</v>
      </c>
      <c r="C27" s="4">
        <v>-142.8184</v>
      </c>
      <c r="D27">
        <v>5.53</v>
      </c>
      <c r="E27">
        <v>2790.71</v>
      </c>
    </row>
    <row r="28" spans="2:5">
      <c r="B28">
        <v>24</v>
      </c>
      <c r="C28" s="4">
        <v>-142.87087</v>
      </c>
      <c r="D28">
        <v>8.15</v>
      </c>
      <c r="E28">
        <v>2794.54</v>
      </c>
    </row>
    <row r="29" spans="2:5">
      <c r="B29">
        <v>25</v>
      </c>
      <c r="C29" s="4">
        <v>-143.05707000000001</v>
      </c>
      <c r="D29">
        <v>10.050000000000001</v>
      </c>
      <c r="E29">
        <v>2797.91</v>
      </c>
    </row>
    <row r="30" spans="2:5">
      <c r="B30">
        <v>26</v>
      </c>
      <c r="C30" s="4">
        <v>-143.28572</v>
      </c>
      <c r="D30">
        <v>9.58</v>
      </c>
      <c r="E30">
        <v>2800.45</v>
      </c>
    </row>
    <row r="31" spans="2:5">
      <c r="B31">
        <v>27</v>
      </c>
      <c r="C31" s="4">
        <v>-143.54642999999999</v>
      </c>
      <c r="D31">
        <v>7.27</v>
      </c>
      <c r="E31">
        <v>2802.73</v>
      </c>
    </row>
    <row r="32" spans="2:5">
      <c r="B32">
        <v>28</v>
      </c>
      <c r="C32" s="4">
        <v>-143.69923</v>
      </c>
      <c r="D32">
        <v>9.01</v>
      </c>
      <c r="E32">
        <v>2806.03</v>
      </c>
    </row>
    <row r="33" spans="2:5">
      <c r="B33">
        <v>29</v>
      </c>
      <c r="C33" s="4">
        <v>-143.71010000000001</v>
      </c>
      <c r="D33">
        <v>6.33</v>
      </c>
      <c r="E33">
        <v>2809.14</v>
      </c>
    </row>
    <row r="34" spans="2:5">
      <c r="B34">
        <v>30</v>
      </c>
      <c r="C34" s="4">
        <v>-143.73012</v>
      </c>
      <c r="D34">
        <v>10.71</v>
      </c>
      <c r="E34">
        <v>2812.1</v>
      </c>
    </row>
    <row r="35" spans="2:5">
      <c r="B35">
        <v>31</v>
      </c>
      <c r="C35" s="4">
        <v>-143.79971</v>
      </c>
      <c r="D35">
        <v>9.76</v>
      </c>
      <c r="E35">
        <v>2815.11</v>
      </c>
    </row>
    <row r="36" spans="2:5">
      <c r="B36">
        <v>32</v>
      </c>
      <c r="C36" s="4">
        <v>-143.88686000000001</v>
      </c>
      <c r="D36">
        <v>10.43</v>
      </c>
      <c r="E36">
        <v>2817.99</v>
      </c>
    </row>
    <row r="37" spans="2:5">
      <c r="B37">
        <v>33</v>
      </c>
      <c r="C37" s="4">
        <v>-143.97898000000001</v>
      </c>
      <c r="D37">
        <v>11.5</v>
      </c>
      <c r="E37">
        <v>2820.88</v>
      </c>
    </row>
    <row r="38" spans="2:5">
      <c r="B38">
        <v>34</v>
      </c>
      <c r="C38" s="4">
        <v>-144.09146000000001</v>
      </c>
      <c r="D38">
        <v>11.29</v>
      </c>
      <c r="E38">
        <v>2824.01</v>
      </c>
    </row>
    <row r="39" spans="2:5">
      <c r="B39">
        <v>35</v>
      </c>
      <c r="C39" s="4">
        <v>-144.13070999999999</v>
      </c>
      <c r="D39">
        <v>9.1999999999999993</v>
      </c>
      <c r="E39">
        <v>2827.1</v>
      </c>
    </row>
    <row r="40" spans="2:5">
      <c r="B40">
        <v>36</v>
      </c>
      <c r="C40" s="4">
        <v>-144.0487</v>
      </c>
      <c r="D40">
        <v>7.66</v>
      </c>
      <c r="E40">
        <v>2830.01</v>
      </c>
    </row>
    <row r="41" spans="2:5">
      <c r="B41">
        <v>37</v>
      </c>
      <c r="C41" s="4">
        <v>-143.89048</v>
      </c>
      <c r="D41">
        <v>7.92</v>
      </c>
      <c r="E41">
        <v>2833.4</v>
      </c>
    </row>
    <row r="42" spans="2:5">
      <c r="B42">
        <v>38</v>
      </c>
      <c r="C42" s="4">
        <v>-143.63607999999999</v>
      </c>
      <c r="D42">
        <v>11.4</v>
      </c>
      <c r="E42">
        <v>2837.27</v>
      </c>
    </row>
    <row r="43" spans="2:5">
      <c r="B43">
        <v>39</v>
      </c>
      <c r="C43" s="4">
        <v>-143.31981999999999</v>
      </c>
      <c r="D43">
        <v>8.94</v>
      </c>
      <c r="E43">
        <v>2841.33</v>
      </c>
    </row>
    <row r="44" spans="2:5">
      <c r="B44">
        <v>40</v>
      </c>
      <c r="C44" s="4">
        <v>-143.00926999999999</v>
      </c>
      <c r="D44">
        <v>9.11</v>
      </c>
      <c r="E44">
        <v>2845.25</v>
      </c>
    </row>
    <row r="45" spans="2:5">
      <c r="B45">
        <v>41</v>
      </c>
      <c r="C45" s="4">
        <v>-142.77975000000001</v>
      </c>
      <c r="D45">
        <v>11.47</v>
      </c>
      <c r="E45">
        <v>2849.01</v>
      </c>
    </row>
    <row r="46" spans="2:5">
      <c r="B46">
        <v>42</v>
      </c>
      <c r="C46" s="4">
        <v>-142.63541000000001</v>
      </c>
      <c r="D46">
        <v>7.72</v>
      </c>
      <c r="E46">
        <v>2852.87</v>
      </c>
    </row>
    <row r="47" spans="2:5">
      <c r="B47">
        <v>43</v>
      </c>
      <c r="C47" s="4">
        <v>-142.48065</v>
      </c>
      <c r="D47">
        <v>8.0399999999999991</v>
      </c>
      <c r="E47">
        <v>2857.38</v>
      </c>
    </row>
    <row r="48" spans="2:5">
      <c r="B48">
        <v>44</v>
      </c>
      <c r="C48" s="4">
        <v>-142.26329999999999</v>
      </c>
      <c r="D48">
        <v>8.66</v>
      </c>
      <c r="E48">
        <v>2862.37</v>
      </c>
    </row>
    <row r="49" spans="2:5">
      <c r="B49">
        <v>45</v>
      </c>
      <c r="C49" s="4">
        <v>-141.97323</v>
      </c>
      <c r="D49">
        <v>10.73</v>
      </c>
      <c r="E49">
        <v>2867.7</v>
      </c>
    </row>
    <row r="50" spans="2:5">
      <c r="B50">
        <v>46</v>
      </c>
      <c r="C50" s="4">
        <v>-141.59980999999999</v>
      </c>
      <c r="D50">
        <v>8.31</v>
      </c>
      <c r="E50">
        <v>2873.06</v>
      </c>
    </row>
    <row r="51" spans="2:5">
      <c r="B51">
        <v>47</v>
      </c>
      <c r="C51" s="4">
        <v>-141.245</v>
      </c>
      <c r="D51">
        <v>8.83</v>
      </c>
      <c r="E51">
        <v>2879.33</v>
      </c>
    </row>
    <row r="52" spans="2:5">
      <c r="B52">
        <v>48</v>
      </c>
      <c r="C52" s="4">
        <v>-141.00918999999999</v>
      </c>
      <c r="D52">
        <v>8.23</v>
      </c>
      <c r="E52">
        <v>2885.48</v>
      </c>
    </row>
    <row r="53" spans="2:5">
      <c r="B53">
        <v>49</v>
      </c>
      <c r="C53" s="4">
        <v>-140.88577000000001</v>
      </c>
      <c r="D53">
        <v>6.67</v>
      </c>
      <c r="E53">
        <v>2891.87</v>
      </c>
    </row>
    <row r="54" spans="2:5">
      <c r="B54">
        <v>50</v>
      </c>
      <c r="C54" s="4">
        <v>-140.92191</v>
      </c>
      <c r="D54">
        <v>6.46</v>
      </c>
      <c r="E54">
        <v>2898.78</v>
      </c>
    </row>
    <row r="55" spans="2:5">
      <c r="B55">
        <v>51</v>
      </c>
      <c r="C55" s="4">
        <v>-141.01132000000001</v>
      </c>
      <c r="D55">
        <v>4.84</v>
      </c>
      <c r="E55">
        <v>2905.92</v>
      </c>
    </row>
    <row r="56" spans="2:5">
      <c r="B56">
        <v>52</v>
      </c>
      <c r="C56" s="4">
        <v>-141.02395000000001</v>
      </c>
      <c r="D56">
        <v>5.27</v>
      </c>
      <c r="E56">
        <v>2913.04</v>
      </c>
    </row>
    <row r="57" spans="2:5">
      <c r="B57">
        <v>53</v>
      </c>
      <c r="C57" s="4">
        <v>-140.95921000000001</v>
      </c>
      <c r="D57">
        <v>3.93</v>
      </c>
      <c r="E57">
        <v>2920.04</v>
      </c>
    </row>
    <row r="58" spans="2:5">
      <c r="B58">
        <v>54</v>
      </c>
      <c r="C58" s="4">
        <v>-140.7208</v>
      </c>
      <c r="D58">
        <v>4.8899999999999997</v>
      </c>
      <c r="E58">
        <v>2926.66</v>
      </c>
    </row>
    <row r="59" spans="2:5">
      <c r="B59">
        <v>55</v>
      </c>
      <c r="C59" s="4">
        <v>-140.42150000000001</v>
      </c>
      <c r="D59">
        <v>4.24</v>
      </c>
      <c r="E59">
        <v>2933.59</v>
      </c>
    </row>
    <row r="60" spans="2:5">
      <c r="B60">
        <v>56</v>
      </c>
      <c r="C60" s="4">
        <v>-140.16691</v>
      </c>
      <c r="D60">
        <v>3.67</v>
      </c>
      <c r="E60">
        <v>2940.82</v>
      </c>
    </row>
    <row r="61" spans="2:5">
      <c r="B61">
        <v>57</v>
      </c>
      <c r="C61" s="4">
        <v>-139.99191999999999</v>
      </c>
      <c r="D61">
        <v>5.87</v>
      </c>
      <c r="E61">
        <v>2948.19</v>
      </c>
    </row>
    <row r="62" spans="2:5">
      <c r="B62">
        <v>58</v>
      </c>
      <c r="C62" s="4">
        <v>-139.98562999999999</v>
      </c>
      <c r="D62">
        <v>3.09</v>
      </c>
      <c r="E62">
        <v>2955.6</v>
      </c>
    </row>
    <row r="63" spans="2:5">
      <c r="B63">
        <v>59</v>
      </c>
      <c r="C63" s="4">
        <v>-140.11788999999999</v>
      </c>
      <c r="D63">
        <v>3.45</v>
      </c>
      <c r="E63">
        <v>2962.96</v>
      </c>
    </row>
    <row r="64" spans="2:5">
      <c r="B64">
        <v>60</v>
      </c>
      <c r="C64" s="4">
        <v>-140.40146999999999</v>
      </c>
      <c r="D64">
        <v>5.5</v>
      </c>
      <c r="E64">
        <v>2970.58</v>
      </c>
    </row>
    <row r="65" spans="2:5">
      <c r="B65">
        <v>61</v>
      </c>
      <c r="C65" s="4">
        <v>-140.69447</v>
      </c>
      <c r="D65">
        <v>4.68</v>
      </c>
      <c r="E65">
        <v>2978.46</v>
      </c>
    </row>
    <row r="66" spans="2:5">
      <c r="B66">
        <v>62</v>
      </c>
      <c r="C66" s="4">
        <v>-140.87251000000001</v>
      </c>
      <c r="D66">
        <v>3.07</v>
      </c>
      <c r="E66">
        <v>2986.56</v>
      </c>
    </row>
    <row r="67" spans="2:5">
      <c r="B67">
        <v>63</v>
      </c>
      <c r="C67" s="4">
        <v>-140.88607999999999</v>
      </c>
      <c r="D67">
        <v>5.43</v>
      </c>
      <c r="E67">
        <v>2994.52</v>
      </c>
    </row>
    <row r="68" spans="2:5">
      <c r="B68">
        <v>64</v>
      </c>
      <c r="C68" s="4">
        <v>-140.81369000000001</v>
      </c>
      <c r="D68">
        <v>1.83</v>
      </c>
      <c r="E68">
        <v>3002.93</v>
      </c>
    </row>
    <row r="69" spans="2:5">
      <c r="B69">
        <v>65</v>
      </c>
      <c r="C69" s="4">
        <v>-140.68530999999999</v>
      </c>
      <c r="D69">
        <v>2.0099999999999998</v>
      </c>
      <c r="E69">
        <v>3010.85</v>
      </c>
    </row>
    <row r="70" spans="2:5">
      <c r="B70">
        <v>66</v>
      </c>
      <c r="C70" s="4">
        <v>-140.50244000000001</v>
      </c>
      <c r="D70">
        <v>2.4900000000000002</v>
      </c>
      <c r="E70">
        <v>3019.3</v>
      </c>
    </row>
    <row r="71" spans="2:5">
      <c r="B71">
        <v>67</v>
      </c>
      <c r="C71" s="4">
        <v>-140.37984</v>
      </c>
      <c r="D71">
        <v>2.31</v>
      </c>
      <c r="E71">
        <v>3027.28</v>
      </c>
    </row>
    <row r="72" spans="2:5">
      <c r="B72">
        <v>68</v>
      </c>
      <c r="C72" s="4">
        <v>-140.28016</v>
      </c>
      <c r="D72">
        <v>0.84</v>
      </c>
      <c r="E72">
        <v>3035.49</v>
      </c>
    </row>
    <row r="73" spans="2:5">
      <c r="B73">
        <v>69</v>
      </c>
      <c r="C73" s="4">
        <v>-140.19030000000001</v>
      </c>
      <c r="D73">
        <v>0.3</v>
      </c>
      <c r="E73">
        <v>3043.74</v>
      </c>
    </row>
    <row r="74" spans="2:5">
      <c r="B74">
        <v>70</v>
      </c>
      <c r="C74" s="4">
        <v>-140.11761000000001</v>
      </c>
      <c r="D74">
        <v>0.83</v>
      </c>
      <c r="E74">
        <v>3051.89</v>
      </c>
    </row>
    <row r="75" spans="2:5">
      <c r="B75">
        <v>71</v>
      </c>
      <c r="C75" s="4">
        <v>-140.10133999999999</v>
      </c>
      <c r="D75">
        <v>2.38</v>
      </c>
      <c r="E75">
        <v>3059.27</v>
      </c>
    </row>
    <row r="76" spans="2:5">
      <c r="B76">
        <v>72</v>
      </c>
      <c r="C76" s="4">
        <v>-140.22002000000001</v>
      </c>
      <c r="D76">
        <v>0.31</v>
      </c>
      <c r="E76">
        <v>3067.28</v>
      </c>
    </row>
    <row r="77" spans="2:5">
      <c r="B77">
        <v>73</v>
      </c>
      <c r="C77" s="4">
        <v>-140.43853999999999</v>
      </c>
      <c r="D77">
        <v>1.95</v>
      </c>
      <c r="E77">
        <v>3075.14</v>
      </c>
    </row>
    <row r="78" spans="2:5">
      <c r="B78">
        <v>74</v>
      </c>
      <c r="C78" s="4">
        <v>-140.61436</v>
      </c>
      <c r="D78">
        <v>-0.65</v>
      </c>
      <c r="E78">
        <v>3082.44</v>
      </c>
    </row>
    <row r="79" spans="2:5">
      <c r="B79">
        <v>75</v>
      </c>
      <c r="C79" s="4">
        <v>-140.78704999999999</v>
      </c>
      <c r="D79">
        <v>-0.74</v>
      </c>
      <c r="E79">
        <v>3089.19</v>
      </c>
    </row>
    <row r="80" spans="2:5">
      <c r="B80">
        <v>76</v>
      </c>
      <c r="C80" s="4">
        <v>-140.84867</v>
      </c>
      <c r="D80">
        <v>-1.37</v>
      </c>
      <c r="E80">
        <v>3095.99</v>
      </c>
    </row>
    <row r="81" spans="2:5">
      <c r="B81">
        <v>77</v>
      </c>
      <c r="C81" s="4">
        <v>-140.82069000000001</v>
      </c>
      <c r="D81">
        <v>-1.98</v>
      </c>
      <c r="E81">
        <v>3102.51</v>
      </c>
    </row>
    <row r="82" spans="2:5">
      <c r="B82">
        <v>78</v>
      </c>
      <c r="C82" s="4">
        <v>-140.66575</v>
      </c>
      <c r="D82">
        <v>-2.19</v>
      </c>
      <c r="E82">
        <v>3108.74</v>
      </c>
    </row>
    <row r="83" spans="2:5">
      <c r="B83">
        <v>79</v>
      </c>
      <c r="C83" s="4">
        <v>-140.54038</v>
      </c>
      <c r="D83">
        <v>-1.72</v>
      </c>
      <c r="E83">
        <v>3114.99</v>
      </c>
    </row>
    <row r="84" spans="2:5">
      <c r="B84">
        <v>80</v>
      </c>
      <c r="C84" s="4">
        <v>-140.47979000000001</v>
      </c>
      <c r="D84">
        <v>-1.81</v>
      </c>
      <c r="E84">
        <v>3121.7</v>
      </c>
    </row>
    <row r="85" spans="2:5">
      <c r="B85">
        <v>81</v>
      </c>
      <c r="C85" s="4">
        <v>-140.4751</v>
      </c>
      <c r="D85">
        <v>-2.09</v>
      </c>
      <c r="E85">
        <v>3127.56</v>
      </c>
    </row>
    <row r="86" spans="2:5">
      <c r="B86">
        <v>82</v>
      </c>
      <c r="C86" s="4">
        <v>-140.45608999999999</v>
      </c>
      <c r="D86">
        <v>-2.82</v>
      </c>
      <c r="E86">
        <v>3133.51</v>
      </c>
    </row>
    <row r="87" spans="2:5">
      <c r="B87">
        <v>83</v>
      </c>
      <c r="C87" s="4">
        <v>-140.46633</v>
      </c>
      <c r="D87">
        <v>-1.41</v>
      </c>
      <c r="E87">
        <v>3139.26</v>
      </c>
    </row>
    <row r="88" spans="2:5">
      <c r="B88">
        <v>84</v>
      </c>
      <c r="C88" s="4">
        <v>-140.45328000000001</v>
      </c>
      <c r="D88">
        <v>-3.01</v>
      </c>
      <c r="E88">
        <v>3145.11</v>
      </c>
    </row>
    <row r="89" spans="2:5">
      <c r="B89">
        <v>85</v>
      </c>
      <c r="C89" s="4">
        <v>-140.32875999999999</v>
      </c>
      <c r="D89">
        <v>-2.58</v>
      </c>
      <c r="E89">
        <v>3150.83</v>
      </c>
    </row>
    <row r="90" spans="2:5">
      <c r="B90">
        <v>86</v>
      </c>
      <c r="C90" s="4">
        <v>-140.07697999999999</v>
      </c>
      <c r="D90">
        <v>-1.72</v>
      </c>
      <c r="E90">
        <v>3155.92</v>
      </c>
    </row>
    <row r="91" spans="2:5">
      <c r="B91">
        <v>87</v>
      </c>
      <c r="C91" s="4">
        <v>-139.78451999999999</v>
      </c>
      <c r="D91">
        <v>-2.46</v>
      </c>
      <c r="E91">
        <v>3161.08</v>
      </c>
    </row>
    <row r="92" spans="2:5">
      <c r="B92">
        <v>88</v>
      </c>
      <c r="C92" s="4">
        <v>-139.47723999999999</v>
      </c>
      <c r="D92">
        <v>-2.88</v>
      </c>
      <c r="E92">
        <v>3166.7</v>
      </c>
    </row>
    <row r="93" spans="2:5">
      <c r="B93">
        <v>89</v>
      </c>
      <c r="C93" s="4">
        <v>-139.26025999999999</v>
      </c>
      <c r="D93">
        <v>-2.0699999999999998</v>
      </c>
      <c r="E93">
        <v>3172.62</v>
      </c>
    </row>
    <row r="94" spans="2:5">
      <c r="B94">
        <v>90</v>
      </c>
      <c r="C94" s="4">
        <v>-139.17688000000001</v>
      </c>
      <c r="D94">
        <v>-3.54</v>
      </c>
      <c r="E94">
        <v>3178.45</v>
      </c>
    </row>
    <row r="95" spans="2:5">
      <c r="B95">
        <v>91</v>
      </c>
      <c r="C95" s="4">
        <v>-139.28557000000001</v>
      </c>
      <c r="D95">
        <v>-3.35</v>
      </c>
      <c r="E95">
        <v>3183.96</v>
      </c>
    </row>
    <row r="96" spans="2:5">
      <c r="B96">
        <v>92</v>
      </c>
      <c r="C96" s="4">
        <v>-139.50512000000001</v>
      </c>
      <c r="D96">
        <v>-1.78</v>
      </c>
      <c r="E96">
        <v>3189.46</v>
      </c>
    </row>
    <row r="97" spans="2:5">
      <c r="B97">
        <v>93</v>
      </c>
      <c r="C97" s="4">
        <v>-139.67675</v>
      </c>
      <c r="D97">
        <v>-2.27</v>
      </c>
      <c r="E97">
        <v>3194.77</v>
      </c>
    </row>
    <row r="98" spans="2:5">
      <c r="B98">
        <v>94</v>
      </c>
      <c r="C98" s="4">
        <v>-139.76132000000001</v>
      </c>
      <c r="D98">
        <v>-4.51</v>
      </c>
      <c r="E98">
        <v>3199.65</v>
      </c>
    </row>
    <row r="99" spans="2:5">
      <c r="B99">
        <v>95</v>
      </c>
      <c r="C99" s="4">
        <v>-139.74612999999999</v>
      </c>
      <c r="D99">
        <v>-3.61</v>
      </c>
      <c r="E99">
        <v>3203.83</v>
      </c>
    </row>
    <row r="100" spans="2:5">
      <c r="B100">
        <v>96</v>
      </c>
      <c r="C100" s="4">
        <v>-139.65469999999999</v>
      </c>
      <c r="D100">
        <v>-3.57</v>
      </c>
      <c r="E100">
        <v>3207.6</v>
      </c>
    </row>
    <row r="101" spans="2:5">
      <c r="B101">
        <v>97</v>
      </c>
      <c r="C101" s="4">
        <v>-139.51168000000001</v>
      </c>
      <c r="D101">
        <v>-3.74</v>
      </c>
      <c r="E101">
        <v>3211.92</v>
      </c>
    </row>
    <row r="102" spans="2:5">
      <c r="B102">
        <v>98</v>
      </c>
      <c r="C102" s="4">
        <v>-139.41570999999999</v>
      </c>
      <c r="D102">
        <v>-3.71</v>
      </c>
      <c r="E102">
        <v>3215.63</v>
      </c>
    </row>
    <row r="103" spans="2:5">
      <c r="B103">
        <v>99</v>
      </c>
      <c r="C103" s="4">
        <v>-139.40621999999999</v>
      </c>
      <c r="D103">
        <v>-3.87</v>
      </c>
      <c r="E103">
        <v>3219.38</v>
      </c>
    </row>
    <row r="104" spans="2:5">
      <c r="B104">
        <v>100</v>
      </c>
      <c r="C104" s="4">
        <v>-139.42239000000001</v>
      </c>
      <c r="D104">
        <v>-3.5</v>
      </c>
      <c r="E104">
        <v>3223.2</v>
      </c>
    </row>
    <row r="105" spans="2:5">
      <c r="B105">
        <v>101</v>
      </c>
      <c r="C105" s="4">
        <v>-139.47855000000001</v>
      </c>
      <c r="D105">
        <v>-2.94</v>
      </c>
      <c r="E105">
        <v>3226.64</v>
      </c>
    </row>
    <row r="106" spans="2:5">
      <c r="B106">
        <v>102</v>
      </c>
      <c r="C106" s="4">
        <v>-139.53120000000001</v>
      </c>
      <c r="D106">
        <v>-3.32</v>
      </c>
      <c r="E106">
        <v>3229.36</v>
      </c>
    </row>
    <row r="107" spans="2:5">
      <c r="B107">
        <v>103</v>
      </c>
      <c r="C107" s="4">
        <v>-139.59723</v>
      </c>
      <c r="D107">
        <v>-3.69</v>
      </c>
      <c r="E107">
        <v>3232.84</v>
      </c>
    </row>
    <row r="108" spans="2:5">
      <c r="B108">
        <v>104</v>
      </c>
      <c r="C108" s="4">
        <v>-139.79507000000001</v>
      </c>
      <c r="D108">
        <v>-3.91</v>
      </c>
      <c r="E108">
        <v>3235.6</v>
      </c>
    </row>
    <row r="109" spans="2:5">
      <c r="B109">
        <v>105</v>
      </c>
      <c r="C109" s="4">
        <v>-140.11248000000001</v>
      </c>
      <c r="D109">
        <v>-4.13</v>
      </c>
      <c r="E109">
        <v>3238.14</v>
      </c>
    </row>
    <row r="110" spans="2:5">
      <c r="B110">
        <v>106</v>
      </c>
      <c r="C110" s="4">
        <v>-140.51639</v>
      </c>
      <c r="D110">
        <v>-3.79</v>
      </c>
      <c r="E110">
        <v>3240.33</v>
      </c>
    </row>
    <row r="111" spans="2:5">
      <c r="B111">
        <v>107</v>
      </c>
      <c r="C111" s="4">
        <v>-140.79574</v>
      </c>
      <c r="D111">
        <v>-4.13</v>
      </c>
      <c r="E111">
        <v>3242.02</v>
      </c>
    </row>
    <row r="112" spans="2:5">
      <c r="B112">
        <v>108</v>
      </c>
      <c r="C112" s="4">
        <v>-140.91580999999999</v>
      </c>
      <c r="D112">
        <v>-4.13</v>
      </c>
      <c r="E112">
        <v>3243.19</v>
      </c>
    </row>
    <row r="113" spans="2:5">
      <c r="B113">
        <v>109</v>
      </c>
      <c r="C113" s="4">
        <v>-140.85579999999999</v>
      </c>
      <c r="D113">
        <v>-4.43</v>
      </c>
      <c r="E113">
        <v>3244.82</v>
      </c>
    </row>
    <row r="114" spans="2:5">
      <c r="B114">
        <v>110</v>
      </c>
      <c r="C114" s="4">
        <v>-140.67410000000001</v>
      </c>
      <c r="D114">
        <v>-4</v>
      </c>
      <c r="E114">
        <v>3245.84</v>
      </c>
    </row>
    <row r="115" spans="2:5">
      <c r="B115">
        <v>111</v>
      </c>
      <c r="C115" s="4">
        <v>-140.41702000000001</v>
      </c>
      <c r="D115">
        <v>-4.0199999999999996</v>
      </c>
      <c r="E115">
        <v>3246.82</v>
      </c>
    </row>
    <row r="116" spans="2:5">
      <c r="B116">
        <v>112</v>
      </c>
      <c r="C116" s="4">
        <v>-140.14870999999999</v>
      </c>
      <c r="D116">
        <v>-2.58</v>
      </c>
      <c r="E116">
        <v>3248.81</v>
      </c>
    </row>
    <row r="117" spans="2:5">
      <c r="B117">
        <v>113</v>
      </c>
      <c r="C117" s="4">
        <v>-139.84945999999999</v>
      </c>
      <c r="D117">
        <v>-1.77</v>
      </c>
      <c r="E117">
        <v>3250.29</v>
      </c>
    </row>
    <row r="118" spans="2:5">
      <c r="B118">
        <v>114</v>
      </c>
      <c r="C118" s="4">
        <v>-139.56859</v>
      </c>
      <c r="D118">
        <v>-2.29</v>
      </c>
      <c r="E118">
        <v>3251.59</v>
      </c>
    </row>
    <row r="119" spans="2:5">
      <c r="B119">
        <v>115</v>
      </c>
      <c r="C119" s="4">
        <v>-139.33299</v>
      </c>
      <c r="D119">
        <v>-1.33</v>
      </c>
      <c r="E119">
        <v>3252.69</v>
      </c>
    </row>
    <row r="120" spans="2:5">
      <c r="B120">
        <v>116</v>
      </c>
      <c r="C120" s="4">
        <v>-139.05018000000001</v>
      </c>
      <c r="D120">
        <v>-1.41</v>
      </c>
      <c r="E120">
        <v>3253.47</v>
      </c>
    </row>
    <row r="121" spans="2:5">
      <c r="B121">
        <v>117</v>
      </c>
      <c r="C121" s="4">
        <v>-138.83072000000001</v>
      </c>
      <c r="D121">
        <v>-1.1100000000000001</v>
      </c>
      <c r="E121">
        <v>3254.3</v>
      </c>
    </row>
    <row r="122" spans="2:5">
      <c r="B122">
        <v>118</v>
      </c>
      <c r="C122" s="4">
        <v>-138.76160999999999</v>
      </c>
      <c r="D122">
        <v>-1.1000000000000001</v>
      </c>
      <c r="E122">
        <v>3255.28</v>
      </c>
    </row>
    <row r="123" spans="2:5">
      <c r="B123">
        <v>119</v>
      </c>
      <c r="C123" s="4">
        <v>-138.71413000000001</v>
      </c>
      <c r="D123">
        <v>-0.7</v>
      </c>
      <c r="E123">
        <v>3256.25</v>
      </c>
    </row>
    <row r="124" spans="2:5">
      <c r="B124">
        <v>120</v>
      </c>
      <c r="C124" s="4">
        <v>-138.65078</v>
      </c>
      <c r="D124">
        <v>-1.05</v>
      </c>
      <c r="E124">
        <v>3257.49</v>
      </c>
    </row>
    <row r="125" spans="2:5">
      <c r="B125">
        <v>121</v>
      </c>
      <c r="C125" s="4">
        <v>-138.64524</v>
      </c>
      <c r="D125">
        <v>-0.44</v>
      </c>
      <c r="E125">
        <v>3258.98</v>
      </c>
    </row>
    <row r="126" spans="2:5">
      <c r="B126">
        <v>122</v>
      </c>
      <c r="C126" s="4">
        <v>-138.61404999999999</v>
      </c>
      <c r="D126">
        <v>-0.15</v>
      </c>
      <c r="E126">
        <v>3261.32</v>
      </c>
    </row>
    <row r="127" spans="2:5">
      <c r="B127">
        <v>123</v>
      </c>
      <c r="C127" s="4">
        <v>-138.52509000000001</v>
      </c>
      <c r="D127">
        <v>2.15</v>
      </c>
      <c r="E127">
        <v>3263.89</v>
      </c>
    </row>
    <row r="128" spans="2:5">
      <c r="B128">
        <v>124</v>
      </c>
      <c r="C128" s="4">
        <v>-138.38825</v>
      </c>
      <c r="D128">
        <v>-1.49</v>
      </c>
      <c r="E128">
        <v>3266.61</v>
      </c>
    </row>
    <row r="129" spans="2:5">
      <c r="B129">
        <v>125</v>
      </c>
      <c r="C129" s="4">
        <v>-138.18124</v>
      </c>
      <c r="D129">
        <v>1.1100000000000001</v>
      </c>
      <c r="E129">
        <v>3270.02</v>
      </c>
    </row>
    <row r="130" spans="2:5">
      <c r="B130">
        <v>126</v>
      </c>
      <c r="C130" s="4">
        <v>-137.99187000000001</v>
      </c>
      <c r="D130">
        <v>-2.52</v>
      </c>
      <c r="E130">
        <v>3273.76</v>
      </c>
    </row>
    <row r="131" spans="2:5">
      <c r="B131">
        <v>127</v>
      </c>
      <c r="C131" s="4">
        <v>-137.89077</v>
      </c>
      <c r="D131">
        <v>-1.9</v>
      </c>
      <c r="E131">
        <v>3277.37</v>
      </c>
    </row>
    <row r="132" spans="2:5">
      <c r="B132">
        <v>128</v>
      </c>
      <c r="C132" s="4">
        <v>-137.83944</v>
      </c>
      <c r="D132">
        <v>-3.41</v>
      </c>
      <c r="E132">
        <v>3280.3</v>
      </c>
    </row>
    <row r="133" spans="2:5">
      <c r="B133">
        <v>129</v>
      </c>
      <c r="C133" s="4">
        <v>-137.88163</v>
      </c>
      <c r="D133">
        <v>-3.6</v>
      </c>
      <c r="E133">
        <v>3283.39</v>
      </c>
    </row>
    <row r="134" spans="2:5">
      <c r="B134">
        <v>130</v>
      </c>
      <c r="C134" s="4">
        <v>-137.87096</v>
      </c>
      <c r="D134">
        <v>-3.94</v>
      </c>
      <c r="E134">
        <v>3286.32</v>
      </c>
    </row>
    <row r="135" spans="2:5">
      <c r="B135">
        <v>131</v>
      </c>
      <c r="C135" s="4">
        <v>-137.81151</v>
      </c>
      <c r="D135">
        <v>-3.79</v>
      </c>
      <c r="E135">
        <v>3289.12</v>
      </c>
    </row>
    <row r="136" spans="2:5">
      <c r="B136">
        <v>132</v>
      </c>
      <c r="C136" s="4">
        <v>-137.61354</v>
      </c>
      <c r="D136">
        <v>-3.78</v>
      </c>
      <c r="E136">
        <v>3292.04</v>
      </c>
    </row>
    <row r="137" spans="2:5">
      <c r="B137">
        <v>133</v>
      </c>
      <c r="C137" s="4">
        <v>-137.19345000000001</v>
      </c>
      <c r="D137">
        <v>-4.08</v>
      </c>
      <c r="E137">
        <v>3295.59</v>
      </c>
    </row>
    <row r="138" spans="2:5">
      <c r="B138">
        <v>134</v>
      </c>
      <c r="C138" s="4">
        <v>-136.62683000000001</v>
      </c>
      <c r="D138">
        <v>-3.97</v>
      </c>
      <c r="E138">
        <v>3297.69</v>
      </c>
    </row>
    <row r="139" spans="2:5">
      <c r="B139">
        <v>135</v>
      </c>
      <c r="C139" s="4">
        <v>-135.97612000000001</v>
      </c>
      <c r="D139">
        <v>-3.47</v>
      </c>
      <c r="E139">
        <v>3300.14</v>
      </c>
    </row>
    <row r="140" spans="2:5">
      <c r="B140">
        <v>136</v>
      </c>
      <c r="C140" s="4">
        <v>-135.4717</v>
      </c>
      <c r="D140">
        <v>-3.07</v>
      </c>
      <c r="E140">
        <v>3302.15</v>
      </c>
    </row>
    <row r="141" spans="2:5">
      <c r="B141">
        <v>137</v>
      </c>
      <c r="C141" s="4">
        <v>-135.23518999999999</v>
      </c>
      <c r="D141">
        <v>-3.02</v>
      </c>
      <c r="E141">
        <v>3304.08</v>
      </c>
    </row>
    <row r="142" spans="2:5">
      <c r="B142">
        <v>138</v>
      </c>
      <c r="C142" s="4">
        <v>-135.20998</v>
      </c>
      <c r="D142">
        <v>-3.23</v>
      </c>
      <c r="E142">
        <v>3305.87</v>
      </c>
    </row>
    <row r="143" spans="2:5">
      <c r="B143">
        <v>139</v>
      </c>
      <c r="C143" s="4">
        <v>-135.40016</v>
      </c>
      <c r="D143">
        <v>-3.86</v>
      </c>
      <c r="E143">
        <v>3307.9</v>
      </c>
    </row>
    <row r="144" spans="2:5">
      <c r="B144">
        <v>140</v>
      </c>
      <c r="C144" s="4">
        <v>-135.7741</v>
      </c>
      <c r="D144">
        <v>-0.59</v>
      </c>
      <c r="E144">
        <v>3310.49</v>
      </c>
    </row>
    <row r="145" spans="2:5">
      <c r="B145">
        <v>141</v>
      </c>
      <c r="C145" s="4">
        <v>-136.27982</v>
      </c>
      <c r="D145">
        <v>-3.79</v>
      </c>
      <c r="E145">
        <v>3312.86</v>
      </c>
    </row>
    <row r="146" spans="2:5">
      <c r="B146">
        <v>142</v>
      </c>
      <c r="C146" s="4">
        <v>-136.81432000000001</v>
      </c>
      <c r="D146">
        <v>-4.34</v>
      </c>
      <c r="E146">
        <v>3314.77</v>
      </c>
    </row>
    <row r="147" spans="2:5">
      <c r="B147">
        <v>143</v>
      </c>
      <c r="C147" s="4">
        <v>-137.37344999999999</v>
      </c>
      <c r="D147">
        <v>-5.01</v>
      </c>
      <c r="E147">
        <v>3315.86</v>
      </c>
    </row>
    <row r="148" spans="2:5">
      <c r="B148">
        <v>144</v>
      </c>
      <c r="C148" s="4">
        <v>-138.00637</v>
      </c>
      <c r="D148">
        <v>-6.76</v>
      </c>
      <c r="E148">
        <v>3316.37</v>
      </c>
    </row>
    <row r="149" spans="2:5">
      <c r="B149">
        <v>145</v>
      </c>
      <c r="C149" s="4">
        <v>-138.51137</v>
      </c>
      <c r="D149">
        <v>-4.6399999999999997</v>
      </c>
      <c r="E149">
        <v>3316.68</v>
      </c>
    </row>
    <row r="150" spans="2:5">
      <c r="B150">
        <v>146</v>
      </c>
      <c r="C150" s="4">
        <v>-138.85471999999999</v>
      </c>
      <c r="D150">
        <v>-5.31</v>
      </c>
      <c r="E150">
        <v>3316.6</v>
      </c>
    </row>
    <row r="151" spans="2:5">
      <c r="B151">
        <v>147</v>
      </c>
      <c r="C151" s="4">
        <v>-138.92846</v>
      </c>
      <c r="D151">
        <v>-3.77</v>
      </c>
      <c r="E151">
        <v>3316.67</v>
      </c>
    </row>
    <row r="152" spans="2:5">
      <c r="B152">
        <v>148</v>
      </c>
      <c r="C152" s="4">
        <v>-138.76625999999999</v>
      </c>
      <c r="D152">
        <v>-3.31</v>
      </c>
      <c r="E152">
        <v>3316.49</v>
      </c>
    </row>
    <row r="153" spans="2:5">
      <c r="B153">
        <v>149</v>
      </c>
      <c r="C153" s="4">
        <v>-138.40185</v>
      </c>
      <c r="D153">
        <v>-2.2400000000000002</v>
      </c>
      <c r="E153">
        <v>3316.74</v>
      </c>
    </row>
    <row r="154" spans="2:5">
      <c r="B154">
        <v>150</v>
      </c>
      <c r="C154" s="4">
        <v>-137.93360999999999</v>
      </c>
      <c r="D154">
        <v>-1.49</v>
      </c>
      <c r="E154">
        <v>3316.79</v>
      </c>
    </row>
    <row r="155" spans="2:5">
      <c r="B155">
        <v>151</v>
      </c>
      <c r="C155" s="4">
        <v>-137.53067999999999</v>
      </c>
      <c r="D155">
        <v>-1.1299999999999999</v>
      </c>
      <c r="E155">
        <v>3317.17</v>
      </c>
    </row>
    <row r="156" spans="2:5">
      <c r="B156">
        <v>152</v>
      </c>
      <c r="C156" s="4">
        <v>-137.23963000000001</v>
      </c>
      <c r="D156">
        <v>-0.56000000000000005</v>
      </c>
      <c r="E156">
        <v>3317.41</v>
      </c>
    </row>
    <row r="157" spans="2:5">
      <c r="B157">
        <v>153</v>
      </c>
      <c r="C157" s="4">
        <v>-137.07288</v>
      </c>
      <c r="D157">
        <v>0.3</v>
      </c>
      <c r="E157">
        <v>3317.49</v>
      </c>
    </row>
    <row r="158" spans="2:5">
      <c r="B158">
        <v>154</v>
      </c>
      <c r="C158" s="4">
        <v>-137.04392000000001</v>
      </c>
      <c r="D158">
        <v>0.27</v>
      </c>
      <c r="E158">
        <v>3317.78</v>
      </c>
    </row>
    <row r="159" spans="2:5">
      <c r="B159">
        <v>155</v>
      </c>
      <c r="C159" s="4">
        <v>-137.08717999999999</v>
      </c>
      <c r="D159">
        <v>0.87</v>
      </c>
      <c r="E159">
        <v>3318.2</v>
      </c>
    </row>
    <row r="160" spans="2:5">
      <c r="B160">
        <v>156</v>
      </c>
      <c r="C160" s="4">
        <v>-137.06804</v>
      </c>
      <c r="D160">
        <v>0.26</v>
      </c>
      <c r="E160">
        <v>3319.43</v>
      </c>
    </row>
    <row r="161" spans="2:5">
      <c r="B161">
        <v>157</v>
      </c>
      <c r="C161" s="4">
        <v>-137.08485999999999</v>
      </c>
      <c r="D161">
        <v>7.0000000000000007E-2</v>
      </c>
      <c r="E161">
        <v>3320.08</v>
      </c>
    </row>
    <row r="162" spans="2:5">
      <c r="B162">
        <v>158</v>
      </c>
      <c r="C162" s="4">
        <v>-137.18664999999999</v>
      </c>
      <c r="D162">
        <v>1.43</v>
      </c>
      <c r="E162">
        <v>3320.58</v>
      </c>
    </row>
    <row r="163" spans="2:5">
      <c r="B163">
        <v>159</v>
      </c>
      <c r="C163" s="4">
        <v>-137.32128</v>
      </c>
      <c r="D163">
        <v>0.46</v>
      </c>
      <c r="E163">
        <v>3320.64</v>
      </c>
    </row>
    <row r="164" spans="2:5">
      <c r="B164">
        <v>160</v>
      </c>
      <c r="C164" s="4">
        <v>-137.47307000000001</v>
      </c>
      <c r="D164">
        <v>1.1399999999999999</v>
      </c>
      <c r="E164">
        <v>3320.72</v>
      </c>
    </row>
    <row r="165" spans="2:5">
      <c r="B165">
        <v>161</v>
      </c>
      <c r="C165" s="4">
        <v>-137.58228</v>
      </c>
      <c r="D165">
        <v>-0.3</v>
      </c>
      <c r="E165">
        <v>3320.54</v>
      </c>
    </row>
    <row r="166" spans="2:5">
      <c r="B166">
        <v>162</v>
      </c>
      <c r="C166" s="4">
        <v>-137.57651000000001</v>
      </c>
      <c r="D166">
        <v>0.65</v>
      </c>
      <c r="E166">
        <v>3320.57</v>
      </c>
    </row>
    <row r="167" spans="2:5">
      <c r="B167">
        <v>163</v>
      </c>
      <c r="C167" s="4">
        <v>-137.48632000000001</v>
      </c>
      <c r="D167">
        <v>-0.28000000000000003</v>
      </c>
      <c r="E167">
        <v>3319.62</v>
      </c>
    </row>
    <row r="168" spans="2:5">
      <c r="B168">
        <v>164</v>
      </c>
      <c r="C168" s="4">
        <v>-137.33006</v>
      </c>
      <c r="D168">
        <v>-0.8</v>
      </c>
      <c r="E168">
        <v>3317.91</v>
      </c>
    </row>
    <row r="169" spans="2:5">
      <c r="B169">
        <v>165</v>
      </c>
      <c r="C169" s="4">
        <v>-137.09727000000001</v>
      </c>
      <c r="D169">
        <v>0.89</v>
      </c>
      <c r="E169">
        <v>3316.82</v>
      </c>
    </row>
    <row r="170" spans="2:5">
      <c r="B170">
        <v>166</v>
      </c>
      <c r="C170" s="4">
        <v>-136.94383999999999</v>
      </c>
      <c r="D170">
        <v>1.1399999999999999</v>
      </c>
      <c r="E170">
        <v>3315.77</v>
      </c>
    </row>
    <row r="171" spans="2:5">
      <c r="B171">
        <v>167</v>
      </c>
      <c r="C171" s="4">
        <v>-136.98606000000001</v>
      </c>
      <c r="D171">
        <v>0.68</v>
      </c>
      <c r="E171">
        <v>3315.4</v>
      </c>
    </row>
    <row r="172" spans="2:5">
      <c r="B172">
        <v>168</v>
      </c>
      <c r="C172" s="4">
        <v>-137.15456</v>
      </c>
      <c r="D172">
        <v>-1.61</v>
      </c>
      <c r="E172">
        <v>3314.8</v>
      </c>
    </row>
    <row r="173" spans="2:5">
      <c r="B173">
        <v>169</v>
      </c>
      <c r="C173" s="4">
        <v>-137.51504</v>
      </c>
      <c r="D173">
        <v>-1.52</v>
      </c>
      <c r="E173">
        <v>3314.55</v>
      </c>
    </row>
    <row r="174" spans="2:5">
      <c r="B174">
        <v>170</v>
      </c>
      <c r="C174" s="4">
        <v>-137.81890999999999</v>
      </c>
      <c r="D174">
        <v>-3.75</v>
      </c>
      <c r="E174">
        <v>3313.87</v>
      </c>
    </row>
    <row r="175" spans="2:5">
      <c r="B175">
        <v>171</v>
      </c>
      <c r="C175" s="4">
        <v>-138.0891</v>
      </c>
      <c r="D175">
        <v>-2.5</v>
      </c>
      <c r="E175">
        <v>3313.54</v>
      </c>
    </row>
    <row r="176" spans="2:5">
      <c r="B176">
        <v>172</v>
      </c>
      <c r="C176" s="4">
        <v>-138.28151</v>
      </c>
      <c r="D176">
        <v>-2</v>
      </c>
      <c r="E176">
        <v>3313.09</v>
      </c>
    </row>
    <row r="177" spans="2:5">
      <c r="B177">
        <v>173</v>
      </c>
      <c r="C177" s="4">
        <v>-138.33501000000001</v>
      </c>
      <c r="D177">
        <v>-2.37</v>
      </c>
      <c r="E177">
        <v>3312.4</v>
      </c>
    </row>
    <row r="178" spans="2:5">
      <c r="B178">
        <v>174</v>
      </c>
      <c r="C178" s="4">
        <v>-138.24530999999999</v>
      </c>
      <c r="D178">
        <v>-3.53</v>
      </c>
      <c r="E178">
        <v>3311.62</v>
      </c>
    </row>
    <row r="179" spans="2:5">
      <c r="B179">
        <v>175</v>
      </c>
      <c r="C179" s="4">
        <v>-138.05520000000001</v>
      </c>
      <c r="D179">
        <v>-0.8</v>
      </c>
      <c r="E179">
        <v>3311.24</v>
      </c>
    </row>
    <row r="180" spans="2:5">
      <c r="B180">
        <v>176</v>
      </c>
      <c r="C180" s="4">
        <v>-137.75582</v>
      </c>
      <c r="D180">
        <v>-2.04</v>
      </c>
      <c r="E180">
        <v>3310.12</v>
      </c>
    </row>
    <row r="181" spans="2:5">
      <c r="B181">
        <v>177</v>
      </c>
      <c r="C181" s="4">
        <v>-137.50868</v>
      </c>
      <c r="D181">
        <v>0.43</v>
      </c>
      <c r="E181">
        <v>3308.98</v>
      </c>
    </row>
    <row r="182" spans="2:5">
      <c r="B182">
        <v>178</v>
      </c>
      <c r="C182" s="4">
        <v>-137.21525</v>
      </c>
      <c r="D182">
        <v>0.71</v>
      </c>
      <c r="E182">
        <v>3308.57</v>
      </c>
    </row>
    <row r="183" spans="2:5">
      <c r="B183">
        <v>179</v>
      </c>
      <c r="C183" s="4">
        <v>-136.90965</v>
      </c>
      <c r="D183">
        <v>1.66</v>
      </c>
      <c r="E183">
        <v>3308.14</v>
      </c>
    </row>
    <row r="184" spans="2:5">
      <c r="B184">
        <v>180</v>
      </c>
      <c r="C184" s="4">
        <v>-136.61632</v>
      </c>
      <c r="D184">
        <v>1.67</v>
      </c>
      <c r="E184">
        <v>3308.13</v>
      </c>
    </row>
    <row r="185" spans="2:5">
      <c r="B185">
        <v>181</v>
      </c>
      <c r="C185" s="4">
        <v>-136.32483999999999</v>
      </c>
      <c r="D185">
        <v>1.06</v>
      </c>
      <c r="E185">
        <v>3307.76</v>
      </c>
    </row>
    <row r="186" spans="2:5">
      <c r="B186">
        <v>182</v>
      </c>
      <c r="C186" s="4">
        <v>-136.1386</v>
      </c>
      <c r="D186">
        <v>4.58</v>
      </c>
      <c r="E186">
        <v>3308.08</v>
      </c>
    </row>
    <row r="187" spans="2:5">
      <c r="B187">
        <v>183</v>
      </c>
      <c r="C187" s="4">
        <v>-136.19101000000001</v>
      </c>
      <c r="D187">
        <v>2.75</v>
      </c>
      <c r="E187">
        <v>3309.69</v>
      </c>
    </row>
    <row r="188" spans="2:5">
      <c r="B188">
        <v>184</v>
      </c>
      <c r="C188" s="4">
        <v>-136.46194</v>
      </c>
      <c r="D188">
        <v>2.1800000000000002</v>
      </c>
      <c r="E188">
        <v>3311.6</v>
      </c>
    </row>
    <row r="189" spans="2:5">
      <c r="B189">
        <v>185</v>
      </c>
      <c r="C189" s="4">
        <v>-136.95975999999999</v>
      </c>
      <c r="D189">
        <v>0.53</v>
      </c>
      <c r="E189">
        <v>3313.49</v>
      </c>
    </row>
    <row r="190" spans="2:5">
      <c r="B190">
        <v>186</v>
      </c>
      <c r="C190" s="4">
        <v>-137.41426000000001</v>
      </c>
      <c r="D190">
        <v>0.26</v>
      </c>
      <c r="E190">
        <v>3315.6</v>
      </c>
    </row>
    <row r="191" spans="2:5">
      <c r="B191">
        <v>187</v>
      </c>
      <c r="C191" s="4">
        <v>-137.77700999999999</v>
      </c>
      <c r="D191">
        <v>-0.64</v>
      </c>
      <c r="E191">
        <v>3317.31</v>
      </c>
    </row>
    <row r="192" spans="2:5">
      <c r="B192">
        <v>188</v>
      </c>
      <c r="C192" s="4">
        <v>-137.91297</v>
      </c>
      <c r="D192">
        <v>-0.94</v>
      </c>
      <c r="E192">
        <v>3319</v>
      </c>
    </row>
    <row r="193" spans="2:5">
      <c r="B193">
        <v>189</v>
      </c>
      <c r="C193" s="4">
        <v>-137.65809999999999</v>
      </c>
      <c r="D193">
        <v>-0.47</v>
      </c>
      <c r="E193">
        <v>3320.69</v>
      </c>
    </row>
    <row r="194" spans="2:5">
      <c r="B194">
        <v>190</v>
      </c>
      <c r="C194" s="4">
        <v>-137.27554000000001</v>
      </c>
      <c r="D194">
        <v>-1.35</v>
      </c>
      <c r="E194">
        <v>3321.82</v>
      </c>
    </row>
    <row r="195" spans="2:5">
      <c r="B195">
        <v>191</v>
      </c>
      <c r="C195" s="4">
        <v>-136.84059999999999</v>
      </c>
      <c r="D195">
        <v>-1.44</v>
      </c>
      <c r="E195">
        <v>3323.33</v>
      </c>
    </row>
    <row r="196" spans="2:5">
      <c r="B196">
        <v>192</v>
      </c>
      <c r="C196" s="4">
        <v>-136.39355</v>
      </c>
      <c r="D196">
        <v>0.79</v>
      </c>
      <c r="E196">
        <v>3325.42</v>
      </c>
    </row>
    <row r="197" spans="2:5">
      <c r="B197">
        <v>193</v>
      </c>
      <c r="C197" s="4">
        <v>-135.97739999999999</v>
      </c>
      <c r="D197">
        <v>-0.9</v>
      </c>
      <c r="E197">
        <v>3327.54</v>
      </c>
    </row>
    <row r="198" spans="2:5">
      <c r="B198">
        <v>194</v>
      </c>
      <c r="C198" s="4">
        <v>-135.62237999999999</v>
      </c>
      <c r="D198">
        <v>-1.03</v>
      </c>
      <c r="E198">
        <v>3329.4</v>
      </c>
    </row>
    <row r="199" spans="2:5">
      <c r="B199">
        <v>195</v>
      </c>
      <c r="C199" s="4">
        <v>-135.25677999999999</v>
      </c>
      <c r="D199">
        <v>-2.71</v>
      </c>
      <c r="E199">
        <v>3330.65</v>
      </c>
    </row>
    <row r="200" spans="2:5">
      <c r="B200">
        <v>196</v>
      </c>
      <c r="C200" s="4">
        <v>-134.96776</v>
      </c>
      <c r="D200">
        <v>-0.28000000000000003</v>
      </c>
      <c r="E200">
        <v>3332.48</v>
      </c>
    </row>
    <row r="201" spans="2:5">
      <c r="B201">
        <v>197</v>
      </c>
      <c r="C201" s="4">
        <v>-134.88853</v>
      </c>
      <c r="D201">
        <v>-0.88</v>
      </c>
      <c r="E201">
        <v>3334.57</v>
      </c>
    </row>
    <row r="202" spans="2:5">
      <c r="B202">
        <v>198</v>
      </c>
      <c r="C202" s="4">
        <v>-134.92267000000001</v>
      </c>
      <c r="D202">
        <v>-1.26</v>
      </c>
      <c r="E202">
        <v>3336.29</v>
      </c>
    </row>
    <row r="203" spans="2:5">
      <c r="B203">
        <v>199</v>
      </c>
      <c r="C203" s="4">
        <v>-135.0341</v>
      </c>
      <c r="D203">
        <v>-1.88</v>
      </c>
      <c r="E203">
        <v>3338.23</v>
      </c>
    </row>
    <row r="204" spans="2:5">
      <c r="B204">
        <v>200</v>
      </c>
      <c r="C204" s="4">
        <v>-135.16041000000001</v>
      </c>
      <c r="D204">
        <v>-1.28</v>
      </c>
      <c r="E204">
        <v>3340.7</v>
      </c>
    </row>
    <row r="205" spans="2:5">
      <c r="B205">
        <v>201</v>
      </c>
      <c r="C205" s="4">
        <v>-135.16974999999999</v>
      </c>
      <c r="D205">
        <v>-2.56</v>
      </c>
      <c r="E205">
        <v>3342.78</v>
      </c>
    </row>
    <row r="206" spans="2:5">
      <c r="B206">
        <v>202</v>
      </c>
      <c r="C206" s="4">
        <v>-135.07417000000001</v>
      </c>
      <c r="D206">
        <v>-2.0099999999999998</v>
      </c>
      <c r="E206">
        <v>3344.38</v>
      </c>
    </row>
    <row r="207" spans="2:5">
      <c r="B207">
        <v>203</v>
      </c>
      <c r="C207" s="4">
        <v>-134.93576999999999</v>
      </c>
      <c r="D207">
        <v>-0.98</v>
      </c>
      <c r="E207">
        <v>3345.67</v>
      </c>
    </row>
    <row r="208" spans="2:5">
      <c r="B208">
        <v>204</v>
      </c>
      <c r="C208" s="4">
        <v>-134.72803999999999</v>
      </c>
      <c r="D208">
        <v>-1.72</v>
      </c>
      <c r="E208">
        <v>3347.11</v>
      </c>
    </row>
    <row r="209" spans="2:5">
      <c r="B209">
        <v>205</v>
      </c>
      <c r="C209" s="4">
        <v>-134.52062000000001</v>
      </c>
      <c r="D209">
        <v>-1.8</v>
      </c>
      <c r="E209">
        <v>3348.67</v>
      </c>
    </row>
    <row r="210" spans="2:5">
      <c r="B210">
        <v>206</v>
      </c>
      <c r="C210" s="4">
        <v>-134.31532000000001</v>
      </c>
      <c r="D210">
        <v>-1.83</v>
      </c>
      <c r="E210">
        <v>3349.47</v>
      </c>
    </row>
    <row r="211" spans="2:5">
      <c r="B211">
        <v>207</v>
      </c>
      <c r="C211" s="4">
        <v>-134.16739999999999</v>
      </c>
      <c r="D211">
        <v>-0.95</v>
      </c>
      <c r="E211">
        <v>3350.51</v>
      </c>
    </row>
    <row r="212" spans="2:5">
      <c r="B212">
        <v>208</v>
      </c>
      <c r="C212" s="4">
        <v>-134.10592</v>
      </c>
      <c r="D212">
        <v>-1.44</v>
      </c>
      <c r="E212">
        <v>3352.15</v>
      </c>
    </row>
    <row r="213" spans="2:5">
      <c r="B213">
        <v>209</v>
      </c>
      <c r="C213" s="4">
        <v>-134.06326999999999</v>
      </c>
      <c r="D213">
        <v>-1.19</v>
      </c>
      <c r="E213">
        <v>3353.33</v>
      </c>
    </row>
    <row r="214" spans="2:5">
      <c r="B214">
        <v>210</v>
      </c>
      <c r="C214" s="4">
        <v>-134.10235</v>
      </c>
      <c r="D214">
        <v>-2.2000000000000002</v>
      </c>
      <c r="E214">
        <v>3354.34</v>
      </c>
    </row>
    <row r="215" spans="2:5">
      <c r="B215">
        <v>211</v>
      </c>
      <c r="C215" s="4">
        <v>-134.14440999999999</v>
      </c>
      <c r="D215">
        <v>-2.97</v>
      </c>
      <c r="E215">
        <v>3354.63</v>
      </c>
    </row>
    <row r="216" spans="2:5">
      <c r="B216">
        <v>212</v>
      </c>
      <c r="C216" s="4">
        <v>-134.19087999999999</v>
      </c>
      <c r="D216">
        <v>-1.47</v>
      </c>
      <c r="E216">
        <v>3354.91</v>
      </c>
    </row>
    <row r="217" spans="2:5">
      <c r="B217">
        <v>213</v>
      </c>
      <c r="C217" s="4">
        <v>-134.20289</v>
      </c>
      <c r="D217">
        <v>-2.34</v>
      </c>
      <c r="E217">
        <v>3354.53</v>
      </c>
    </row>
    <row r="218" spans="2:5">
      <c r="B218">
        <v>214</v>
      </c>
      <c r="C218" s="4">
        <v>-134.14992000000001</v>
      </c>
      <c r="D218">
        <v>-3.78</v>
      </c>
      <c r="E218">
        <v>3353.66</v>
      </c>
    </row>
    <row r="219" spans="2:5">
      <c r="B219">
        <v>215</v>
      </c>
      <c r="C219" s="4">
        <v>-134.10427999999999</v>
      </c>
      <c r="D219">
        <v>-1.75</v>
      </c>
      <c r="E219">
        <v>3353.2</v>
      </c>
    </row>
    <row r="220" spans="2:5">
      <c r="B220">
        <v>216</v>
      </c>
      <c r="C220" s="4">
        <v>-134.24538999999999</v>
      </c>
      <c r="D220">
        <v>-2.25</v>
      </c>
      <c r="E220">
        <v>3352.47</v>
      </c>
    </row>
    <row r="221" spans="2:5">
      <c r="B221">
        <v>217</v>
      </c>
      <c r="C221" s="4">
        <v>-134.42523</v>
      </c>
      <c r="D221">
        <v>-2.3199999999999998</v>
      </c>
      <c r="E221">
        <v>3351.34</v>
      </c>
    </row>
    <row r="222" spans="2:5">
      <c r="B222">
        <v>218</v>
      </c>
      <c r="C222" s="4">
        <v>-134.54427000000001</v>
      </c>
      <c r="D222">
        <v>-2.31</v>
      </c>
      <c r="E222">
        <v>3350.37</v>
      </c>
    </row>
    <row r="223" spans="2:5">
      <c r="B223">
        <v>219</v>
      </c>
      <c r="C223" s="4">
        <v>-134.82033999999999</v>
      </c>
      <c r="D223">
        <v>-4.4400000000000004</v>
      </c>
      <c r="E223">
        <v>3349.08</v>
      </c>
    </row>
    <row r="224" spans="2:5">
      <c r="B224">
        <v>220</v>
      </c>
      <c r="C224" s="4">
        <v>-135.15736000000001</v>
      </c>
      <c r="D224">
        <v>-3.89</v>
      </c>
      <c r="E224">
        <v>3347.98</v>
      </c>
    </row>
    <row r="225" spans="2:5">
      <c r="B225">
        <v>221</v>
      </c>
      <c r="C225" s="4">
        <v>-135.62610000000001</v>
      </c>
      <c r="D225">
        <v>-3.2</v>
      </c>
      <c r="E225">
        <v>3346.28</v>
      </c>
    </row>
    <row r="226" spans="2:5">
      <c r="B226">
        <v>222</v>
      </c>
      <c r="C226" s="4">
        <v>-136.20478</v>
      </c>
      <c r="D226">
        <v>-4.74</v>
      </c>
      <c r="E226">
        <v>3344.5</v>
      </c>
    </row>
    <row r="227" spans="2:5">
      <c r="B227">
        <v>223</v>
      </c>
      <c r="C227" s="4">
        <v>-136.72994</v>
      </c>
      <c r="D227">
        <v>-4.93</v>
      </c>
      <c r="E227">
        <v>3343.09</v>
      </c>
    </row>
    <row r="228" spans="2:5">
      <c r="B228">
        <v>224</v>
      </c>
      <c r="C228" s="4">
        <v>-137.19730999999999</v>
      </c>
      <c r="D228">
        <v>-5.27</v>
      </c>
      <c r="E228">
        <v>3340.37</v>
      </c>
    </row>
    <row r="229" spans="2:5">
      <c r="B229">
        <v>225</v>
      </c>
      <c r="C229" s="4">
        <v>-137.54383999999999</v>
      </c>
      <c r="D229">
        <v>-5.12</v>
      </c>
      <c r="E229">
        <v>3338.04</v>
      </c>
    </row>
    <row r="230" spans="2:5">
      <c r="B230">
        <v>226</v>
      </c>
      <c r="C230" s="4">
        <v>-137.74664000000001</v>
      </c>
      <c r="D230">
        <v>-5.09</v>
      </c>
      <c r="E230">
        <v>3335.94</v>
      </c>
    </row>
    <row r="231" spans="2:5">
      <c r="B231">
        <v>227</v>
      </c>
      <c r="C231" s="4">
        <v>-137.83599000000001</v>
      </c>
      <c r="D231">
        <v>-4.9800000000000004</v>
      </c>
      <c r="E231">
        <v>3333.83</v>
      </c>
    </row>
    <row r="232" spans="2:5">
      <c r="B232">
        <v>228</v>
      </c>
      <c r="C232" s="4">
        <v>-137.87179</v>
      </c>
      <c r="D232">
        <v>-6.41</v>
      </c>
      <c r="E232">
        <v>3331.54</v>
      </c>
    </row>
    <row r="233" spans="2:5">
      <c r="B233">
        <v>229</v>
      </c>
      <c r="C233" s="4">
        <v>-137.88269</v>
      </c>
      <c r="D233">
        <v>-4.38</v>
      </c>
      <c r="E233">
        <v>3329.22</v>
      </c>
    </row>
    <row r="234" spans="2:5">
      <c r="B234">
        <v>230</v>
      </c>
      <c r="C234" s="4">
        <v>-137.85345000000001</v>
      </c>
      <c r="D234">
        <v>-5.33</v>
      </c>
      <c r="E234">
        <v>3326.2</v>
      </c>
    </row>
    <row r="235" spans="2:5">
      <c r="B235">
        <v>231</v>
      </c>
      <c r="C235" s="4">
        <v>-137.90873999999999</v>
      </c>
      <c r="D235">
        <v>-5.04</v>
      </c>
      <c r="E235">
        <v>3322.95</v>
      </c>
    </row>
    <row r="236" spans="2:5">
      <c r="B236">
        <v>232</v>
      </c>
      <c r="C236" s="4">
        <v>-137.97526999999999</v>
      </c>
      <c r="D236">
        <v>-3.58</v>
      </c>
      <c r="E236">
        <v>3319.25</v>
      </c>
    </row>
    <row r="237" spans="2:5">
      <c r="B237">
        <v>233</v>
      </c>
      <c r="C237" s="4">
        <v>-138.01038</v>
      </c>
      <c r="D237">
        <v>-3.23</v>
      </c>
      <c r="E237">
        <v>3314.61</v>
      </c>
    </row>
    <row r="238" spans="2:5">
      <c r="B238">
        <v>234</v>
      </c>
      <c r="C238" s="4">
        <v>-137.95602</v>
      </c>
      <c r="D238">
        <v>-2.79</v>
      </c>
      <c r="E238">
        <v>3310.27</v>
      </c>
    </row>
    <row r="239" spans="2:5">
      <c r="B239">
        <v>235</v>
      </c>
      <c r="C239" s="4">
        <v>-137.73822999999999</v>
      </c>
      <c r="D239">
        <v>-2.73</v>
      </c>
      <c r="E239">
        <v>3306.41</v>
      </c>
    </row>
    <row r="240" spans="2:5">
      <c r="B240">
        <v>236</v>
      </c>
      <c r="C240" s="4">
        <v>-137.41156000000001</v>
      </c>
      <c r="D240">
        <v>-3.09</v>
      </c>
      <c r="E240">
        <v>3302.93</v>
      </c>
    </row>
    <row r="241" spans="2:5">
      <c r="B241">
        <v>237</v>
      </c>
      <c r="C241" s="4">
        <v>-136.99462</v>
      </c>
      <c r="D241">
        <v>-1.76</v>
      </c>
      <c r="E241">
        <v>3299.38</v>
      </c>
    </row>
    <row r="242" spans="2:5">
      <c r="B242">
        <v>238</v>
      </c>
      <c r="C242" s="4">
        <v>-136.49627000000001</v>
      </c>
      <c r="D242">
        <v>-2.25</v>
      </c>
      <c r="E242">
        <v>3296.34</v>
      </c>
    </row>
    <row r="243" spans="2:5">
      <c r="B243">
        <v>239</v>
      </c>
      <c r="C243" s="4">
        <v>-135.98042000000001</v>
      </c>
      <c r="D243">
        <v>-1.78</v>
      </c>
      <c r="E243">
        <v>3292.23</v>
      </c>
    </row>
    <row r="244" spans="2:5">
      <c r="B244">
        <v>240</v>
      </c>
      <c r="C244" s="4">
        <v>-135.46884</v>
      </c>
      <c r="D244">
        <v>-0.84</v>
      </c>
      <c r="E244">
        <v>3288.56</v>
      </c>
    </row>
    <row r="245" spans="2:5">
      <c r="B245">
        <v>241</v>
      </c>
      <c r="C245" s="4">
        <v>-135.03486000000001</v>
      </c>
      <c r="D245">
        <v>-0.54</v>
      </c>
      <c r="E245">
        <v>3285.13</v>
      </c>
    </row>
    <row r="246" spans="2:5">
      <c r="B246">
        <v>242</v>
      </c>
      <c r="C246" s="4">
        <v>-134.67117999999999</v>
      </c>
      <c r="D246">
        <v>-0.43</v>
      </c>
      <c r="E246">
        <v>3281.35</v>
      </c>
    </row>
    <row r="247" spans="2:5">
      <c r="B247">
        <v>243</v>
      </c>
      <c r="C247" s="4">
        <v>-134.43584000000001</v>
      </c>
      <c r="D247">
        <v>0.06</v>
      </c>
      <c r="E247">
        <v>3277.07</v>
      </c>
    </row>
    <row r="248" spans="2:5">
      <c r="B248">
        <v>244</v>
      </c>
      <c r="C248" s="4">
        <v>-134.42409000000001</v>
      </c>
      <c r="D248">
        <v>-0.28999999999999998</v>
      </c>
      <c r="E248">
        <v>3272.45</v>
      </c>
    </row>
    <row r="249" spans="2:5">
      <c r="B249">
        <v>245</v>
      </c>
      <c r="C249" s="4">
        <v>-134.61681999999999</v>
      </c>
      <c r="D249">
        <v>0.55000000000000004</v>
      </c>
      <c r="E249">
        <v>3268.06</v>
      </c>
    </row>
    <row r="250" spans="2:5">
      <c r="B250">
        <v>246</v>
      </c>
      <c r="C250" s="4">
        <v>-134.86425</v>
      </c>
      <c r="D250">
        <v>0.34</v>
      </c>
      <c r="E250">
        <v>3263.81</v>
      </c>
    </row>
    <row r="251" spans="2:5">
      <c r="B251">
        <v>247</v>
      </c>
      <c r="C251" s="4">
        <v>-135.07410999999999</v>
      </c>
      <c r="D251">
        <v>0.24</v>
      </c>
      <c r="E251">
        <v>3259.23</v>
      </c>
    </row>
    <row r="252" spans="2:5">
      <c r="B252">
        <v>248</v>
      </c>
      <c r="C252" s="4">
        <v>-135.29237000000001</v>
      </c>
      <c r="D252">
        <v>1.0900000000000001</v>
      </c>
      <c r="E252">
        <v>3254.35</v>
      </c>
    </row>
    <row r="253" spans="2:5">
      <c r="B253">
        <v>249</v>
      </c>
      <c r="C253" s="4">
        <v>-135.48758000000001</v>
      </c>
      <c r="D253">
        <v>0.42</v>
      </c>
      <c r="E253">
        <v>3249.59</v>
      </c>
    </row>
    <row r="254" spans="2:5">
      <c r="B254">
        <v>250</v>
      </c>
      <c r="C254" s="4">
        <v>-135.59387000000001</v>
      </c>
      <c r="D254">
        <v>1.21</v>
      </c>
      <c r="E254">
        <v>3244.16</v>
      </c>
    </row>
    <row r="255" spans="2:5">
      <c r="B255">
        <v>251</v>
      </c>
      <c r="C255" s="4">
        <v>-135.58208999999999</v>
      </c>
      <c r="D255">
        <v>2.19</v>
      </c>
      <c r="E255">
        <v>3238.55</v>
      </c>
    </row>
    <row r="256" spans="2:5">
      <c r="B256">
        <v>252</v>
      </c>
      <c r="C256" s="4">
        <v>-135.32638</v>
      </c>
      <c r="D256">
        <v>2.41</v>
      </c>
      <c r="E256">
        <v>3232.13</v>
      </c>
    </row>
    <row r="257" spans="2:5">
      <c r="B257">
        <v>253</v>
      </c>
      <c r="C257" s="4">
        <v>-134.81755000000001</v>
      </c>
      <c r="D257">
        <v>2</v>
      </c>
      <c r="E257">
        <v>3225.99</v>
      </c>
    </row>
    <row r="258" spans="2:5">
      <c r="B258">
        <v>254</v>
      </c>
      <c r="C258" s="4">
        <v>-134.2217</v>
      </c>
      <c r="D258">
        <v>3.89</v>
      </c>
      <c r="E258">
        <v>3219.06</v>
      </c>
    </row>
    <row r="259" spans="2:5">
      <c r="B259">
        <v>255</v>
      </c>
      <c r="C259" s="4">
        <v>-133.63937000000001</v>
      </c>
      <c r="D259">
        <v>5.77</v>
      </c>
      <c r="E259">
        <v>3211.96</v>
      </c>
    </row>
    <row r="260" spans="2:5">
      <c r="B260">
        <v>256</v>
      </c>
      <c r="C260" s="4">
        <v>-133.29040000000001</v>
      </c>
      <c r="D260">
        <v>6</v>
      </c>
      <c r="E260">
        <v>3204.94</v>
      </c>
    </row>
    <row r="261" spans="2:5">
      <c r="B261">
        <v>257</v>
      </c>
      <c r="C261" s="4">
        <v>-133.33034000000001</v>
      </c>
      <c r="D261">
        <v>5.87</v>
      </c>
      <c r="E261">
        <v>3198.17</v>
      </c>
    </row>
    <row r="262" spans="2:5">
      <c r="B262">
        <v>258</v>
      </c>
      <c r="C262" s="4">
        <v>-133.75861</v>
      </c>
      <c r="D262">
        <v>5.3</v>
      </c>
      <c r="E262">
        <v>3191.81</v>
      </c>
    </row>
    <row r="263" spans="2:5">
      <c r="B263">
        <v>259</v>
      </c>
      <c r="C263" s="4">
        <v>-134.36288999999999</v>
      </c>
      <c r="D263">
        <v>5.04</v>
      </c>
      <c r="E263">
        <v>3184.96</v>
      </c>
    </row>
    <row r="264" spans="2:5">
      <c r="B264">
        <v>260</v>
      </c>
      <c r="C264" s="4">
        <v>-134.86733000000001</v>
      </c>
      <c r="D264">
        <v>6.57</v>
      </c>
      <c r="E264">
        <v>3178.11</v>
      </c>
    </row>
    <row r="265" spans="2:5">
      <c r="B265">
        <v>261</v>
      </c>
      <c r="C265" s="4">
        <v>-135.11771999999999</v>
      </c>
      <c r="D265">
        <v>5.39</v>
      </c>
      <c r="E265">
        <v>3171.75</v>
      </c>
    </row>
    <row r="266" spans="2:5">
      <c r="B266">
        <v>262</v>
      </c>
      <c r="C266" s="4">
        <v>-135.14597000000001</v>
      </c>
      <c r="D266">
        <v>7.44</v>
      </c>
      <c r="E266">
        <v>3165.87</v>
      </c>
    </row>
    <row r="267" spans="2:5">
      <c r="B267">
        <v>263</v>
      </c>
      <c r="C267" s="4">
        <v>-135.01617999999999</v>
      </c>
      <c r="D267">
        <v>7.39</v>
      </c>
      <c r="E267">
        <v>3160.13</v>
      </c>
    </row>
    <row r="268" spans="2:5">
      <c r="B268">
        <v>264</v>
      </c>
      <c r="C268" s="4">
        <v>-134.77641</v>
      </c>
      <c r="D268">
        <v>7.84</v>
      </c>
      <c r="E268">
        <v>3154.91</v>
      </c>
    </row>
    <row r="269" spans="2:5">
      <c r="B269">
        <v>265</v>
      </c>
      <c r="C269" s="4">
        <v>-134.56976</v>
      </c>
      <c r="D269">
        <v>7.73</v>
      </c>
      <c r="E269">
        <v>3150.91</v>
      </c>
    </row>
    <row r="270" spans="2:5">
      <c r="B270">
        <v>266</v>
      </c>
      <c r="C270" s="4">
        <v>-134.43468999999999</v>
      </c>
      <c r="D270">
        <v>6.23</v>
      </c>
      <c r="E270">
        <v>3147.14</v>
      </c>
    </row>
    <row r="271" spans="2:5">
      <c r="B271">
        <v>267</v>
      </c>
      <c r="C271" s="4">
        <v>-134.4272</v>
      </c>
      <c r="D271">
        <v>6.91</v>
      </c>
      <c r="E271">
        <v>3143.26</v>
      </c>
    </row>
    <row r="272" spans="2:5">
      <c r="B272">
        <v>268</v>
      </c>
      <c r="C272" s="4">
        <v>-134.53867</v>
      </c>
      <c r="D272">
        <v>6.6</v>
      </c>
      <c r="E272">
        <v>3139.43</v>
      </c>
    </row>
    <row r="273" spans="2:5">
      <c r="B273">
        <v>269</v>
      </c>
      <c r="C273" s="4">
        <v>-134.57592</v>
      </c>
      <c r="D273">
        <v>5.28</v>
      </c>
      <c r="E273">
        <v>3136.13</v>
      </c>
    </row>
    <row r="274" spans="2:5">
      <c r="B274">
        <v>270</v>
      </c>
      <c r="C274" s="4">
        <v>-134.50798</v>
      </c>
      <c r="D274">
        <v>5.52</v>
      </c>
      <c r="E274">
        <v>3132.74</v>
      </c>
    </row>
    <row r="275" spans="2:5">
      <c r="B275">
        <v>271</v>
      </c>
      <c r="C275" s="4">
        <v>-134.36897999999999</v>
      </c>
      <c r="D275">
        <v>6.32</v>
      </c>
      <c r="E275">
        <v>3128.94</v>
      </c>
    </row>
    <row r="276" spans="2:5">
      <c r="B276">
        <v>272</v>
      </c>
      <c r="C276" s="4">
        <v>-134.26643000000001</v>
      </c>
      <c r="D276">
        <v>5.45</v>
      </c>
      <c r="E276">
        <v>3125.49</v>
      </c>
    </row>
    <row r="277" spans="2:5">
      <c r="B277">
        <v>273</v>
      </c>
      <c r="C277" s="4">
        <v>-134.30595</v>
      </c>
      <c r="D277">
        <v>6.46</v>
      </c>
      <c r="E277">
        <v>3122.02</v>
      </c>
    </row>
    <row r="278" spans="2:5">
      <c r="B278">
        <v>274</v>
      </c>
      <c r="C278" s="4">
        <v>-134.35990000000001</v>
      </c>
      <c r="D278">
        <v>6.06</v>
      </c>
      <c r="E278">
        <v>3118.77</v>
      </c>
    </row>
    <row r="279" spans="2:5">
      <c r="B279">
        <v>275</v>
      </c>
      <c r="C279" s="4">
        <v>-134.40621999999999</v>
      </c>
      <c r="D279">
        <v>4.3099999999999996</v>
      </c>
      <c r="E279">
        <v>3114.91</v>
      </c>
    </row>
    <row r="280" spans="2:5">
      <c r="B280">
        <v>276</v>
      </c>
      <c r="C280" s="4">
        <v>-134.58566999999999</v>
      </c>
      <c r="D280">
        <v>5.23</v>
      </c>
      <c r="E280">
        <v>3111.33</v>
      </c>
    </row>
    <row r="281" spans="2:5">
      <c r="B281">
        <v>277</v>
      </c>
      <c r="C281" s="4">
        <v>-134.85918000000001</v>
      </c>
      <c r="D281">
        <v>4.66</v>
      </c>
      <c r="E281">
        <v>3108.1</v>
      </c>
    </row>
    <row r="282" spans="2:5">
      <c r="B282">
        <v>278</v>
      </c>
      <c r="C282" s="4">
        <v>-135.15812</v>
      </c>
      <c r="D282">
        <v>5.61</v>
      </c>
      <c r="E282">
        <v>3105.08</v>
      </c>
    </row>
    <row r="283" spans="2:5">
      <c r="B283">
        <v>279</v>
      </c>
      <c r="C283" s="4">
        <v>-135.48650000000001</v>
      </c>
      <c r="D283">
        <v>6.09</v>
      </c>
      <c r="E283">
        <v>3102.28</v>
      </c>
    </row>
    <row r="284" spans="2:5">
      <c r="B284">
        <v>280</v>
      </c>
      <c r="C284" s="4">
        <v>-135.95240000000001</v>
      </c>
      <c r="D284">
        <v>5.54</v>
      </c>
      <c r="E284">
        <v>3099.33</v>
      </c>
    </row>
    <row r="285" spans="2:5">
      <c r="B285">
        <v>281</v>
      </c>
      <c r="C285" s="4">
        <v>-136.52626000000001</v>
      </c>
      <c r="D285">
        <v>4.3</v>
      </c>
      <c r="E285">
        <v>3096.96</v>
      </c>
    </row>
    <row r="286" spans="2:5">
      <c r="B286">
        <v>282</v>
      </c>
      <c r="C286" s="4">
        <v>-137.09718000000001</v>
      </c>
      <c r="D286">
        <v>3.03</v>
      </c>
      <c r="E286">
        <v>3094.51</v>
      </c>
    </row>
    <row r="287" spans="2:5">
      <c r="B287">
        <v>283</v>
      </c>
      <c r="C287" s="4">
        <v>-137.67157</v>
      </c>
      <c r="D287">
        <v>3.61</v>
      </c>
      <c r="E287">
        <v>3091.81</v>
      </c>
    </row>
    <row r="288" spans="2:5">
      <c r="B288">
        <v>284</v>
      </c>
      <c r="C288" s="4">
        <v>-138.07651000000001</v>
      </c>
      <c r="D288">
        <v>2.5299999999999998</v>
      </c>
      <c r="E288">
        <v>3089.45</v>
      </c>
    </row>
    <row r="289" spans="2:5">
      <c r="B289">
        <v>285</v>
      </c>
      <c r="C289" s="4">
        <v>-138.35508999999999</v>
      </c>
      <c r="D289">
        <v>2.64</v>
      </c>
      <c r="E289">
        <v>3087.33</v>
      </c>
    </row>
    <row r="290" spans="2:5">
      <c r="B290">
        <v>286</v>
      </c>
      <c r="C290" s="4">
        <v>-138.45859999999999</v>
      </c>
      <c r="D290">
        <v>2.62</v>
      </c>
      <c r="E290">
        <v>3085.68</v>
      </c>
    </row>
    <row r="291" spans="2:5">
      <c r="B291">
        <v>287</v>
      </c>
      <c r="C291" s="4">
        <v>-138.54553999999999</v>
      </c>
      <c r="D291">
        <v>4.22</v>
      </c>
      <c r="E291">
        <v>3084.76</v>
      </c>
    </row>
    <row r="292" spans="2:5">
      <c r="B292">
        <v>288</v>
      </c>
      <c r="C292" s="4">
        <v>-138.60077999999999</v>
      </c>
      <c r="D292">
        <v>2.2799999999999998</v>
      </c>
      <c r="E292">
        <v>3083.47</v>
      </c>
    </row>
    <row r="293" spans="2:5">
      <c r="B293">
        <v>289</v>
      </c>
      <c r="C293" s="4">
        <v>-138.50366</v>
      </c>
      <c r="D293">
        <v>3.27</v>
      </c>
      <c r="E293">
        <v>3082.85</v>
      </c>
    </row>
    <row r="294" spans="2:5">
      <c r="B294">
        <v>290</v>
      </c>
      <c r="C294" s="4">
        <v>-138.34970000000001</v>
      </c>
      <c r="D294">
        <v>1.96</v>
      </c>
      <c r="E294">
        <v>3081.7</v>
      </c>
    </row>
    <row r="295" spans="2:5">
      <c r="B295">
        <v>291</v>
      </c>
      <c r="C295" s="4">
        <v>-138.08654999999999</v>
      </c>
      <c r="D295">
        <v>4.13</v>
      </c>
      <c r="E295">
        <v>3081.04</v>
      </c>
    </row>
    <row r="296" spans="2:5">
      <c r="B296">
        <v>292</v>
      </c>
      <c r="C296" s="4">
        <v>-137.77408</v>
      </c>
      <c r="D296">
        <v>4.71</v>
      </c>
      <c r="E296">
        <v>3080.8</v>
      </c>
    </row>
    <row r="297" spans="2:5">
      <c r="B297">
        <v>293</v>
      </c>
      <c r="C297" s="4">
        <v>-137.40316000000001</v>
      </c>
      <c r="D297">
        <v>4.66</v>
      </c>
      <c r="E297">
        <v>3080.08</v>
      </c>
    </row>
    <row r="298" spans="2:5">
      <c r="B298">
        <v>294</v>
      </c>
      <c r="C298" s="4">
        <v>-136.98446999999999</v>
      </c>
      <c r="D298">
        <v>5.37</v>
      </c>
      <c r="E298">
        <v>3079.68</v>
      </c>
    </row>
    <row r="299" spans="2:5">
      <c r="B299">
        <v>295</v>
      </c>
      <c r="C299" s="4">
        <v>-136.56565000000001</v>
      </c>
      <c r="D299">
        <v>4.6399999999999997</v>
      </c>
      <c r="E299">
        <v>3079.2</v>
      </c>
    </row>
    <row r="300" spans="2:5">
      <c r="B300">
        <v>296</v>
      </c>
      <c r="C300" s="4">
        <v>-136.07257000000001</v>
      </c>
      <c r="D300">
        <v>6.15</v>
      </c>
      <c r="E300">
        <v>3078.4</v>
      </c>
    </row>
    <row r="301" spans="2:5">
      <c r="B301">
        <v>297</v>
      </c>
      <c r="C301" s="4">
        <v>-135.60757000000001</v>
      </c>
      <c r="D301">
        <v>6.14</v>
      </c>
      <c r="E301">
        <v>3077.16</v>
      </c>
    </row>
    <row r="302" spans="2:5">
      <c r="B302">
        <v>298</v>
      </c>
      <c r="C302" s="4">
        <v>-135.34905000000001</v>
      </c>
      <c r="D302">
        <v>4.93</v>
      </c>
      <c r="E302">
        <v>3075.76</v>
      </c>
    </row>
    <row r="303" spans="2:5">
      <c r="B303">
        <v>299</v>
      </c>
      <c r="C303" s="4">
        <v>-135.34504999999999</v>
      </c>
      <c r="D303">
        <v>5.84</v>
      </c>
      <c r="E303">
        <v>3074.66</v>
      </c>
    </row>
    <row r="304" spans="2:5">
      <c r="B304">
        <v>300</v>
      </c>
      <c r="C304" s="4">
        <v>-135.53550999999999</v>
      </c>
      <c r="D304">
        <v>7.87</v>
      </c>
      <c r="E304">
        <v>3074.45</v>
      </c>
    </row>
    <row r="305" spans="2:5">
      <c r="B305">
        <v>301</v>
      </c>
      <c r="C305" s="4">
        <v>-135.86180999999999</v>
      </c>
      <c r="D305">
        <v>5.47</v>
      </c>
      <c r="E305">
        <v>3074.82</v>
      </c>
    </row>
    <row r="306" spans="2:5">
      <c r="B306">
        <v>302</v>
      </c>
      <c r="C306" s="4">
        <v>-136.14765</v>
      </c>
      <c r="D306">
        <v>5.95</v>
      </c>
      <c r="E306">
        <v>3075.08</v>
      </c>
    </row>
    <row r="307" spans="2:5">
      <c r="B307">
        <v>303</v>
      </c>
      <c r="C307" s="4">
        <v>-136.33658</v>
      </c>
      <c r="D307">
        <v>5.42</v>
      </c>
      <c r="E307">
        <v>3075.47</v>
      </c>
    </row>
    <row r="308" spans="2:5">
      <c r="B308">
        <v>304</v>
      </c>
      <c r="C308" s="4">
        <v>-136.51369</v>
      </c>
      <c r="D308">
        <v>6.1</v>
      </c>
      <c r="E308">
        <v>3076.18</v>
      </c>
    </row>
    <row r="309" spans="2:5">
      <c r="B309">
        <v>305</v>
      </c>
      <c r="C309" s="4">
        <v>-136.68176</v>
      </c>
      <c r="D309">
        <v>5.66</v>
      </c>
      <c r="E309">
        <v>3076.98</v>
      </c>
    </row>
    <row r="310" spans="2:5">
      <c r="B310">
        <v>306</v>
      </c>
      <c r="C310" s="4">
        <v>-136.97438</v>
      </c>
      <c r="D310">
        <v>6.37</v>
      </c>
      <c r="E310">
        <v>3078.68</v>
      </c>
    </row>
    <row r="311" spans="2:5">
      <c r="B311">
        <v>307</v>
      </c>
      <c r="C311" s="4">
        <v>-137.33886999999999</v>
      </c>
      <c r="D311">
        <v>4.58</v>
      </c>
      <c r="E311">
        <v>3079.6</v>
      </c>
    </row>
    <row r="312" spans="2:5">
      <c r="B312">
        <v>308</v>
      </c>
      <c r="C312" s="4">
        <v>-137.85479000000001</v>
      </c>
      <c r="D312">
        <v>4.75</v>
      </c>
      <c r="E312">
        <v>3080.73</v>
      </c>
    </row>
    <row r="313" spans="2:5">
      <c r="B313">
        <v>309</v>
      </c>
      <c r="C313" s="4">
        <v>-138.36268999999999</v>
      </c>
      <c r="D313">
        <v>4.7300000000000004</v>
      </c>
      <c r="E313">
        <v>3081.28</v>
      </c>
    </row>
    <row r="314" spans="2:5">
      <c r="B314">
        <v>310</v>
      </c>
      <c r="C314" s="4">
        <v>-138.8399</v>
      </c>
      <c r="D314">
        <v>4.17</v>
      </c>
      <c r="E314">
        <v>3081.86</v>
      </c>
    </row>
    <row r="315" spans="2:5">
      <c r="B315">
        <v>311</v>
      </c>
      <c r="C315" s="4">
        <v>-139.16897</v>
      </c>
      <c r="D315">
        <v>3.97</v>
      </c>
      <c r="E315">
        <v>3083.05</v>
      </c>
    </row>
    <row r="316" spans="2:5">
      <c r="B316">
        <v>312</v>
      </c>
      <c r="C316" s="4">
        <v>-139.31380999999999</v>
      </c>
      <c r="D316">
        <v>4.92</v>
      </c>
      <c r="E316">
        <v>3084.3</v>
      </c>
    </row>
    <row r="317" spans="2:5">
      <c r="B317">
        <v>313</v>
      </c>
      <c r="C317" s="4">
        <v>-139.36936</v>
      </c>
      <c r="D317">
        <v>3.93</v>
      </c>
      <c r="E317">
        <v>3085.58</v>
      </c>
    </row>
    <row r="318" spans="2:5">
      <c r="B318">
        <v>314</v>
      </c>
      <c r="C318" s="4">
        <v>-139.38589999999999</v>
      </c>
      <c r="D318">
        <v>4.76</v>
      </c>
      <c r="E318">
        <v>3087.3</v>
      </c>
    </row>
    <row r="319" spans="2:5">
      <c r="B319">
        <v>315</v>
      </c>
      <c r="C319" s="4">
        <v>-139.30599000000001</v>
      </c>
      <c r="D319">
        <v>3.95</v>
      </c>
      <c r="E319">
        <v>3088.08</v>
      </c>
    </row>
    <row r="320" spans="2:5">
      <c r="B320">
        <v>316</v>
      </c>
      <c r="C320" s="4">
        <v>-139.15083999999999</v>
      </c>
      <c r="D320">
        <v>5.69</v>
      </c>
      <c r="E320">
        <v>3089.55</v>
      </c>
    </row>
    <row r="321" spans="2:5">
      <c r="B321">
        <v>317</v>
      </c>
      <c r="C321" s="4">
        <v>-138.96892</v>
      </c>
      <c r="D321">
        <v>5.37</v>
      </c>
      <c r="E321">
        <v>3091.42</v>
      </c>
    </row>
    <row r="322" spans="2:5">
      <c r="B322">
        <v>318</v>
      </c>
      <c r="C322" s="4">
        <v>-138.71178</v>
      </c>
      <c r="D322">
        <v>6.62</v>
      </c>
      <c r="E322">
        <v>3093.23</v>
      </c>
    </row>
    <row r="323" spans="2:5">
      <c r="B323">
        <v>319</v>
      </c>
      <c r="C323" s="4">
        <v>-138.55622</v>
      </c>
      <c r="D323">
        <v>5.54</v>
      </c>
      <c r="E323">
        <v>3095.62</v>
      </c>
    </row>
    <row r="324" spans="2:5">
      <c r="B324">
        <v>320</v>
      </c>
      <c r="C324" s="4">
        <v>-138.55510000000001</v>
      </c>
      <c r="D324">
        <v>6.42</v>
      </c>
      <c r="E324">
        <v>3097.97</v>
      </c>
    </row>
    <row r="325" spans="2:5">
      <c r="B325">
        <v>321</v>
      </c>
      <c r="C325" s="4">
        <v>-138.74426</v>
      </c>
      <c r="D325">
        <v>5.17</v>
      </c>
      <c r="E325">
        <v>3100.37</v>
      </c>
    </row>
    <row r="326" spans="2:5">
      <c r="B326">
        <v>322</v>
      </c>
      <c r="C326" s="4">
        <v>-138.86378999999999</v>
      </c>
      <c r="D326">
        <v>5.0599999999999996</v>
      </c>
      <c r="E326">
        <v>3103.53</v>
      </c>
    </row>
    <row r="327" spans="2:5">
      <c r="B327">
        <v>323</v>
      </c>
      <c r="C327" s="4">
        <v>-138.93082999999999</v>
      </c>
      <c r="D327">
        <v>3.31</v>
      </c>
      <c r="E327">
        <v>3106.73</v>
      </c>
    </row>
    <row r="328" spans="2:5">
      <c r="B328">
        <v>324</v>
      </c>
      <c r="C328" s="4">
        <v>-138.91641999999999</v>
      </c>
      <c r="D328">
        <v>4.53</v>
      </c>
      <c r="E328">
        <v>3110.27</v>
      </c>
    </row>
    <row r="329" spans="2:5">
      <c r="B329">
        <v>325</v>
      </c>
      <c r="C329" s="4">
        <v>-138.85178999999999</v>
      </c>
      <c r="D329">
        <v>3.38</v>
      </c>
      <c r="E329">
        <v>3113.81</v>
      </c>
    </row>
    <row r="330" spans="2:5">
      <c r="B330">
        <v>326</v>
      </c>
      <c r="C330" s="4">
        <v>-138.75463999999999</v>
      </c>
      <c r="D330">
        <v>4.63</v>
      </c>
      <c r="E330">
        <v>3117.51</v>
      </c>
    </row>
    <row r="331" spans="2:5">
      <c r="B331">
        <v>327</v>
      </c>
      <c r="C331" s="4">
        <v>-138.59506999999999</v>
      </c>
      <c r="D331">
        <v>3.19</v>
      </c>
      <c r="E331">
        <v>3121.15</v>
      </c>
    </row>
    <row r="332" spans="2:5">
      <c r="B332">
        <v>328</v>
      </c>
      <c r="C332" s="4">
        <v>-138.44229999999999</v>
      </c>
      <c r="D332">
        <v>2.5299999999999998</v>
      </c>
      <c r="E332">
        <v>3125.44</v>
      </c>
    </row>
    <row r="333" spans="2:5">
      <c r="B333">
        <v>329</v>
      </c>
      <c r="C333" s="4">
        <v>-138.19931</v>
      </c>
      <c r="D333">
        <v>2.12</v>
      </c>
      <c r="E333">
        <v>3129.49</v>
      </c>
    </row>
    <row r="334" spans="2:5">
      <c r="B334">
        <v>330</v>
      </c>
      <c r="C334" s="4">
        <v>-137.88165000000001</v>
      </c>
      <c r="D334">
        <v>3.31</v>
      </c>
      <c r="E334">
        <v>3134.09</v>
      </c>
    </row>
    <row r="335" spans="2:5">
      <c r="B335">
        <v>331</v>
      </c>
      <c r="C335" s="4">
        <v>-137.51203000000001</v>
      </c>
      <c r="D335">
        <v>2.97</v>
      </c>
      <c r="E335">
        <v>3139.29</v>
      </c>
    </row>
    <row r="336" spans="2:5">
      <c r="B336">
        <v>332</v>
      </c>
      <c r="C336" s="4">
        <v>-137.09935999999999</v>
      </c>
      <c r="D336">
        <v>2.44</v>
      </c>
      <c r="E336">
        <v>3143.72</v>
      </c>
    </row>
    <row r="337" spans="2:5">
      <c r="B337">
        <v>333</v>
      </c>
      <c r="C337" s="4">
        <v>-136.84611000000001</v>
      </c>
      <c r="D337">
        <v>2.2000000000000002</v>
      </c>
      <c r="E337">
        <v>3148.81</v>
      </c>
    </row>
    <row r="338" spans="2:5">
      <c r="B338">
        <v>334</v>
      </c>
      <c r="C338" s="4">
        <v>-136.65181000000001</v>
      </c>
      <c r="D338">
        <v>2.58</v>
      </c>
      <c r="E338">
        <v>3153.51</v>
      </c>
    </row>
    <row r="339" spans="2:5">
      <c r="B339">
        <v>335</v>
      </c>
      <c r="C339" s="4">
        <v>-136.5445</v>
      </c>
      <c r="D339">
        <v>2.83</v>
      </c>
      <c r="E339">
        <v>3157.63</v>
      </c>
    </row>
    <row r="340" spans="2:5">
      <c r="B340">
        <v>336</v>
      </c>
      <c r="C340" s="4">
        <v>-136.45116999999999</v>
      </c>
      <c r="D340">
        <v>2.12</v>
      </c>
      <c r="E340">
        <v>3161.51</v>
      </c>
    </row>
    <row r="341" spans="2:5">
      <c r="B341">
        <v>337</v>
      </c>
      <c r="C341" s="4">
        <v>-136.40172999999999</v>
      </c>
      <c r="D341">
        <v>3.79</v>
      </c>
      <c r="E341">
        <v>3165.08</v>
      </c>
    </row>
    <row r="342" spans="2:5">
      <c r="B342">
        <v>338</v>
      </c>
      <c r="C342" s="4">
        <v>-136.39035000000001</v>
      </c>
      <c r="D342">
        <v>3.62</v>
      </c>
      <c r="E342">
        <v>3168.88</v>
      </c>
    </row>
    <row r="343" spans="2:5">
      <c r="B343">
        <v>339</v>
      </c>
      <c r="C343" s="4">
        <v>-136.40663000000001</v>
      </c>
      <c r="D343">
        <v>1.96</v>
      </c>
      <c r="E343">
        <v>3172.54</v>
      </c>
    </row>
    <row r="344" spans="2:5">
      <c r="B344">
        <v>340</v>
      </c>
      <c r="C344" s="4">
        <v>-136.47563</v>
      </c>
      <c r="D344">
        <v>2.08</v>
      </c>
      <c r="E344">
        <v>3176.17</v>
      </c>
    </row>
    <row r="345" spans="2:5">
      <c r="B345">
        <v>341</v>
      </c>
      <c r="C345" s="4">
        <v>-136.53416000000001</v>
      </c>
      <c r="D345">
        <v>-0.77</v>
      </c>
      <c r="E345">
        <v>3179.95</v>
      </c>
    </row>
    <row r="346" spans="2:5">
      <c r="B346">
        <v>342</v>
      </c>
      <c r="C346" s="4">
        <v>-136.55399</v>
      </c>
      <c r="D346">
        <v>-2.04</v>
      </c>
      <c r="E346">
        <v>3183.68</v>
      </c>
    </row>
    <row r="347" spans="2:5">
      <c r="B347">
        <v>343</v>
      </c>
      <c r="C347" s="4">
        <v>-136.55197000000001</v>
      </c>
      <c r="D347">
        <v>-1</v>
      </c>
      <c r="E347">
        <v>3187.38</v>
      </c>
    </row>
    <row r="348" spans="2:5">
      <c r="B348">
        <v>344</v>
      </c>
      <c r="C348" s="4">
        <v>-136.61663999999999</v>
      </c>
      <c r="D348">
        <v>-0.32</v>
      </c>
      <c r="E348">
        <v>3191.1</v>
      </c>
    </row>
    <row r="349" spans="2:5">
      <c r="B349">
        <v>345</v>
      </c>
      <c r="C349" s="4">
        <v>-136.63088999999999</v>
      </c>
      <c r="D349">
        <v>0.75</v>
      </c>
      <c r="E349">
        <v>3195.03</v>
      </c>
    </row>
    <row r="350" spans="2:5">
      <c r="B350">
        <v>346</v>
      </c>
      <c r="C350" s="4">
        <v>-136.58035000000001</v>
      </c>
      <c r="D350">
        <v>4.82</v>
      </c>
      <c r="E350">
        <v>3199.07</v>
      </c>
    </row>
    <row r="351" spans="2:5">
      <c r="B351">
        <v>347</v>
      </c>
      <c r="C351" s="4">
        <v>-136.68247</v>
      </c>
      <c r="D351">
        <v>5.38</v>
      </c>
      <c r="E351">
        <v>3202.97</v>
      </c>
    </row>
    <row r="352" spans="2:5">
      <c r="B352">
        <v>348</v>
      </c>
      <c r="C352" s="4">
        <v>-137.04331999999999</v>
      </c>
      <c r="D352">
        <v>0.87</v>
      </c>
      <c r="E352">
        <v>3206.28</v>
      </c>
    </row>
    <row r="353" spans="2:5">
      <c r="B353">
        <v>349</v>
      </c>
      <c r="C353" s="4">
        <v>-137.18082999999999</v>
      </c>
      <c r="D353">
        <v>3.06</v>
      </c>
      <c r="E353">
        <v>3210.05</v>
      </c>
    </row>
    <row r="354" spans="2:5">
      <c r="B354">
        <v>350</v>
      </c>
      <c r="C354" s="4">
        <v>-137.20266000000001</v>
      </c>
      <c r="D354">
        <v>-0.17</v>
      </c>
      <c r="E354">
        <v>3213.39</v>
      </c>
    </row>
    <row r="355" spans="2:5">
      <c r="B355">
        <v>351</v>
      </c>
      <c r="C355" s="4">
        <v>-137.3295</v>
      </c>
      <c r="D355">
        <v>2.64</v>
      </c>
      <c r="E355">
        <v>3216.89</v>
      </c>
    </row>
    <row r="356" spans="2:5">
      <c r="B356">
        <v>352</v>
      </c>
      <c r="C356" s="4">
        <v>-137.46988999999999</v>
      </c>
      <c r="D356">
        <v>0.21</v>
      </c>
      <c r="E356">
        <v>3219.41</v>
      </c>
    </row>
    <row r="357" spans="2:5">
      <c r="B357">
        <v>353</v>
      </c>
      <c r="C357" s="4">
        <v>-137.66955999999999</v>
      </c>
      <c r="D357">
        <v>-1.34</v>
      </c>
      <c r="E357">
        <v>3221.58</v>
      </c>
    </row>
    <row r="358" spans="2:5">
      <c r="B358">
        <v>354</v>
      </c>
      <c r="C358" s="4">
        <v>-137.90937</v>
      </c>
      <c r="D358">
        <v>-0.45</v>
      </c>
      <c r="E358">
        <v>3223.11</v>
      </c>
    </row>
    <row r="359" spans="2:5">
      <c r="B359">
        <v>355</v>
      </c>
      <c r="C359" s="4">
        <v>-138.14749</v>
      </c>
      <c r="D359">
        <v>-0.26</v>
      </c>
      <c r="E359">
        <v>3224.49</v>
      </c>
    </row>
    <row r="360" spans="2:5">
      <c r="B360">
        <v>356</v>
      </c>
      <c r="C360" s="4">
        <v>-138.32480000000001</v>
      </c>
      <c r="D360">
        <v>2.66</v>
      </c>
      <c r="E360">
        <v>3226.34</v>
      </c>
    </row>
    <row r="361" spans="2:5">
      <c r="B361">
        <v>357</v>
      </c>
      <c r="C361" s="4">
        <v>-138.49259000000001</v>
      </c>
      <c r="D361">
        <v>3.76</v>
      </c>
      <c r="E361">
        <v>3228.85</v>
      </c>
    </row>
    <row r="362" spans="2:5">
      <c r="B362">
        <v>358</v>
      </c>
      <c r="C362" s="4">
        <v>-138.67670000000001</v>
      </c>
      <c r="D362">
        <v>-0.52</v>
      </c>
      <c r="E362">
        <v>3230.94</v>
      </c>
    </row>
    <row r="363" spans="2:5">
      <c r="B363">
        <v>359</v>
      </c>
      <c r="C363" s="4">
        <v>-138.72198</v>
      </c>
      <c r="D363">
        <v>1.06</v>
      </c>
      <c r="E363">
        <v>3232.88</v>
      </c>
    </row>
    <row r="364" spans="2:5">
      <c r="B364">
        <v>360</v>
      </c>
      <c r="C364" s="4">
        <v>-138.70461</v>
      </c>
      <c r="D364">
        <v>0</v>
      </c>
      <c r="E364">
        <v>3234.42</v>
      </c>
    </row>
    <row r="365" spans="2:5">
      <c r="B365">
        <v>361</v>
      </c>
      <c r="C365" s="4">
        <v>-138.66611</v>
      </c>
      <c r="D365">
        <v>1.21</v>
      </c>
      <c r="E365">
        <v>3236.3</v>
      </c>
    </row>
    <row r="366" spans="2:5">
      <c r="B366">
        <v>362</v>
      </c>
      <c r="C366" s="4">
        <v>-138.60619</v>
      </c>
      <c r="D366">
        <v>2.29</v>
      </c>
      <c r="E366">
        <v>3238.16</v>
      </c>
    </row>
    <row r="367" spans="2:5">
      <c r="B367">
        <v>363</v>
      </c>
      <c r="C367" s="4">
        <v>-138.55996999999999</v>
      </c>
      <c r="D367">
        <v>-1</v>
      </c>
      <c r="E367">
        <v>3239.78</v>
      </c>
    </row>
    <row r="368" spans="2:5">
      <c r="B368">
        <v>364</v>
      </c>
      <c r="C368" s="4">
        <v>-138.47507999999999</v>
      </c>
      <c r="D368">
        <v>-0.04</v>
      </c>
      <c r="E368">
        <v>3241.23</v>
      </c>
    </row>
    <row r="369" spans="2:5">
      <c r="B369">
        <v>365</v>
      </c>
      <c r="C369" s="4">
        <v>-138.34092000000001</v>
      </c>
      <c r="D369">
        <v>0.13</v>
      </c>
      <c r="E369">
        <v>3243.2</v>
      </c>
    </row>
    <row r="370" spans="2:5">
      <c r="B370">
        <v>366</v>
      </c>
      <c r="C370" s="4">
        <v>-138.1883</v>
      </c>
      <c r="D370">
        <v>-1.4</v>
      </c>
      <c r="E370">
        <v>3244.29</v>
      </c>
    </row>
    <row r="371" spans="2:5">
      <c r="B371">
        <v>367</v>
      </c>
      <c r="C371" s="4">
        <v>-138.05458999999999</v>
      </c>
      <c r="D371">
        <v>1.1100000000000001</v>
      </c>
      <c r="E371">
        <v>3246.04</v>
      </c>
    </row>
    <row r="372" spans="2:5">
      <c r="B372">
        <v>368</v>
      </c>
      <c r="C372" s="4">
        <v>-137.90654000000001</v>
      </c>
      <c r="D372">
        <v>3.2</v>
      </c>
      <c r="E372">
        <v>3247.93</v>
      </c>
    </row>
    <row r="373" spans="2:5">
      <c r="B373">
        <v>369</v>
      </c>
      <c r="C373" s="4">
        <v>-137.79722000000001</v>
      </c>
      <c r="D373">
        <v>1.21</v>
      </c>
      <c r="E373">
        <v>3249.86</v>
      </c>
    </row>
    <row r="374" spans="2:5">
      <c r="B374">
        <v>370</v>
      </c>
      <c r="C374" s="4">
        <v>-137.63294999999999</v>
      </c>
      <c r="D374">
        <v>0.44</v>
      </c>
      <c r="E374">
        <v>3251.66</v>
      </c>
    </row>
    <row r="375" spans="2:5">
      <c r="B375">
        <v>371</v>
      </c>
      <c r="C375" s="4">
        <v>-137.49885</v>
      </c>
      <c r="D375">
        <v>1.36</v>
      </c>
      <c r="E375">
        <v>3254.1</v>
      </c>
    </row>
    <row r="376" spans="2:5">
      <c r="B376">
        <v>372</v>
      </c>
      <c r="C376" s="4">
        <v>-137.42757</v>
      </c>
      <c r="D376">
        <v>0.72</v>
      </c>
      <c r="E376">
        <v>3256.08</v>
      </c>
    </row>
    <row r="377" spans="2:5">
      <c r="B377">
        <v>373</v>
      </c>
      <c r="C377" s="4">
        <v>-137.45363</v>
      </c>
      <c r="D377">
        <v>-0.27</v>
      </c>
      <c r="E377">
        <v>3257.45</v>
      </c>
    </row>
    <row r="378" spans="2:5">
      <c r="B378">
        <v>374</v>
      </c>
      <c r="C378" s="4">
        <v>-137.57454000000001</v>
      </c>
      <c r="D378">
        <v>0.87</v>
      </c>
      <c r="E378">
        <v>3257.96</v>
      </c>
    </row>
    <row r="379" spans="2:5">
      <c r="B379">
        <v>375</v>
      </c>
      <c r="C379" s="4">
        <v>-137.76901000000001</v>
      </c>
      <c r="D379">
        <v>0.97</v>
      </c>
      <c r="E379">
        <v>3258.72</v>
      </c>
    </row>
    <row r="380" spans="2:5">
      <c r="B380">
        <v>376</v>
      </c>
      <c r="C380" s="4">
        <v>-137.87313</v>
      </c>
      <c r="D380">
        <v>-0.05</v>
      </c>
      <c r="E380">
        <v>3259.18</v>
      </c>
    </row>
    <row r="381" spans="2:5">
      <c r="B381">
        <v>377</v>
      </c>
      <c r="C381" s="4">
        <v>-137.90889000000001</v>
      </c>
      <c r="D381">
        <v>0.79</v>
      </c>
      <c r="E381">
        <v>3260.03</v>
      </c>
    </row>
    <row r="382" spans="2:5">
      <c r="B382">
        <v>378</v>
      </c>
      <c r="C382" s="4">
        <v>-137.87736000000001</v>
      </c>
      <c r="D382">
        <v>0.83</v>
      </c>
      <c r="E382">
        <v>3260.36</v>
      </c>
    </row>
    <row r="383" spans="2:5">
      <c r="B383">
        <v>379</v>
      </c>
      <c r="C383" s="4">
        <v>-137.77229</v>
      </c>
      <c r="D383">
        <v>-0.11</v>
      </c>
      <c r="E383">
        <v>3260.74</v>
      </c>
    </row>
    <row r="384" spans="2:5">
      <c r="B384">
        <v>380</v>
      </c>
      <c r="C384" s="4">
        <v>-137.57714000000001</v>
      </c>
      <c r="D384">
        <v>0.24</v>
      </c>
      <c r="E384">
        <v>3260.93</v>
      </c>
    </row>
    <row r="385" spans="2:5">
      <c r="B385">
        <v>381</v>
      </c>
      <c r="C385" s="4">
        <v>-137.26944</v>
      </c>
      <c r="D385">
        <v>1.0900000000000001</v>
      </c>
      <c r="E385">
        <v>3261.22</v>
      </c>
    </row>
    <row r="386" spans="2:5">
      <c r="B386">
        <v>382</v>
      </c>
      <c r="C386" s="4">
        <v>-136.91849999999999</v>
      </c>
      <c r="D386">
        <v>1.6</v>
      </c>
      <c r="E386">
        <v>3261.48</v>
      </c>
    </row>
    <row r="387" spans="2:5">
      <c r="B387">
        <v>383</v>
      </c>
      <c r="C387" s="4">
        <v>-136.62379000000001</v>
      </c>
      <c r="D387">
        <v>1.36</v>
      </c>
      <c r="E387">
        <v>3261.64</v>
      </c>
    </row>
    <row r="388" spans="2:5">
      <c r="B388">
        <v>384</v>
      </c>
      <c r="C388" s="4">
        <v>-136.38243</v>
      </c>
      <c r="D388">
        <v>2.76</v>
      </c>
      <c r="E388">
        <v>3262.18</v>
      </c>
    </row>
    <row r="389" spans="2:5">
      <c r="B389">
        <v>385</v>
      </c>
      <c r="C389" s="4">
        <v>-136.29536999999999</v>
      </c>
      <c r="D389">
        <v>2.4900000000000002</v>
      </c>
      <c r="E389">
        <v>3263.38</v>
      </c>
    </row>
    <row r="390" spans="2:5">
      <c r="B390">
        <v>386</v>
      </c>
      <c r="C390" s="4">
        <v>-136.35459</v>
      </c>
      <c r="D390">
        <v>3.13</v>
      </c>
      <c r="E390">
        <v>3265.24</v>
      </c>
    </row>
    <row r="391" spans="2:5">
      <c r="B391">
        <v>387</v>
      </c>
      <c r="C391" s="4">
        <v>-136.59091000000001</v>
      </c>
      <c r="D391">
        <v>0.91</v>
      </c>
      <c r="E391">
        <v>3267.52</v>
      </c>
    </row>
    <row r="392" spans="2:5">
      <c r="B392">
        <v>388</v>
      </c>
      <c r="C392" s="4">
        <v>-136.83878000000001</v>
      </c>
      <c r="D392">
        <v>0.91</v>
      </c>
      <c r="E392">
        <v>3269.95</v>
      </c>
    </row>
    <row r="393" spans="2:5">
      <c r="B393">
        <v>389</v>
      </c>
      <c r="C393" s="4">
        <v>-137.05722</v>
      </c>
      <c r="D393">
        <v>2.2000000000000002</v>
      </c>
      <c r="E393">
        <v>3272.74</v>
      </c>
    </row>
    <row r="394" spans="2:5">
      <c r="B394">
        <v>390</v>
      </c>
      <c r="C394" s="4">
        <v>-137.27520999999999</v>
      </c>
      <c r="D394">
        <v>0.75</v>
      </c>
      <c r="E394">
        <v>3275.35</v>
      </c>
    </row>
    <row r="395" spans="2:5">
      <c r="B395">
        <v>391</v>
      </c>
      <c r="C395" s="4">
        <v>-137.40889999999999</v>
      </c>
      <c r="D395">
        <v>-0.77</v>
      </c>
      <c r="E395">
        <v>3277.06</v>
      </c>
    </row>
    <row r="396" spans="2:5">
      <c r="B396">
        <v>392</v>
      </c>
      <c r="C396" s="4">
        <v>-137.39381</v>
      </c>
      <c r="D396">
        <v>-0.7</v>
      </c>
      <c r="E396">
        <v>3278.34</v>
      </c>
    </row>
    <row r="397" spans="2:5">
      <c r="B397">
        <v>393</v>
      </c>
      <c r="C397" s="4">
        <v>-137.32386</v>
      </c>
      <c r="D397">
        <v>-1.61</v>
      </c>
      <c r="E397">
        <v>3279.76</v>
      </c>
    </row>
    <row r="398" spans="2:5">
      <c r="B398">
        <v>394</v>
      </c>
      <c r="C398" s="4">
        <v>-137.27327</v>
      </c>
      <c r="D398">
        <v>-1.59</v>
      </c>
      <c r="E398">
        <v>3281.18</v>
      </c>
    </row>
    <row r="399" spans="2:5">
      <c r="B399">
        <v>395</v>
      </c>
      <c r="C399" s="4">
        <v>-137.31318999999999</v>
      </c>
      <c r="D399">
        <v>-1.61</v>
      </c>
      <c r="E399">
        <v>3282.22</v>
      </c>
    </row>
    <row r="400" spans="2:5">
      <c r="B400">
        <v>396</v>
      </c>
      <c r="C400" s="4">
        <v>-137.56577999999999</v>
      </c>
      <c r="D400">
        <v>-2.25</v>
      </c>
      <c r="E400">
        <v>3282.57</v>
      </c>
    </row>
    <row r="401" spans="2:5">
      <c r="B401">
        <v>397</v>
      </c>
      <c r="C401" s="4">
        <v>-137.85597999999999</v>
      </c>
      <c r="D401">
        <v>-2.5499999999999998</v>
      </c>
      <c r="E401">
        <v>3282.86</v>
      </c>
    </row>
    <row r="402" spans="2:5">
      <c r="B402">
        <v>398</v>
      </c>
      <c r="C402" s="4">
        <v>-138.14538999999999</v>
      </c>
      <c r="D402">
        <v>-3.49</v>
      </c>
      <c r="E402">
        <v>3283.09</v>
      </c>
    </row>
    <row r="403" spans="2:5">
      <c r="B403">
        <v>399</v>
      </c>
      <c r="C403" s="4">
        <v>-138.35702000000001</v>
      </c>
      <c r="D403">
        <v>-1.92</v>
      </c>
      <c r="E403">
        <v>3283.17</v>
      </c>
    </row>
    <row r="404" spans="2:5">
      <c r="B404">
        <v>400</v>
      </c>
      <c r="C404" s="4">
        <v>-138.41799</v>
      </c>
      <c r="D404">
        <v>-2.8</v>
      </c>
      <c r="E404">
        <v>3283.02</v>
      </c>
    </row>
    <row r="405" spans="2:5">
      <c r="B405">
        <v>401</v>
      </c>
      <c r="C405" s="4">
        <v>-138.4171</v>
      </c>
      <c r="D405">
        <v>-4.4800000000000004</v>
      </c>
      <c r="E405">
        <v>3282.13</v>
      </c>
    </row>
    <row r="406" spans="2:5">
      <c r="B406">
        <v>402</v>
      </c>
      <c r="C406" s="4">
        <v>-138.43047000000001</v>
      </c>
      <c r="D406">
        <v>-1.99</v>
      </c>
      <c r="E406">
        <v>3280.71</v>
      </c>
    </row>
    <row r="407" spans="2:5">
      <c r="B407">
        <v>403</v>
      </c>
      <c r="C407" s="4">
        <v>-138.49239</v>
      </c>
      <c r="D407">
        <v>-2.5299999999999998</v>
      </c>
      <c r="E407">
        <v>3279.32</v>
      </c>
    </row>
    <row r="408" spans="2:5">
      <c r="B408">
        <v>404</v>
      </c>
      <c r="C408" s="4">
        <v>-138.60928000000001</v>
      </c>
      <c r="D408">
        <v>-2.39</v>
      </c>
      <c r="E408">
        <v>3277.43</v>
      </c>
    </row>
    <row r="409" spans="2:5">
      <c r="B409">
        <v>405</v>
      </c>
      <c r="C409" s="4">
        <v>-138.78413</v>
      </c>
      <c r="D409">
        <v>-4.04</v>
      </c>
      <c r="E409">
        <v>3275.55</v>
      </c>
    </row>
    <row r="410" spans="2:5">
      <c r="B410">
        <v>406</v>
      </c>
      <c r="C410" s="4">
        <v>-138.89659</v>
      </c>
      <c r="D410">
        <v>-2.08</v>
      </c>
      <c r="E410">
        <v>3273.33</v>
      </c>
    </row>
    <row r="411" spans="2:5">
      <c r="B411">
        <v>407</v>
      </c>
      <c r="C411" s="4">
        <v>-138.92022</v>
      </c>
      <c r="D411">
        <v>-2.86</v>
      </c>
      <c r="E411">
        <v>3271.66</v>
      </c>
    </row>
    <row r="412" spans="2:5">
      <c r="B412">
        <v>408</v>
      </c>
      <c r="C412" s="4">
        <v>-138.92631</v>
      </c>
      <c r="D412">
        <v>-1.79</v>
      </c>
      <c r="E412">
        <v>3269.46</v>
      </c>
    </row>
    <row r="413" spans="2:5">
      <c r="B413">
        <v>409</v>
      </c>
      <c r="C413" s="4">
        <v>-138.86571000000001</v>
      </c>
      <c r="D413">
        <v>-3.5</v>
      </c>
      <c r="E413">
        <v>3267.31</v>
      </c>
    </row>
    <row r="414" spans="2:5">
      <c r="B414">
        <v>410</v>
      </c>
      <c r="C414" s="4">
        <v>-138.75564</v>
      </c>
      <c r="D414">
        <v>-1.22</v>
      </c>
      <c r="E414">
        <v>3263.87</v>
      </c>
    </row>
    <row r="415" spans="2:5">
      <c r="B415">
        <v>411</v>
      </c>
      <c r="C415" s="4">
        <v>-138.67404999999999</v>
      </c>
      <c r="D415">
        <v>-3.09</v>
      </c>
      <c r="E415">
        <v>3260.75</v>
      </c>
    </row>
    <row r="416" spans="2:5">
      <c r="B416">
        <v>412</v>
      </c>
      <c r="C416" s="4">
        <v>-138.55851000000001</v>
      </c>
      <c r="D416">
        <v>-1.31</v>
      </c>
      <c r="E416">
        <v>3257.05</v>
      </c>
    </row>
    <row r="417" spans="2:5">
      <c r="B417">
        <v>413</v>
      </c>
      <c r="C417" s="4">
        <v>-138.44689</v>
      </c>
      <c r="D417">
        <v>-0.94</v>
      </c>
      <c r="E417">
        <v>3253.49</v>
      </c>
    </row>
    <row r="418" spans="2:5">
      <c r="B418">
        <v>414</v>
      </c>
      <c r="C418" s="4">
        <v>-138.37512000000001</v>
      </c>
      <c r="D418">
        <v>-0.34</v>
      </c>
      <c r="E418">
        <v>3249.41</v>
      </c>
    </row>
    <row r="419" spans="2:5">
      <c r="B419">
        <v>415</v>
      </c>
      <c r="C419" s="4">
        <v>-138.35292999999999</v>
      </c>
      <c r="D419">
        <v>0.75</v>
      </c>
      <c r="E419">
        <v>3245.81</v>
      </c>
    </row>
    <row r="420" spans="2:5">
      <c r="B420">
        <v>416</v>
      </c>
      <c r="C420" s="4">
        <v>-138.35103000000001</v>
      </c>
      <c r="D420">
        <v>1.02</v>
      </c>
      <c r="E420">
        <v>3241.97</v>
      </c>
    </row>
    <row r="421" spans="2:5">
      <c r="B421">
        <v>417</v>
      </c>
      <c r="C421" s="4">
        <v>-138.45912999999999</v>
      </c>
      <c r="D421">
        <v>0.93</v>
      </c>
      <c r="E421">
        <v>3238</v>
      </c>
    </row>
    <row r="422" spans="2:5">
      <c r="B422">
        <v>418</v>
      </c>
      <c r="C422" s="4">
        <v>-138.68122</v>
      </c>
      <c r="D422">
        <v>-0.96</v>
      </c>
      <c r="E422">
        <v>3233.94</v>
      </c>
    </row>
    <row r="423" spans="2:5">
      <c r="B423">
        <v>419</v>
      </c>
      <c r="C423" s="4">
        <v>-139.00211999999999</v>
      </c>
      <c r="D423">
        <v>0.9</v>
      </c>
      <c r="E423">
        <v>3228.89</v>
      </c>
    </row>
    <row r="424" spans="2:5">
      <c r="B424">
        <v>420</v>
      </c>
      <c r="C424" s="4">
        <v>-139.32680999999999</v>
      </c>
      <c r="D424">
        <v>-0.9</v>
      </c>
      <c r="E424">
        <v>3223.59</v>
      </c>
    </row>
    <row r="425" spans="2:5">
      <c r="B425">
        <v>421</v>
      </c>
      <c r="C425" s="4">
        <v>-139.6131</v>
      </c>
      <c r="D425">
        <v>0.41</v>
      </c>
      <c r="E425">
        <v>3219.11</v>
      </c>
    </row>
    <row r="426" spans="2:5">
      <c r="B426">
        <v>422</v>
      </c>
      <c r="C426" s="4">
        <v>-139.85574</v>
      </c>
      <c r="D426">
        <v>-1.39</v>
      </c>
      <c r="E426">
        <v>3214.3</v>
      </c>
    </row>
    <row r="427" spans="2:5">
      <c r="B427">
        <v>423</v>
      </c>
      <c r="C427" s="4">
        <v>-139.94279</v>
      </c>
      <c r="D427">
        <v>0.55000000000000004</v>
      </c>
      <c r="E427">
        <v>3209.61</v>
      </c>
    </row>
    <row r="428" spans="2:5">
      <c r="B428">
        <v>424</v>
      </c>
      <c r="C428" s="4">
        <v>-139.89673999999999</v>
      </c>
      <c r="D428">
        <v>-1.02</v>
      </c>
      <c r="E428">
        <v>3204.86</v>
      </c>
    </row>
    <row r="429" spans="2:5">
      <c r="B429">
        <v>425</v>
      </c>
      <c r="C429" s="4">
        <v>-139.7886</v>
      </c>
      <c r="D429">
        <v>0.89</v>
      </c>
      <c r="E429">
        <v>3200.46</v>
      </c>
    </row>
    <row r="430" spans="2:5">
      <c r="B430">
        <v>426</v>
      </c>
      <c r="C430" s="4">
        <v>-139.69968</v>
      </c>
      <c r="D430">
        <v>0.17</v>
      </c>
      <c r="E430">
        <v>3196.25</v>
      </c>
    </row>
    <row r="431" spans="2:5">
      <c r="B431">
        <v>427</v>
      </c>
      <c r="C431" s="4">
        <v>-139.62502000000001</v>
      </c>
      <c r="D431">
        <v>-0.81</v>
      </c>
      <c r="E431">
        <v>3191.32</v>
      </c>
    </row>
    <row r="432" spans="2:5">
      <c r="B432">
        <v>428</v>
      </c>
      <c r="C432" s="4">
        <v>-139.54839000000001</v>
      </c>
      <c r="D432">
        <v>-0.59</v>
      </c>
      <c r="E432">
        <v>3186.48</v>
      </c>
    </row>
    <row r="433" spans="2:5">
      <c r="B433">
        <v>429</v>
      </c>
      <c r="C433" s="4">
        <v>-139.39317</v>
      </c>
      <c r="D433">
        <v>-0.87</v>
      </c>
      <c r="E433">
        <v>3182.49</v>
      </c>
    </row>
    <row r="434" spans="2:5">
      <c r="B434">
        <v>430</v>
      </c>
      <c r="C434" s="4">
        <v>-139.28686999999999</v>
      </c>
      <c r="D434">
        <v>-0.06</v>
      </c>
      <c r="E434">
        <v>3178.48</v>
      </c>
    </row>
    <row r="435" spans="2:5">
      <c r="B435">
        <v>431</v>
      </c>
      <c r="C435" s="4">
        <v>-139.23272</v>
      </c>
      <c r="D435">
        <v>0.7</v>
      </c>
      <c r="E435">
        <v>3175.17</v>
      </c>
    </row>
    <row r="436" spans="2:5">
      <c r="B436">
        <v>432</v>
      </c>
      <c r="C436" s="4">
        <v>-139.14033000000001</v>
      </c>
      <c r="D436">
        <v>0.67</v>
      </c>
      <c r="E436">
        <v>3171.73</v>
      </c>
    </row>
    <row r="437" spans="2:5">
      <c r="B437">
        <v>433</v>
      </c>
      <c r="C437" s="4">
        <v>-138.99876</v>
      </c>
      <c r="D437">
        <v>0.98</v>
      </c>
      <c r="E437">
        <v>3168.07</v>
      </c>
    </row>
    <row r="438" spans="2:5">
      <c r="B438">
        <v>434</v>
      </c>
      <c r="C438" s="4">
        <v>-138.79768000000001</v>
      </c>
      <c r="D438">
        <v>-0.15</v>
      </c>
      <c r="E438">
        <v>3163.53</v>
      </c>
    </row>
    <row r="439" spans="2:5">
      <c r="B439">
        <v>435</v>
      </c>
      <c r="C439" s="4">
        <v>-138.58680000000001</v>
      </c>
      <c r="D439">
        <v>1.39</v>
      </c>
      <c r="E439">
        <v>3159.3</v>
      </c>
    </row>
    <row r="440" spans="2:5">
      <c r="B440">
        <v>436</v>
      </c>
      <c r="C440" s="4">
        <v>-138.46006</v>
      </c>
      <c r="D440">
        <v>2.11</v>
      </c>
      <c r="E440">
        <v>3155.8</v>
      </c>
    </row>
    <row r="441" spans="2:5">
      <c r="B441">
        <v>437</v>
      </c>
      <c r="C441" s="4">
        <v>-138.46087</v>
      </c>
      <c r="D441">
        <v>0.16</v>
      </c>
      <c r="E441">
        <v>3152.12</v>
      </c>
    </row>
    <row r="442" spans="2:5">
      <c r="B442">
        <v>438</v>
      </c>
      <c r="C442" s="4">
        <v>-138.61601999999999</v>
      </c>
      <c r="D442">
        <v>2.14</v>
      </c>
      <c r="E442">
        <v>3147.53</v>
      </c>
    </row>
    <row r="443" spans="2:5">
      <c r="B443">
        <v>439</v>
      </c>
      <c r="C443" s="4">
        <v>-138.86493999999999</v>
      </c>
      <c r="D443">
        <v>1.32</v>
      </c>
      <c r="E443">
        <v>3143.09</v>
      </c>
    </row>
    <row r="444" spans="2:5">
      <c r="B444">
        <v>440</v>
      </c>
      <c r="C444" s="4">
        <v>-139.1018</v>
      </c>
      <c r="D444">
        <v>2.11</v>
      </c>
      <c r="E444">
        <v>3139.35</v>
      </c>
    </row>
    <row r="445" spans="2:5">
      <c r="B445">
        <v>441</v>
      </c>
      <c r="C445" s="4">
        <v>-139.17626999999999</v>
      </c>
      <c r="D445">
        <v>2.5499999999999998</v>
      </c>
      <c r="E445">
        <v>3134.79</v>
      </c>
    </row>
    <row r="446" spans="2:5">
      <c r="B446">
        <v>442</v>
      </c>
      <c r="C446" s="4">
        <v>-139.06620000000001</v>
      </c>
      <c r="D446">
        <v>1.67</v>
      </c>
      <c r="E446">
        <v>3129.85</v>
      </c>
    </row>
    <row r="447" spans="2:5">
      <c r="B447">
        <v>443</v>
      </c>
      <c r="C447" s="4">
        <v>-138.79396</v>
      </c>
      <c r="D447">
        <v>3.33</v>
      </c>
      <c r="E447">
        <v>3124.56</v>
      </c>
    </row>
    <row r="448" spans="2:5">
      <c r="B448">
        <v>444</v>
      </c>
      <c r="C448" s="4">
        <v>-138.41147000000001</v>
      </c>
      <c r="D448">
        <v>3.27</v>
      </c>
      <c r="E448">
        <v>3120.04</v>
      </c>
    </row>
    <row r="449" spans="2:5">
      <c r="B449">
        <v>445</v>
      </c>
      <c r="C449" s="4">
        <v>-137.99948000000001</v>
      </c>
      <c r="D449">
        <v>5.73</v>
      </c>
      <c r="E449">
        <v>3116.6</v>
      </c>
    </row>
    <row r="450" spans="2:5">
      <c r="B450">
        <v>446</v>
      </c>
      <c r="C450" s="4">
        <v>-137.65678</v>
      </c>
      <c r="D450">
        <v>6.69</v>
      </c>
      <c r="E450">
        <v>3113.61</v>
      </c>
    </row>
    <row r="451" spans="2:5">
      <c r="B451">
        <v>447</v>
      </c>
      <c r="C451" s="4">
        <v>-137.31707</v>
      </c>
      <c r="D451">
        <v>7.22</v>
      </c>
      <c r="E451">
        <v>3111.06</v>
      </c>
    </row>
    <row r="452" spans="2:5">
      <c r="B452">
        <v>448</v>
      </c>
      <c r="C452" s="4">
        <v>-137.03461999999999</v>
      </c>
      <c r="D452">
        <v>5.81</v>
      </c>
      <c r="E452">
        <v>3108.44</v>
      </c>
    </row>
    <row r="453" spans="2:5">
      <c r="B453">
        <v>449</v>
      </c>
      <c r="C453" s="4">
        <v>-136.96419</v>
      </c>
      <c r="D453">
        <v>8.33</v>
      </c>
      <c r="E453">
        <v>3106.31</v>
      </c>
    </row>
    <row r="454" spans="2:5">
      <c r="B454">
        <v>450</v>
      </c>
      <c r="C454" s="4">
        <v>-137.09476000000001</v>
      </c>
      <c r="D454">
        <v>7.71</v>
      </c>
      <c r="E454">
        <v>3104.34</v>
      </c>
    </row>
    <row r="455" spans="2:5">
      <c r="B455">
        <v>451</v>
      </c>
      <c r="C455" s="4">
        <v>-137.44387</v>
      </c>
      <c r="D455">
        <v>8.31</v>
      </c>
      <c r="E455">
        <v>3103.01</v>
      </c>
    </row>
    <row r="456" spans="2:5">
      <c r="B456">
        <v>452</v>
      </c>
      <c r="C456" s="4">
        <v>-137.9298</v>
      </c>
      <c r="D456">
        <v>7.63</v>
      </c>
      <c r="E456">
        <v>3101.3</v>
      </c>
    </row>
    <row r="457" spans="2:5">
      <c r="B457">
        <v>453</v>
      </c>
      <c r="C457" s="4">
        <v>-138.45698999999999</v>
      </c>
      <c r="D457">
        <v>7.39</v>
      </c>
      <c r="E457">
        <v>3100.29</v>
      </c>
    </row>
    <row r="458" spans="2:5">
      <c r="B458">
        <v>454</v>
      </c>
      <c r="C458" s="4">
        <v>-138.78501</v>
      </c>
      <c r="D458">
        <v>9.1</v>
      </c>
      <c r="E458">
        <v>3100.14</v>
      </c>
    </row>
    <row r="459" spans="2:5">
      <c r="B459">
        <v>455</v>
      </c>
      <c r="C459" s="4">
        <v>-138.96006</v>
      </c>
      <c r="D459">
        <v>7.42</v>
      </c>
      <c r="E459">
        <v>3099.74</v>
      </c>
    </row>
    <row r="460" spans="2:5">
      <c r="B460">
        <v>456</v>
      </c>
      <c r="C460" s="4">
        <v>-138.99698000000001</v>
      </c>
      <c r="D460">
        <v>5.31</v>
      </c>
      <c r="E460">
        <v>3098.62</v>
      </c>
    </row>
    <row r="461" spans="2:5">
      <c r="B461">
        <v>457</v>
      </c>
      <c r="C461" s="4">
        <v>-138.95638</v>
      </c>
      <c r="D461">
        <v>6.82</v>
      </c>
      <c r="E461">
        <v>3097.07</v>
      </c>
    </row>
    <row r="462" spans="2:5">
      <c r="B462">
        <v>458</v>
      </c>
      <c r="C462" s="4">
        <v>-138.87912</v>
      </c>
      <c r="D462">
        <v>6.78</v>
      </c>
      <c r="E462">
        <v>3095.49</v>
      </c>
    </row>
    <row r="463" spans="2:5">
      <c r="B463">
        <v>459</v>
      </c>
      <c r="C463" s="4">
        <v>-138.77728999999999</v>
      </c>
      <c r="D463">
        <v>6.87</v>
      </c>
      <c r="E463">
        <v>3093.75</v>
      </c>
    </row>
    <row r="464" spans="2:5">
      <c r="B464">
        <v>460</v>
      </c>
      <c r="C464" s="4">
        <v>-138.68585999999999</v>
      </c>
      <c r="D464">
        <v>6.49</v>
      </c>
      <c r="E464">
        <v>3093.08</v>
      </c>
    </row>
    <row r="465" spans="2:5">
      <c r="B465">
        <v>461</v>
      </c>
      <c r="C465" s="4">
        <v>-138.59484</v>
      </c>
      <c r="D465">
        <v>7.5</v>
      </c>
      <c r="E465">
        <v>3092.31</v>
      </c>
    </row>
    <row r="466" spans="2:5">
      <c r="B466">
        <v>462</v>
      </c>
      <c r="C466" s="4">
        <v>-138.58053000000001</v>
      </c>
      <c r="D466">
        <v>9.39</v>
      </c>
      <c r="E466">
        <v>3092.14</v>
      </c>
    </row>
    <row r="467" spans="2:5">
      <c r="B467">
        <v>463</v>
      </c>
      <c r="C467" s="4">
        <v>-138.60472999999999</v>
      </c>
      <c r="D467">
        <v>6.85</v>
      </c>
      <c r="E467">
        <v>3092</v>
      </c>
    </row>
    <row r="468" spans="2:5">
      <c r="B468">
        <v>464</v>
      </c>
      <c r="C468" s="4">
        <v>-138.64037999999999</v>
      </c>
      <c r="D468">
        <v>5.71</v>
      </c>
      <c r="E468">
        <v>3091.97</v>
      </c>
    </row>
    <row r="469" spans="2:5">
      <c r="B469">
        <v>465</v>
      </c>
      <c r="C469" s="4">
        <v>-138.70184</v>
      </c>
      <c r="D469">
        <v>7.04</v>
      </c>
      <c r="E469">
        <v>3091.83</v>
      </c>
    </row>
    <row r="470" spans="2:5">
      <c r="B470">
        <v>466</v>
      </c>
      <c r="C470" s="4">
        <v>-138.80534</v>
      </c>
      <c r="D470">
        <v>7.26</v>
      </c>
      <c r="E470">
        <v>3091.92</v>
      </c>
    </row>
    <row r="471" spans="2:5">
      <c r="B471">
        <v>467</v>
      </c>
      <c r="C471" s="4">
        <v>-138.96709000000001</v>
      </c>
      <c r="D471">
        <v>6.36</v>
      </c>
      <c r="E471">
        <v>3092</v>
      </c>
    </row>
    <row r="472" spans="2:5">
      <c r="B472">
        <v>468</v>
      </c>
      <c r="C472" s="4">
        <v>-139.14894000000001</v>
      </c>
      <c r="D472">
        <v>6.07</v>
      </c>
      <c r="E472">
        <v>3092.39</v>
      </c>
    </row>
    <row r="473" spans="2:5">
      <c r="B473">
        <v>469</v>
      </c>
      <c r="C473" s="4">
        <v>-139.31393</v>
      </c>
      <c r="D473">
        <v>4.82</v>
      </c>
      <c r="E473">
        <v>3092.41</v>
      </c>
    </row>
    <row r="474" spans="2:5">
      <c r="B474">
        <v>470</v>
      </c>
      <c r="C474" s="4">
        <v>-139.42699999999999</v>
      </c>
      <c r="D474">
        <v>5.52</v>
      </c>
      <c r="E474">
        <v>3092.35</v>
      </c>
    </row>
    <row r="475" spans="2:5">
      <c r="B475">
        <v>471</v>
      </c>
      <c r="C475" s="4">
        <v>-139.46245999999999</v>
      </c>
      <c r="D475">
        <v>5.39</v>
      </c>
      <c r="E475">
        <v>3092.41</v>
      </c>
    </row>
    <row r="476" spans="2:5">
      <c r="B476">
        <v>472</v>
      </c>
      <c r="C476" s="4">
        <v>-139.33736999999999</v>
      </c>
      <c r="D476">
        <v>5.75</v>
      </c>
      <c r="E476">
        <v>3092.37</v>
      </c>
    </row>
    <row r="477" spans="2:5">
      <c r="B477">
        <v>473</v>
      </c>
      <c r="C477" s="4">
        <v>-139.14297999999999</v>
      </c>
      <c r="D477">
        <v>5.57</v>
      </c>
      <c r="E477">
        <v>3092.25</v>
      </c>
    </row>
    <row r="478" spans="2:5">
      <c r="B478">
        <v>474</v>
      </c>
      <c r="C478" s="4">
        <v>-138.90485000000001</v>
      </c>
      <c r="D478">
        <v>5.99</v>
      </c>
      <c r="E478">
        <v>3092.01</v>
      </c>
    </row>
    <row r="479" spans="2:5">
      <c r="B479">
        <v>475</v>
      </c>
      <c r="C479" s="4">
        <v>-138.67240000000001</v>
      </c>
      <c r="D479">
        <v>6.37</v>
      </c>
      <c r="E479">
        <v>3092.28</v>
      </c>
    </row>
    <row r="480" spans="2:5">
      <c r="B480">
        <v>476</v>
      </c>
      <c r="C480" s="4">
        <v>-138.45024000000001</v>
      </c>
      <c r="D480">
        <v>6.96</v>
      </c>
      <c r="E480">
        <v>3092.87</v>
      </c>
    </row>
    <row r="481" spans="2:5">
      <c r="B481">
        <v>477</v>
      </c>
      <c r="C481" s="4">
        <v>-138.42166</v>
      </c>
      <c r="D481">
        <v>10.33</v>
      </c>
      <c r="E481">
        <v>3094.52</v>
      </c>
    </row>
    <row r="482" spans="2:5">
      <c r="B482">
        <v>478</v>
      </c>
      <c r="C482" s="4">
        <v>-138.51929000000001</v>
      </c>
      <c r="D482">
        <v>7.86</v>
      </c>
      <c r="E482">
        <v>3096.43</v>
      </c>
    </row>
    <row r="483" spans="2:5">
      <c r="B483">
        <v>479</v>
      </c>
      <c r="C483" s="4">
        <v>-138.73750999999999</v>
      </c>
      <c r="D483">
        <v>5.4</v>
      </c>
      <c r="E483">
        <v>3098.89</v>
      </c>
    </row>
    <row r="484" spans="2:5">
      <c r="B484">
        <v>480</v>
      </c>
      <c r="C484" s="4">
        <v>-139.02015</v>
      </c>
      <c r="D484">
        <v>5.04</v>
      </c>
      <c r="E484">
        <v>3101.86</v>
      </c>
    </row>
    <row r="485" spans="2:5">
      <c r="B485">
        <v>481</v>
      </c>
      <c r="C485" s="4">
        <v>-139.41175000000001</v>
      </c>
      <c r="D485">
        <v>3.4</v>
      </c>
      <c r="E485">
        <v>3104.8</v>
      </c>
    </row>
    <row r="486" spans="2:5">
      <c r="B486">
        <v>482</v>
      </c>
      <c r="C486" s="4">
        <v>-139.90307000000001</v>
      </c>
      <c r="D486">
        <v>2.8</v>
      </c>
      <c r="E486">
        <v>3107.13</v>
      </c>
    </row>
    <row r="487" spans="2:5">
      <c r="B487">
        <v>483</v>
      </c>
      <c r="C487" s="4">
        <v>-140.40731</v>
      </c>
      <c r="D487">
        <v>2.4900000000000002</v>
      </c>
      <c r="E487">
        <v>3109.63</v>
      </c>
    </row>
    <row r="488" spans="2:5">
      <c r="B488">
        <v>484</v>
      </c>
      <c r="C488" s="4">
        <v>-140.78525999999999</v>
      </c>
      <c r="D488">
        <v>1.41</v>
      </c>
      <c r="E488">
        <v>3111.58</v>
      </c>
    </row>
    <row r="489" spans="2:5">
      <c r="B489">
        <v>485</v>
      </c>
      <c r="C489" s="4">
        <v>-141.07118</v>
      </c>
      <c r="D489">
        <v>0.83</v>
      </c>
      <c r="E489">
        <v>3113.07</v>
      </c>
    </row>
    <row r="490" spans="2:5">
      <c r="B490">
        <v>486</v>
      </c>
      <c r="C490" s="4">
        <v>-141.1952</v>
      </c>
      <c r="D490">
        <v>0.8</v>
      </c>
      <c r="E490">
        <v>3114.73</v>
      </c>
    </row>
    <row r="491" spans="2:5">
      <c r="B491">
        <v>487</v>
      </c>
      <c r="C491" s="4">
        <v>-141.21805000000001</v>
      </c>
      <c r="D491">
        <v>-0.03</v>
      </c>
      <c r="E491">
        <v>3116.08</v>
      </c>
    </row>
    <row r="492" spans="2:5">
      <c r="B492">
        <v>488</v>
      </c>
      <c r="C492" s="4">
        <v>-141.22314</v>
      </c>
      <c r="D492">
        <v>0.56999999999999995</v>
      </c>
      <c r="E492">
        <v>3117.84</v>
      </c>
    </row>
    <row r="493" spans="2:5">
      <c r="B493">
        <v>489</v>
      </c>
      <c r="C493" s="4">
        <v>-141.20611</v>
      </c>
      <c r="D493">
        <v>2.62</v>
      </c>
      <c r="E493">
        <v>3119.85</v>
      </c>
    </row>
    <row r="494" spans="2:5">
      <c r="B494">
        <v>490</v>
      </c>
      <c r="C494" s="4">
        <v>-141.14564999999999</v>
      </c>
      <c r="D494">
        <v>-0.6</v>
      </c>
      <c r="E494">
        <v>3122.06</v>
      </c>
    </row>
    <row r="495" spans="2:5">
      <c r="B495">
        <v>491</v>
      </c>
      <c r="C495" s="4">
        <v>-141.03734</v>
      </c>
      <c r="D495">
        <v>-1.0900000000000001</v>
      </c>
      <c r="E495">
        <v>3124.09</v>
      </c>
    </row>
    <row r="496" spans="2:5">
      <c r="B496">
        <v>492</v>
      </c>
      <c r="C496" s="4">
        <v>-140.87629000000001</v>
      </c>
      <c r="D496">
        <v>-0.75</v>
      </c>
      <c r="E496">
        <v>3125.94</v>
      </c>
    </row>
    <row r="497" spans="2:5">
      <c r="B497">
        <v>493</v>
      </c>
      <c r="C497" s="4">
        <v>-140.73424</v>
      </c>
      <c r="D497">
        <v>-1.19</v>
      </c>
      <c r="E497">
        <v>3127.95</v>
      </c>
    </row>
    <row r="498" spans="2:5">
      <c r="B498">
        <v>494</v>
      </c>
      <c r="C498" s="4">
        <v>-140.53310999999999</v>
      </c>
      <c r="D498">
        <v>-2.38</v>
      </c>
      <c r="E498">
        <v>3129.36</v>
      </c>
    </row>
    <row r="499" spans="2:5">
      <c r="B499">
        <v>495</v>
      </c>
      <c r="C499" s="4">
        <v>-140.23701</v>
      </c>
      <c r="D499">
        <v>-0.31</v>
      </c>
      <c r="E499">
        <v>3130.85</v>
      </c>
    </row>
    <row r="500" spans="2:5">
      <c r="B500">
        <v>496</v>
      </c>
      <c r="C500" s="4">
        <v>-139.88647</v>
      </c>
      <c r="D500">
        <v>0.5</v>
      </c>
      <c r="E500">
        <v>3132.24</v>
      </c>
    </row>
    <row r="501" spans="2:5">
      <c r="B501">
        <v>497</v>
      </c>
      <c r="C501" s="4">
        <v>-139.50063</v>
      </c>
      <c r="D501">
        <v>-0.3</v>
      </c>
      <c r="E501">
        <v>3133.67</v>
      </c>
    </row>
    <row r="502" spans="2:5">
      <c r="B502">
        <v>498</v>
      </c>
      <c r="C502" s="4">
        <v>-139.15128999999999</v>
      </c>
      <c r="D502">
        <v>0.32</v>
      </c>
      <c r="E502">
        <v>3135.33</v>
      </c>
    </row>
    <row r="503" spans="2:5">
      <c r="B503">
        <v>499</v>
      </c>
      <c r="C503" s="4">
        <v>-138.77003999999999</v>
      </c>
      <c r="D503">
        <v>0.68</v>
      </c>
      <c r="E503">
        <v>3136.59</v>
      </c>
    </row>
    <row r="504" spans="2:5">
      <c r="B504">
        <v>500</v>
      </c>
      <c r="C504" s="4">
        <v>-138.49428</v>
      </c>
      <c r="D504">
        <v>1.58</v>
      </c>
      <c r="E504">
        <v>3137.4</v>
      </c>
    </row>
    <row r="505" spans="2:5">
      <c r="B505">
        <v>501</v>
      </c>
      <c r="C505" s="4">
        <v>-138.43296000000001</v>
      </c>
      <c r="D505">
        <v>2.37</v>
      </c>
      <c r="E505">
        <v>3138.47</v>
      </c>
    </row>
    <row r="506" spans="2:5">
      <c r="B506">
        <v>502</v>
      </c>
      <c r="C506" s="4">
        <v>-138.59147999999999</v>
      </c>
      <c r="D506">
        <v>2.25</v>
      </c>
      <c r="E506">
        <v>3139.66</v>
      </c>
    </row>
    <row r="507" spans="2:5">
      <c r="B507">
        <v>503</v>
      </c>
      <c r="C507" s="4">
        <v>-138.78459000000001</v>
      </c>
      <c r="D507">
        <v>1.91</v>
      </c>
      <c r="E507">
        <v>3141.63</v>
      </c>
    </row>
    <row r="508" spans="2:5">
      <c r="B508">
        <v>504</v>
      </c>
      <c r="C508" s="4">
        <v>-139.02455</v>
      </c>
      <c r="D508">
        <v>2.57</v>
      </c>
      <c r="E508">
        <v>3143.62</v>
      </c>
    </row>
    <row r="509" spans="2:5">
      <c r="B509">
        <v>505</v>
      </c>
      <c r="C509" s="4">
        <v>-139.20623000000001</v>
      </c>
      <c r="D509">
        <v>1.72</v>
      </c>
      <c r="E509">
        <v>3145.96</v>
      </c>
    </row>
    <row r="510" spans="2:5">
      <c r="B510">
        <v>506</v>
      </c>
      <c r="C510" s="4">
        <v>-139.31424000000001</v>
      </c>
      <c r="D510">
        <v>1.89</v>
      </c>
      <c r="E510">
        <v>3148.97</v>
      </c>
    </row>
    <row r="511" spans="2:5">
      <c r="B511">
        <v>507</v>
      </c>
      <c r="C511" s="4">
        <v>-139.28136000000001</v>
      </c>
      <c r="D511">
        <v>2.2000000000000002</v>
      </c>
      <c r="E511">
        <v>3152.17</v>
      </c>
    </row>
    <row r="512" spans="2:5">
      <c r="B512">
        <v>508</v>
      </c>
      <c r="C512" s="4">
        <v>-139.11893000000001</v>
      </c>
      <c r="D512">
        <v>2.5</v>
      </c>
      <c r="E512">
        <v>3155.48</v>
      </c>
    </row>
    <row r="513" spans="2:5">
      <c r="B513">
        <v>509</v>
      </c>
      <c r="C513" s="4">
        <v>-138.98848000000001</v>
      </c>
      <c r="D513">
        <v>2.65</v>
      </c>
      <c r="E513">
        <v>3159.16</v>
      </c>
    </row>
    <row r="514" spans="2:5">
      <c r="B514">
        <v>510</v>
      </c>
      <c r="C514" s="4">
        <v>-138.88646</v>
      </c>
      <c r="D514">
        <v>1.59</v>
      </c>
      <c r="E514">
        <v>3162.8</v>
      </c>
    </row>
    <row r="515" spans="2:5">
      <c r="B515">
        <v>511</v>
      </c>
      <c r="C515" s="4">
        <v>-138.8561</v>
      </c>
      <c r="D515">
        <v>1.58</v>
      </c>
      <c r="E515">
        <v>3165.78</v>
      </c>
    </row>
    <row r="516" spans="2:5">
      <c r="B516">
        <v>512</v>
      </c>
      <c r="C516" s="4">
        <v>-138.91389000000001</v>
      </c>
      <c r="D516">
        <v>0.48</v>
      </c>
      <c r="E516">
        <v>3168.67</v>
      </c>
    </row>
    <row r="517" spans="2:5">
      <c r="B517">
        <v>513</v>
      </c>
      <c r="C517" s="4">
        <v>-139.04625999999999</v>
      </c>
      <c r="D517">
        <v>4.18</v>
      </c>
      <c r="E517">
        <v>3172.17</v>
      </c>
    </row>
    <row r="518" spans="2:5">
      <c r="B518">
        <v>514</v>
      </c>
      <c r="C518" s="4">
        <v>-139.2525</v>
      </c>
      <c r="D518">
        <v>4.01</v>
      </c>
      <c r="E518">
        <v>3176.38</v>
      </c>
    </row>
    <row r="519" spans="2:5">
      <c r="B519">
        <v>515</v>
      </c>
      <c r="C519" s="4">
        <v>-139.43584000000001</v>
      </c>
      <c r="D519">
        <v>0.89</v>
      </c>
      <c r="E519">
        <v>3181.2</v>
      </c>
    </row>
    <row r="520" spans="2:5">
      <c r="B520">
        <v>516</v>
      </c>
      <c r="C520" s="4">
        <v>-139.48629</v>
      </c>
      <c r="D520">
        <v>0.85</v>
      </c>
      <c r="E520">
        <v>3186.23</v>
      </c>
    </row>
    <row r="521" spans="2:5">
      <c r="B521">
        <v>517</v>
      </c>
      <c r="C521" s="4">
        <v>-139.46504999999999</v>
      </c>
      <c r="D521">
        <v>0.71</v>
      </c>
      <c r="E521">
        <v>3190.14</v>
      </c>
    </row>
    <row r="522" spans="2:5">
      <c r="B522">
        <v>518</v>
      </c>
      <c r="C522" s="4">
        <v>-139.46967000000001</v>
      </c>
      <c r="D522">
        <v>0.2</v>
      </c>
      <c r="E522">
        <v>3193.91</v>
      </c>
    </row>
    <row r="523" spans="2:5">
      <c r="B523">
        <v>519</v>
      </c>
      <c r="C523" s="4">
        <v>-139.53424000000001</v>
      </c>
      <c r="D523">
        <v>0.82</v>
      </c>
      <c r="E523">
        <v>3197.77</v>
      </c>
    </row>
    <row r="524" spans="2:5">
      <c r="B524">
        <v>520</v>
      </c>
      <c r="C524" s="4">
        <v>-139.67457999999999</v>
      </c>
      <c r="D524">
        <v>1.02</v>
      </c>
      <c r="E524">
        <v>3201.07</v>
      </c>
    </row>
    <row r="525" spans="2:5">
      <c r="B525">
        <v>521</v>
      </c>
      <c r="C525" s="4">
        <v>-139.85749999999999</v>
      </c>
      <c r="D525">
        <v>0.02</v>
      </c>
      <c r="E525">
        <v>3202.98</v>
      </c>
    </row>
    <row r="526" spans="2:5">
      <c r="B526">
        <v>522</v>
      </c>
      <c r="C526" s="4">
        <v>-140.13781</v>
      </c>
      <c r="D526">
        <v>1.64</v>
      </c>
      <c r="E526">
        <v>3205.1</v>
      </c>
    </row>
    <row r="527" spans="2:5">
      <c r="B527">
        <v>523</v>
      </c>
      <c r="C527" s="4">
        <v>-140.34533999999999</v>
      </c>
      <c r="D527">
        <v>1.87</v>
      </c>
      <c r="E527">
        <v>3207.03</v>
      </c>
    </row>
    <row r="528" spans="2:5">
      <c r="B528">
        <v>524</v>
      </c>
      <c r="C528" s="4">
        <v>-140.43514999999999</v>
      </c>
      <c r="D528">
        <v>0.98</v>
      </c>
      <c r="E528">
        <v>3209.51</v>
      </c>
    </row>
    <row r="529" spans="2:5">
      <c r="B529">
        <v>525</v>
      </c>
      <c r="C529" s="4">
        <v>-140.41857999999999</v>
      </c>
      <c r="D529">
        <v>0.28000000000000003</v>
      </c>
      <c r="E529">
        <v>3212.33</v>
      </c>
    </row>
    <row r="530" spans="2:5">
      <c r="B530">
        <v>526</v>
      </c>
      <c r="C530" s="4">
        <v>-140.34351000000001</v>
      </c>
      <c r="D530">
        <v>0.77</v>
      </c>
      <c r="E530">
        <v>3215.4</v>
      </c>
    </row>
    <row r="531" spans="2:5">
      <c r="B531">
        <v>527</v>
      </c>
      <c r="C531" s="4">
        <v>-140.28736000000001</v>
      </c>
      <c r="D531">
        <v>1.1599999999999999</v>
      </c>
      <c r="E531">
        <v>3218.92</v>
      </c>
    </row>
    <row r="532" spans="2:5">
      <c r="B532">
        <v>528</v>
      </c>
      <c r="C532" s="4">
        <v>-140.18241</v>
      </c>
      <c r="D532">
        <v>0.97</v>
      </c>
      <c r="E532">
        <v>3221.9</v>
      </c>
    </row>
    <row r="533" spans="2:5">
      <c r="B533">
        <v>529</v>
      </c>
      <c r="C533" s="4">
        <v>-140.07692</v>
      </c>
      <c r="D533">
        <v>1.98</v>
      </c>
      <c r="E533">
        <v>3224.89</v>
      </c>
    </row>
    <row r="534" spans="2:5">
      <c r="B534">
        <v>530</v>
      </c>
      <c r="C534" s="4">
        <v>-139.95209</v>
      </c>
      <c r="D534">
        <v>2.57</v>
      </c>
      <c r="E534">
        <v>3228.34</v>
      </c>
    </row>
    <row r="535" spans="2:5">
      <c r="B535">
        <v>531</v>
      </c>
      <c r="C535" s="4">
        <v>-139.86606</v>
      </c>
      <c r="D535">
        <v>3.4</v>
      </c>
      <c r="E535">
        <v>3231.74</v>
      </c>
    </row>
    <row r="536" spans="2:5">
      <c r="B536">
        <v>532</v>
      </c>
      <c r="C536" s="4">
        <v>-139.85925</v>
      </c>
      <c r="D536">
        <v>4.7699999999999996</v>
      </c>
      <c r="E536">
        <v>3235.5</v>
      </c>
    </row>
    <row r="537" spans="2:5">
      <c r="B537">
        <v>533</v>
      </c>
      <c r="C537" s="4">
        <v>-139.83983000000001</v>
      </c>
      <c r="D537">
        <v>3.23</v>
      </c>
      <c r="E537">
        <v>3238.92</v>
      </c>
    </row>
    <row r="538" spans="2:5">
      <c r="B538">
        <v>534</v>
      </c>
      <c r="C538" s="4">
        <v>-139.7629</v>
      </c>
      <c r="D538">
        <v>5.2</v>
      </c>
      <c r="E538">
        <v>3242.89</v>
      </c>
    </row>
    <row r="539" spans="2:5">
      <c r="B539">
        <v>535</v>
      </c>
      <c r="C539" s="4">
        <v>-139.68841</v>
      </c>
      <c r="D539">
        <v>3.16</v>
      </c>
      <c r="E539">
        <v>3247.13</v>
      </c>
    </row>
    <row r="540" spans="2:5">
      <c r="B540">
        <v>536</v>
      </c>
      <c r="C540" s="4">
        <v>-139.6551</v>
      </c>
      <c r="D540">
        <v>2.4300000000000002</v>
      </c>
      <c r="E540">
        <v>3251.26</v>
      </c>
    </row>
    <row r="541" spans="2:5">
      <c r="B541">
        <v>537</v>
      </c>
      <c r="C541" s="4">
        <v>-139.68636000000001</v>
      </c>
      <c r="D541">
        <v>1.04</v>
      </c>
      <c r="E541">
        <v>3255.69</v>
      </c>
    </row>
    <row r="542" spans="2:5">
      <c r="B542">
        <v>538</v>
      </c>
      <c r="C542" s="4">
        <v>-139.83027999999999</v>
      </c>
      <c r="D542">
        <v>1.4</v>
      </c>
      <c r="E542">
        <v>3260.51</v>
      </c>
    </row>
    <row r="543" spans="2:5">
      <c r="B543">
        <v>539</v>
      </c>
      <c r="C543" s="4">
        <v>-140.03579999999999</v>
      </c>
      <c r="D543">
        <v>0.45</v>
      </c>
      <c r="E543">
        <v>3264.06</v>
      </c>
    </row>
    <row r="544" spans="2:5">
      <c r="B544">
        <v>540</v>
      </c>
      <c r="C544" s="4">
        <v>-140.19575</v>
      </c>
      <c r="D544">
        <v>-0.24</v>
      </c>
      <c r="E544">
        <v>3267.24</v>
      </c>
    </row>
    <row r="545" spans="2:5">
      <c r="B545">
        <v>541</v>
      </c>
      <c r="C545" s="4">
        <v>-140.22800000000001</v>
      </c>
      <c r="D545">
        <v>0.63</v>
      </c>
      <c r="E545">
        <v>3270.45</v>
      </c>
    </row>
    <row r="546" spans="2:5">
      <c r="B546">
        <v>542</v>
      </c>
      <c r="C546" s="4">
        <v>-140.23916</v>
      </c>
      <c r="D546">
        <v>-1.06</v>
      </c>
      <c r="E546">
        <v>3273.01</v>
      </c>
    </row>
    <row r="547" spans="2:5">
      <c r="B547">
        <v>543</v>
      </c>
      <c r="C547" s="4">
        <v>-140.18478999999999</v>
      </c>
      <c r="D547">
        <v>-0.15</v>
      </c>
      <c r="E547">
        <v>3276.62</v>
      </c>
    </row>
    <row r="548" spans="2:5">
      <c r="B548">
        <v>544</v>
      </c>
      <c r="C548" s="4">
        <v>-140.06365</v>
      </c>
      <c r="D548">
        <v>-1.63</v>
      </c>
      <c r="E548">
        <v>3280.76</v>
      </c>
    </row>
    <row r="549" spans="2:5">
      <c r="B549">
        <v>545</v>
      </c>
      <c r="C549" s="4">
        <v>-139.85404</v>
      </c>
      <c r="D549">
        <v>-1.0900000000000001</v>
      </c>
      <c r="E549">
        <v>3285.15</v>
      </c>
    </row>
    <row r="550" spans="2:5">
      <c r="B550">
        <v>546</v>
      </c>
      <c r="C550" s="4">
        <v>-139.64598000000001</v>
      </c>
      <c r="D550">
        <v>-3.25</v>
      </c>
      <c r="E550">
        <v>3289.62</v>
      </c>
    </row>
    <row r="551" spans="2:5">
      <c r="B551">
        <v>547</v>
      </c>
      <c r="C551" s="4">
        <v>-139.51802000000001</v>
      </c>
      <c r="D551">
        <v>-3.22</v>
      </c>
      <c r="E551">
        <v>3293.96</v>
      </c>
    </row>
    <row r="552" spans="2:5">
      <c r="B552">
        <v>548</v>
      </c>
      <c r="C552" s="4">
        <v>-139.47935000000001</v>
      </c>
      <c r="D552">
        <v>-4.09</v>
      </c>
      <c r="E552">
        <v>3298.08</v>
      </c>
    </row>
    <row r="553" spans="2:5">
      <c r="B553">
        <v>549</v>
      </c>
      <c r="C553" s="4">
        <v>-139.58213000000001</v>
      </c>
      <c r="D553">
        <v>-4.2</v>
      </c>
      <c r="E553">
        <v>3301.61</v>
      </c>
    </row>
    <row r="554" spans="2:5">
      <c r="B554">
        <v>550</v>
      </c>
      <c r="C554" s="4">
        <v>-139.77583000000001</v>
      </c>
      <c r="D554">
        <v>-5.25</v>
      </c>
      <c r="E554">
        <v>3305.48</v>
      </c>
    </row>
    <row r="555" spans="2:5">
      <c r="B555">
        <v>551</v>
      </c>
      <c r="C555" s="4">
        <v>-139.89599999999999</v>
      </c>
      <c r="D555">
        <v>-5.97</v>
      </c>
      <c r="E555">
        <v>3308.76</v>
      </c>
    </row>
    <row r="556" spans="2:5">
      <c r="B556">
        <v>552</v>
      </c>
      <c r="C556" s="4">
        <v>-139.90204</v>
      </c>
      <c r="D556">
        <v>-5.91</v>
      </c>
      <c r="E556">
        <v>3312.08</v>
      </c>
    </row>
    <row r="557" spans="2:5">
      <c r="B557">
        <v>553</v>
      </c>
      <c r="C557" s="4">
        <v>-139.79138</v>
      </c>
      <c r="D557">
        <v>-6.95</v>
      </c>
      <c r="E557">
        <v>3315.22</v>
      </c>
    </row>
    <row r="558" spans="2:5">
      <c r="B558">
        <v>554</v>
      </c>
      <c r="C558" s="4">
        <v>-139.59867</v>
      </c>
      <c r="D558">
        <v>-7.35</v>
      </c>
      <c r="E558">
        <v>3318.38</v>
      </c>
    </row>
    <row r="559" spans="2:5">
      <c r="B559">
        <v>555</v>
      </c>
      <c r="C559" s="4">
        <v>-139.38183000000001</v>
      </c>
      <c r="D559">
        <v>-7.85</v>
      </c>
      <c r="E559">
        <v>3321.37</v>
      </c>
    </row>
    <row r="560" spans="2:5">
      <c r="B560">
        <v>556</v>
      </c>
      <c r="C560" s="4">
        <v>-139.09200000000001</v>
      </c>
      <c r="D560">
        <v>-9.2100000000000009</v>
      </c>
      <c r="E560">
        <v>3322.97</v>
      </c>
    </row>
    <row r="561" spans="2:5">
      <c r="B561">
        <v>557</v>
      </c>
      <c r="C561" s="4">
        <v>-138.72148999999999</v>
      </c>
      <c r="D561">
        <v>-7.75</v>
      </c>
      <c r="E561">
        <v>3324.37</v>
      </c>
    </row>
    <row r="562" spans="2:5">
      <c r="B562">
        <v>558</v>
      </c>
      <c r="C562" s="4">
        <v>-138.33901</v>
      </c>
      <c r="D562">
        <v>-7.22</v>
      </c>
      <c r="E562">
        <v>3325.74</v>
      </c>
    </row>
    <row r="563" spans="2:5">
      <c r="B563">
        <v>559</v>
      </c>
      <c r="C563" s="4">
        <v>-137.96035000000001</v>
      </c>
      <c r="D563">
        <v>-6.47</v>
      </c>
      <c r="E563">
        <v>3327.11</v>
      </c>
    </row>
    <row r="564" spans="2:5">
      <c r="B564">
        <v>560</v>
      </c>
      <c r="C564" s="4">
        <v>-137.66772</v>
      </c>
      <c r="D564">
        <v>-7.6</v>
      </c>
      <c r="E564">
        <v>3327.68</v>
      </c>
    </row>
    <row r="565" spans="2:5">
      <c r="B565">
        <v>561</v>
      </c>
      <c r="C565" s="4">
        <v>-137.58851000000001</v>
      </c>
      <c r="D565">
        <v>-6.29</v>
      </c>
      <c r="E565">
        <v>3328.42</v>
      </c>
    </row>
    <row r="566" spans="2:5">
      <c r="B566">
        <v>562</v>
      </c>
      <c r="C566" s="4">
        <v>-137.69982999999999</v>
      </c>
      <c r="D566">
        <v>-6.41</v>
      </c>
      <c r="E566">
        <v>3328.87</v>
      </c>
    </row>
    <row r="567" spans="2:5">
      <c r="B567">
        <v>563</v>
      </c>
      <c r="C567" s="4">
        <v>-137.95555999999999</v>
      </c>
      <c r="D567">
        <v>-7.77</v>
      </c>
      <c r="E567">
        <v>3328.38</v>
      </c>
    </row>
    <row r="568" spans="2:5">
      <c r="B568">
        <v>564</v>
      </c>
      <c r="C568" s="4">
        <v>-138.21997999999999</v>
      </c>
      <c r="D568">
        <v>-7.67</v>
      </c>
      <c r="E568">
        <v>3328.13</v>
      </c>
    </row>
    <row r="569" spans="2:5">
      <c r="B569">
        <v>565</v>
      </c>
      <c r="C569" s="4">
        <v>-138.39098000000001</v>
      </c>
      <c r="D569">
        <v>-7.28</v>
      </c>
      <c r="E569">
        <v>3327.82</v>
      </c>
    </row>
    <row r="570" spans="2:5">
      <c r="B570">
        <v>566</v>
      </c>
      <c r="C570" s="4">
        <v>-138.44880000000001</v>
      </c>
      <c r="D570">
        <v>-6.79</v>
      </c>
      <c r="E570">
        <v>3327.42</v>
      </c>
    </row>
    <row r="571" spans="2:5">
      <c r="B571">
        <v>567</v>
      </c>
      <c r="C571" s="4">
        <v>-138.37694999999999</v>
      </c>
      <c r="D571">
        <v>-7.7</v>
      </c>
      <c r="E571">
        <v>3326.07</v>
      </c>
    </row>
    <row r="572" spans="2:5">
      <c r="B572">
        <v>568</v>
      </c>
      <c r="C572" s="4">
        <v>-138.14017999999999</v>
      </c>
      <c r="D572">
        <v>-7.1</v>
      </c>
      <c r="E572">
        <v>3324.39</v>
      </c>
    </row>
    <row r="573" spans="2:5">
      <c r="B573">
        <v>569</v>
      </c>
      <c r="C573" s="4">
        <v>-137.89786000000001</v>
      </c>
      <c r="D573">
        <v>-5.53</v>
      </c>
      <c r="E573">
        <v>3323.29</v>
      </c>
    </row>
    <row r="574" spans="2:5">
      <c r="B574">
        <v>570</v>
      </c>
      <c r="C574" s="4">
        <v>-137.71269000000001</v>
      </c>
      <c r="D574">
        <v>-4.76</v>
      </c>
      <c r="E574">
        <v>3321.86</v>
      </c>
    </row>
    <row r="575" spans="2:5">
      <c r="B575">
        <v>571</v>
      </c>
      <c r="C575" s="4">
        <v>-137.62421000000001</v>
      </c>
      <c r="D575">
        <v>-4.0999999999999996</v>
      </c>
      <c r="E575">
        <v>3320.8</v>
      </c>
    </row>
    <row r="576" spans="2:5">
      <c r="B576">
        <v>572</v>
      </c>
      <c r="C576" s="4">
        <v>-137.65859</v>
      </c>
      <c r="D576">
        <v>-4.87</v>
      </c>
      <c r="E576">
        <v>3319.72</v>
      </c>
    </row>
    <row r="577" spans="2:5">
      <c r="B577">
        <v>573</v>
      </c>
      <c r="C577" s="4">
        <v>-137.7328</v>
      </c>
      <c r="D577">
        <v>-7.62</v>
      </c>
      <c r="E577">
        <v>3318.03</v>
      </c>
    </row>
    <row r="578" spans="2:5">
      <c r="B578">
        <v>574</v>
      </c>
      <c r="C578" s="4">
        <v>-137.90684999999999</v>
      </c>
      <c r="D578">
        <v>-4.9800000000000004</v>
      </c>
      <c r="E578">
        <v>3316.14</v>
      </c>
    </row>
    <row r="579" spans="2:5">
      <c r="B579">
        <v>575</v>
      </c>
      <c r="C579" s="4">
        <v>-138.25382999999999</v>
      </c>
      <c r="D579">
        <v>-3.91</v>
      </c>
      <c r="E579">
        <v>3314.12</v>
      </c>
    </row>
    <row r="580" spans="2:5">
      <c r="B580">
        <v>576</v>
      </c>
      <c r="C580" s="4">
        <v>-138.54564999999999</v>
      </c>
      <c r="D580">
        <v>-4.63</v>
      </c>
      <c r="E580">
        <v>3312.02</v>
      </c>
    </row>
    <row r="581" spans="2:5">
      <c r="B581">
        <v>577</v>
      </c>
      <c r="C581" s="4">
        <v>-138.73827</v>
      </c>
      <c r="D581">
        <v>-2.46</v>
      </c>
      <c r="E581">
        <v>3310.41</v>
      </c>
    </row>
    <row r="582" spans="2:5">
      <c r="B582">
        <v>578</v>
      </c>
      <c r="C582" s="4">
        <v>-138.88093000000001</v>
      </c>
      <c r="D582">
        <v>-3.82</v>
      </c>
      <c r="E582">
        <v>3308.43</v>
      </c>
    </row>
    <row r="583" spans="2:5">
      <c r="B583">
        <v>579</v>
      </c>
      <c r="C583" s="4">
        <v>-138.91619</v>
      </c>
      <c r="D583">
        <v>-2.7</v>
      </c>
      <c r="E583">
        <v>3305.67</v>
      </c>
    </row>
    <row r="584" spans="2:5">
      <c r="B584">
        <v>580</v>
      </c>
      <c r="C584" s="4">
        <v>-138.81220999999999</v>
      </c>
      <c r="D584">
        <v>-3.25</v>
      </c>
      <c r="E584">
        <v>3302.56</v>
      </c>
    </row>
    <row r="585" spans="2:5">
      <c r="B585">
        <v>581</v>
      </c>
      <c r="C585" s="4">
        <v>-138.64511999999999</v>
      </c>
      <c r="D585">
        <v>-2.98</v>
      </c>
      <c r="E585">
        <v>3299.29</v>
      </c>
    </row>
    <row r="586" spans="2:5">
      <c r="B586">
        <v>582</v>
      </c>
      <c r="C586" s="4">
        <v>-138.56634</v>
      </c>
      <c r="D586">
        <v>-2.29</v>
      </c>
      <c r="E586">
        <v>3295.55</v>
      </c>
    </row>
    <row r="587" spans="2:5">
      <c r="B587">
        <v>583</v>
      </c>
      <c r="C587" s="4">
        <v>-138.56808000000001</v>
      </c>
      <c r="D587">
        <v>-1.79</v>
      </c>
      <c r="E587">
        <v>3291.18</v>
      </c>
    </row>
    <row r="588" spans="2:5">
      <c r="B588">
        <v>584</v>
      </c>
      <c r="C588" s="4">
        <v>-138.71915000000001</v>
      </c>
      <c r="D588">
        <v>-0.32</v>
      </c>
      <c r="E588">
        <v>3287.29</v>
      </c>
    </row>
    <row r="589" spans="2:5">
      <c r="B589">
        <v>585</v>
      </c>
      <c r="C589" s="4">
        <v>-138.89537999999999</v>
      </c>
      <c r="D589">
        <v>-1.05</v>
      </c>
      <c r="E589">
        <v>3283.05</v>
      </c>
    </row>
    <row r="590" spans="2:5">
      <c r="B590">
        <v>586</v>
      </c>
      <c r="C590" s="4">
        <v>-139.15759</v>
      </c>
      <c r="D590">
        <v>-2.67</v>
      </c>
      <c r="E590">
        <v>3279.08</v>
      </c>
    </row>
    <row r="591" spans="2:5">
      <c r="B591">
        <v>587</v>
      </c>
      <c r="C591" s="4">
        <v>-139.43648999999999</v>
      </c>
      <c r="D591">
        <v>-1.79</v>
      </c>
      <c r="E591">
        <v>3274.84</v>
      </c>
    </row>
    <row r="592" spans="2:5">
      <c r="B592">
        <v>588</v>
      </c>
      <c r="C592" s="4">
        <v>-139.74019000000001</v>
      </c>
      <c r="D592">
        <v>-4.55</v>
      </c>
      <c r="E592">
        <v>3270.84</v>
      </c>
    </row>
    <row r="593" spans="2:5">
      <c r="B593">
        <v>589</v>
      </c>
      <c r="C593" s="4">
        <v>-140.01839000000001</v>
      </c>
      <c r="D593">
        <v>-2.6</v>
      </c>
      <c r="E593">
        <v>3266.83</v>
      </c>
    </row>
    <row r="594" spans="2:5">
      <c r="B594">
        <v>590</v>
      </c>
      <c r="C594" s="4">
        <v>-140.25020000000001</v>
      </c>
      <c r="D594">
        <v>-2.5099999999999998</v>
      </c>
      <c r="E594">
        <v>3263.11</v>
      </c>
    </row>
    <row r="595" spans="2:5">
      <c r="B595">
        <v>591</v>
      </c>
      <c r="C595" s="4">
        <v>-140.32629</v>
      </c>
      <c r="D595">
        <v>-2.0499999999999998</v>
      </c>
      <c r="E595">
        <v>3258.74</v>
      </c>
    </row>
    <row r="596" spans="2:5">
      <c r="B596">
        <v>592</v>
      </c>
      <c r="C596" s="4">
        <v>-140.21857</v>
      </c>
      <c r="D596">
        <v>-2.72</v>
      </c>
      <c r="E596">
        <v>3253.98</v>
      </c>
    </row>
    <row r="597" spans="2:5">
      <c r="B597">
        <v>593</v>
      </c>
      <c r="C597" s="4">
        <v>-139.96727000000001</v>
      </c>
      <c r="D597">
        <v>-3.14</v>
      </c>
      <c r="E597">
        <v>3249.63</v>
      </c>
    </row>
    <row r="598" spans="2:5">
      <c r="B598">
        <v>594</v>
      </c>
      <c r="C598" s="4">
        <v>-139.62039999999999</v>
      </c>
      <c r="D598">
        <v>-1.18</v>
      </c>
      <c r="E598">
        <v>3245.17</v>
      </c>
    </row>
    <row r="599" spans="2:5">
      <c r="B599">
        <v>595</v>
      </c>
      <c r="C599" s="4">
        <v>-139.43803</v>
      </c>
      <c r="D599">
        <v>-1.08</v>
      </c>
      <c r="E599">
        <v>3240.42</v>
      </c>
    </row>
    <row r="600" spans="2:5">
      <c r="B600">
        <v>596</v>
      </c>
      <c r="C600" s="4">
        <v>-139.35154</v>
      </c>
      <c r="D600">
        <v>-2.21</v>
      </c>
      <c r="E600">
        <v>3234.63</v>
      </c>
    </row>
    <row r="601" spans="2:5">
      <c r="B601">
        <v>597</v>
      </c>
      <c r="C601" s="4">
        <v>-139.24265</v>
      </c>
      <c r="D601">
        <v>-0.84</v>
      </c>
      <c r="E601">
        <v>3228.74</v>
      </c>
    </row>
    <row r="602" spans="2:5">
      <c r="B602">
        <v>598</v>
      </c>
      <c r="C602" s="4">
        <v>-139.26087999999999</v>
      </c>
      <c r="D602">
        <v>-1.61</v>
      </c>
      <c r="E602">
        <v>3222.49</v>
      </c>
    </row>
    <row r="603" spans="2:5">
      <c r="B603">
        <v>599</v>
      </c>
      <c r="C603" s="4">
        <v>-139.29889</v>
      </c>
      <c r="D603">
        <v>-0.52</v>
      </c>
      <c r="E603">
        <v>3216.04</v>
      </c>
    </row>
    <row r="604" spans="2:5">
      <c r="B604">
        <v>600</v>
      </c>
      <c r="C604" s="4">
        <v>-139.27798999999999</v>
      </c>
      <c r="D604">
        <v>-1.37</v>
      </c>
      <c r="E604">
        <v>3209.57</v>
      </c>
    </row>
    <row r="605" spans="2:5">
      <c r="B605">
        <v>601</v>
      </c>
      <c r="C605" s="4">
        <v>-139.15664000000001</v>
      </c>
      <c r="D605">
        <v>-0.53</v>
      </c>
      <c r="E605">
        <v>3203.13</v>
      </c>
    </row>
    <row r="606" spans="2:5">
      <c r="B606">
        <v>602</v>
      </c>
      <c r="C606" s="4">
        <v>-138.88935000000001</v>
      </c>
      <c r="D606">
        <v>-0.65</v>
      </c>
      <c r="E606">
        <v>3196.43</v>
      </c>
    </row>
    <row r="607" spans="2:5">
      <c r="B607">
        <v>603</v>
      </c>
      <c r="C607" s="4">
        <v>-138.54168999999999</v>
      </c>
      <c r="D607">
        <v>-1.3</v>
      </c>
      <c r="E607">
        <v>3189.68</v>
      </c>
    </row>
    <row r="608" spans="2:5">
      <c r="B608">
        <v>604</v>
      </c>
      <c r="C608" s="4">
        <v>-138.20284000000001</v>
      </c>
      <c r="D608">
        <v>-0.21</v>
      </c>
      <c r="E608">
        <v>3182.84</v>
      </c>
    </row>
    <row r="609" spans="2:5">
      <c r="B609">
        <v>605</v>
      </c>
      <c r="C609" s="4">
        <v>-138.07034999999999</v>
      </c>
      <c r="D609">
        <v>0.4</v>
      </c>
      <c r="E609">
        <v>3175.94</v>
      </c>
    </row>
    <row r="610" spans="2:5">
      <c r="B610">
        <v>606</v>
      </c>
      <c r="C610" s="4">
        <v>-138.14105000000001</v>
      </c>
      <c r="D610">
        <v>0.62</v>
      </c>
      <c r="E610">
        <v>3168.81</v>
      </c>
    </row>
    <row r="611" spans="2:5">
      <c r="B611">
        <v>607</v>
      </c>
      <c r="C611" s="4">
        <v>-138.46195</v>
      </c>
      <c r="D611">
        <v>-0.21</v>
      </c>
      <c r="E611">
        <v>3161.91</v>
      </c>
    </row>
    <row r="612" spans="2:5">
      <c r="B612">
        <v>608</v>
      </c>
      <c r="C612" s="4">
        <v>-138.68720999999999</v>
      </c>
      <c r="D612">
        <v>0.22</v>
      </c>
      <c r="E612">
        <v>3155.06</v>
      </c>
    </row>
    <row r="613" spans="2:5">
      <c r="B613">
        <v>609</v>
      </c>
      <c r="C613" s="4">
        <v>-138.76715999999999</v>
      </c>
      <c r="D613">
        <v>2.93</v>
      </c>
      <c r="E613">
        <v>3149.32</v>
      </c>
    </row>
    <row r="614" spans="2:5">
      <c r="B614">
        <v>610</v>
      </c>
      <c r="C614" s="4">
        <v>-138.75700000000001</v>
      </c>
      <c r="D614">
        <v>2.09</v>
      </c>
      <c r="E614">
        <v>3144.13</v>
      </c>
    </row>
    <row r="615" spans="2:5">
      <c r="B615">
        <v>611</v>
      </c>
      <c r="C615" s="4">
        <v>-138.79789</v>
      </c>
      <c r="D615">
        <v>2.37</v>
      </c>
      <c r="E615">
        <v>3139.07</v>
      </c>
    </row>
    <row r="616" spans="2:5">
      <c r="B616">
        <v>612</v>
      </c>
      <c r="C616" s="4">
        <v>-138.94496000000001</v>
      </c>
      <c r="D616">
        <v>1.79</v>
      </c>
      <c r="E616">
        <v>3133.97</v>
      </c>
    </row>
    <row r="617" spans="2:5">
      <c r="B617">
        <v>613</v>
      </c>
      <c r="C617" s="4">
        <v>-139.21073999999999</v>
      </c>
      <c r="D617">
        <v>3.53</v>
      </c>
      <c r="E617">
        <v>3129.16</v>
      </c>
    </row>
    <row r="618" spans="2:5">
      <c r="B618">
        <v>614</v>
      </c>
      <c r="C618" s="4">
        <v>-139.47800000000001</v>
      </c>
      <c r="D618">
        <v>2.71</v>
      </c>
      <c r="E618">
        <v>3124.26</v>
      </c>
    </row>
    <row r="619" spans="2:5">
      <c r="B619">
        <v>615</v>
      </c>
      <c r="C619" s="4">
        <v>-139.74382</v>
      </c>
      <c r="D619">
        <v>4.18</v>
      </c>
      <c r="E619">
        <v>3119.65</v>
      </c>
    </row>
    <row r="620" spans="2:5">
      <c r="B620">
        <v>616</v>
      </c>
      <c r="C620" s="4">
        <v>-139.84228999999999</v>
      </c>
      <c r="D620">
        <v>3.08</v>
      </c>
      <c r="E620">
        <v>3115.01</v>
      </c>
    </row>
    <row r="621" spans="2:5">
      <c r="B621">
        <v>617</v>
      </c>
      <c r="C621" s="4">
        <v>-139.86449999999999</v>
      </c>
      <c r="D621">
        <v>4.41</v>
      </c>
      <c r="E621">
        <v>3110.53</v>
      </c>
    </row>
    <row r="622" spans="2:5">
      <c r="B622">
        <v>618</v>
      </c>
      <c r="C622" s="4">
        <v>-139.89085</v>
      </c>
      <c r="D622">
        <v>5.61</v>
      </c>
      <c r="E622">
        <v>3105.69</v>
      </c>
    </row>
    <row r="623" spans="2:5">
      <c r="B623">
        <v>619</v>
      </c>
      <c r="C623" s="4">
        <v>-139.92572999999999</v>
      </c>
      <c r="D623">
        <v>4.3099999999999996</v>
      </c>
      <c r="E623">
        <v>3100.6</v>
      </c>
    </row>
    <row r="624" spans="2:5">
      <c r="B624">
        <v>620</v>
      </c>
      <c r="C624" s="4">
        <v>-139.86911000000001</v>
      </c>
      <c r="D624">
        <v>5.9</v>
      </c>
      <c r="E624">
        <v>3095.76</v>
      </c>
    </row>
    <row r="625" spans="2:5">
      <c r="B625">
        <v>621</v>
      </c>
      <c r="C625" s="4">
        <v>-139.73546999999999</v>
      </c>
      <c r="D625">
        <v>6.53</v>
      </c>
      <c r="E625">
        <v>3091.45</v>
      </c>
    </row>
    <row r="626" spans="2:5">
      <c r="B626">
        <v>622</v>
      </c>
      <c r="C626" s="4">
        <v>-139.53227000000001</v>
      </c>
      <c r="D626">
        <v>6.27</v>
      </c>
      <c r="E626">
        <v>3087.31</v>
      </c>
    </row>
    <row r="627" spans="2:5">
      <c r="B627">
        <v>623</v>
      </c>
      <c r="C627" s="4">
        <v>-139.20464999999999</v>
      </c>
      <c r="D627">
        <v>6.55</v>
      </c>
      <c r="E627">
        <v>3082.29</v>
      </c>
    </row>
    <row r="628" spans="2:5">
      <c r="B628">
        <v>624</v>
      </c>
      <c r="C628" s="4">
        <v>-138.75697</v>
      </c>
      <c r="D628">
        <v>4.4800000000000004</v>
      </c>
      <c r="E628">
        <v>3077.83</v>
      </c>
    </row>
    <row r="629" spans="2:5">
      <c r="B629">
        <v>625</v>
      </c>
      <c r="C629" s="4">
        <v>-138.52700999999999</v>
      </c>
      <c r="D629">
        <v>9.2799999999999994</v>
      </c>
      <c r="E629">
        <v>3073.52</v>
      </c>
    </row>
    <row r="630" spans="2:5">
      <c r="B630">
        <v>626</v>
      </c>
      <c r="C630" s="4">
        <v>-138.38930999999999</v>
      </c>
      <c r="D630">
        <v>7.6</v>
      </c>
      <c r="E630">
        <v>3070</v>
      </c>
    </row>
    <row r="631" spans="2:5">
      <c r="B631">
        <v>627</v>
      </c>
      <c r="C631" s="4">
        <v>-138.43212</v>
      </c>
      <c r="D631">
        <v>8.6300000000000008</v>
      </c>
      <c r="E631">
        <v>3067.77</v>
      </c>
    </row>
    <row r="632" spans="2:5">
      <c r="B632">
        <v>628</v>
      </c>
      <c r="C632" s="4">
        <v>-138.65583000000001</v>
      </c>
      <c r="D632">
        <v>8.08</v>
      </c>
      <c r="E632">
        <v>3065.62</v>
      </c>
    </row>
    <row r="633" spans="2:5">
      <c r="B633">
        <v>629</v>
      </c>
      <c r="C633" s="4">
        <v>-138.88668000000001</v>
      </c>
      <c r="D633">
        <v>8.01</v>
      </c>
      <c r="E633">
        <v>3062.41</v>
      </c>
    </row>
    <row r="634" spans="2:5">
      <c r="B634">
        <v>630</v>
      </c>
      <c r="C634" s="4">
        <v>-139.02762999999999</v>
      </c>
      <c r="D634">
        <v>7.44</v>
      </c>
      <c r="E634">
        <v>3060.07</v>
      </c>
    </row>
    <row r="635" spans="2:5">
      <c r="B635">
        <v>631</v>
      </c>
      <c r="C635" s="4">
        <v>-139.13058000000001</v>
      </c>
      <c r="D635">
        <v>5.96</v>
      </c>
      <c r="E635">
        <v>3057.95</v>
      </c>
    </row>
    <row r="636" spans="2:5">
      <c r="B636">
        <v>632</v>
      </c>
      <c r="C636" s="4">
        <v>-139.17337000000001</v>
      </c>
      <c r="D636">
        <v>7.85</v>
      </c>
      <c r="E636">
        <v>3056.24</v>
      </c>
    </row>
    <row r="637" spans="2:5">
      <c r="B637">
        <v>633</v>
      </c>
      <c r="C637" s="4">
        <v>-139.08106000000001</v>
      </c>
      <c r="D637">
        <v>8.2799999999999994</v>
      </c>
      <c r="E637">
        <v>3054.7</v>
      </c>
    </row>
    <row r="638" spans="2:5">
      <c r="B638">
        <v>634</v>
      </c>
      <c r="C638" s="4">
        <v>-138.93807000000001</v>
      </c>
      <c r="D638">
        <v>9.0500000000000007</v>
      </c>
      <c r="E638">
        <v>3053.47</v>
      </c>
    </row>
    <row r="639" spans="2:5">
      <c r="B639">
        <v>635</v>
      </c>
      <c r="C639" s="4">
        <v>-138.61641</v>
      </c>
      <c r="D639">
        <v>8.7100000000000009</v>
      </c>
      <c r="E639">
        <v>3052.84</v>
      </c>
    </row>
    <row r="640" spans="2:5">
      <c r="B640">
        <v>636</v>
      </c>
      <c r="C640" s="4">
        <v>-138.19487000000001</v>
      </c>
      <c r="D640">
        <v>7.8</v>
      </c>
      <c r="E640">
        <v>3052.14</v>
      </c>
    </row>
    <row r="641" spans="2:5">
      <c r="B641">
        <v>637</v>
      </c>
      <c r="C641" s="4">
        <v>-137.7422</v>
      </c>
      <c r="D641">
        <v>8.91</v>
      </c>
      <c r="E641">
        <v>3051.59</v>
      </c>
    </row>
    <row r="642" spans="2:5">
      <c r="B642">
        <v>638</v>
      </c>
      <c r="C642" s="4">
        <v>-137.41843</v>
      </c>
      <c r="D642">
        <v>8.51</v>
      </c>
      <c r="E642">
        <v>3051.37</v>
      </c>
    </row>
    <row r="643" spans="2:5">
      <c r="B643">
        <v>639</v>
      </c>
      <c r="C643" s="4">
        <v>-137.18844000000001</v>
      </c>
      <c r="D643">
        <v>8.14</v>
      </c>
      <c r="E643">
        <v>3050.77</v>
      </c>
    </row>
    <row r="644" spans="2:5">
      <c r="B644">
        <v>640</v>
      </c>
      <c r="C644" s="4">
        <v>-137.11215999999999</v>
      </c>
      <c r="D644">
        <v>5.37</v>
      </c>
      <c r="E644">
        <v>3049.81</v>
      </c>
    </row>
    <row r="645" spans="2:5">
      <c r="B645">
        <v>641</v>
      </c>
      <c r="C645" s="4">
        <v>-137.23718</v>
      </c>
      <c r="D645">
        <v>7.9</v>
      </c>
      <c r="E645">
        <v>3048.54</v>
      </c>
    </row>
    <row r="646" spans="2:5">
      <c r="B646">
        <v>642</v>
      </c>
      <c r="C646" s="4">
        <v>-137.48846</v>
      </c>
      <c r="D646">
        <v>8.39</v>
      </c>
      <c r="E646">
        <v>3048.02</v>
      </c>
    </row>
    <row r="647" spans="2:5">
      <c r="B647">
        <v>643</v>
      </c>
      <c r="C647" s="4">
        <v>-137.72987000000001</v>
      </c>
      <c r="D647">
        <v>7.04</v>
      </c>
      <c r="E647">
        <v>3047.56</v>
      </c>
    </row>
    <row r="648" spans="2:5">
      <c r="B648">
        <v>644</v>
      </c>
      <c r="C648" s="4">
        <v>-137.98022</v>
      </c>
      <c r="D648">
        <v>6.74</v>
      </c>
      <c r="E648">
        <v>3047.11</v>
      </c>
    </row>
    <row r="649" spans="2:5">
      <c r="B649">
        <v>645</v>
      </c>
      <c r="C649" s="4">
        <v>-138.18691000000001</v>
      </c>
      <c r="D649">
        <v>6.53</v>
      </c>
      <c r="E649">
        <v>3047.1</v>
      </c>
    </row>
    <row r="650" spans="2:5">
      <c r="B650">
        <v>646</v>
      </c>
      <c r="C650" s="4">
        <v>-138.23680999999999</v>
      </c>
      <c r="D650">
        <v>6.85</v>
      </c>
      <c r="E650">
        <v>3047.16</v>
      </c>
    </row>
    <row r="651" spans="2:5">
      <c r="B651">
        <v>647</v>
      </c>
      <c r="C651" s="4">
        <v>-138.11870999999999</v>
      </c>
      <c r="D651">
        <v>7.33</v>
      </c>
      <c r="E651">
        <v>3047.45</v>
      </c>
    </row>
    <row r="652" spans="2:5">
      <c r="B652">
        <v>648</v>
      </c>
      <c r="C652" s="4">
        <v>-138.04452000000001</v>
      </c>
      <c r="D652">
        <v>7.64</v>
      </c>
      <c r="E652">
        <v>3047.51</v>
      </c>
    </row>
    <row r="653" spans="2:5">
      <c r="B653">
        <v>649</v>
      </c>
      <c r="C653" s="4">
        <v>-138.03131999999999</v>
      </c>
      <c r="D653">
        <v>7.3</v>
      </c>
      <c r="E653">
        <v>3047.25</v>
      </c>
    </row>
    <row r="654" spans="2:5">
      <c r="B654">
        <v>650</v>
      </c>
      <c r="C654" s="4">
        <v>-138.20474999999999</v>
      </c>
      <c r="D654">
        <v>6.34</v>
      </c>
      <c r="E654">
        <v>3047.25</v>
      </c>
    </row>
    <row r="655" spans="2:5">
      <c r="B655">
        <v>651</v>
      </c>
      <c r="C655" s="4">
        <v>-138.57875999999999</v>
      </c>
      <c r="D655">
        <v>8.11</v>
      </c>
      <c r="E655">
        <v>3047.3</v>
      </c>
    </row>
    <row r="656" spans="2:5">
      <c r="B656">
        <v>652</v>
      </c>
      <c r="C656" s="4">
        <v>-139.06772000000001</v>
      </c>
      <c r="D656">
        <v>7.78</v>
      </c>
      <c r="E656">
        <v>3047.44</v>
      </c>
    </row>
    <row r="657" spans="2:5">
      <c r="B657">
        <v>653</v>
      </c>
      <c r="C657" s="4">
        <v>-139.47288</v>
      </c>
      <c r="D657">
        <v>6.87</v>
      </c>
      <c r="E657">
        <v>3047.8</v>
      </c>
    </row>
    <row r="658" spans="2:5">
      <c r="B658">
        <v>654</v>
      </c>
      <c r="C658" s="4">
        <v>-139.66278</v>
      </c>
      <c r="D658">
        <v>6.9</v>
      </c>
      <c r="E658">
        <v>3048.38</v>
      </c>
    </row>
    <row r="659" spans="2:5">
      <c r="B659">
        <v>655</v>
      </c>
      <c r="C659" s="4">
        <v>-139.64793</v>
      </c>
      <c r="D659">
        <v>7.21</v>
      </c>
      <c r="E659">
        <v>3048.84</v>
      </c>
    </row>
    <row r="660" spans="2:5">
      <c r="B660">
        <v>656</v>
      </c>
      <c r="C660" s="4">
        <v>-139.46673000000001</v>
      </c>
      <c r="D660">
        <v>8.5399999999999991</v>
      </c>
      <c r="E660">
        <v>3049.99</v>
      </c>
    </row>
    <row r="661" spans="2:5">
      <c r="B661">
        <v>657</v>
      </c>
      <c r="C661" s="4">
        <v>-139.28219999999999</v>
      </c>
      <c r="D661">
        <v>7.33</v>
      </c>
      <c r="E661">
        <v>3051.48</v>
      </c>
    </row>
    <row r="662" spans="2:5">
      <c r="B662">
        <v>658</v>
      </c>
      <c r="C662" s="4">
        <v>-139.13379</v>
      </c>
      <c r="D662">
        <v>7.67</v>
      </c>
      <c r="E662">
        <v>3053.16</v>
      </c>
    </row>
    <row r="663" spans="2:5">
      <c r="B663">
        <v>659</v>
      </c>
      <c r="C663" s="4">
        <v>-139.08851000000001</v>
      </c>
      <c r="D663">
        <v>6.98</v>
      </c>
      <c r="E663">
        <v>3055.07</v>
      </c>
    </row>
    <row r="664" spans="2:5">
      <c r="B664">
        <v>660</v>
      </c>
      <c r="C664" s="4">
        <v>-138.99889999999999</v>
      </c>
      <c r="D664">
        <v>6.62</v>
      </c>
      <c r="E664">
        <v>3057.59</v>
      </c>
    </row>
    <row r="665" spans="2:5">
      <c r="B665">
        <v>661</v>
      </c>
      <c r="C665" s="4">
        <v>-138.89672999999999</v>
      </c>
      <c r="D665">
        <v>7.54</v>
      </c>
      <c r="E665">
        <v>3060.06</v>
      </c>
    </row>
    <row r="666" spans="2:5">
      <c r="B666">
        <v>662</v>
      </c>
      <c r="C666" s="4">
        <v>-138.89269999999999</v>
      </c>
      <c r="D666">
        <v>6.92</v>
      </c>
      <c r="E666">
        <v>3062.6</v>
      </c>
    </row>
    <row r="667" spans="2:5">
      <c r="B667">
        <v>663</v>
      </c>
      <c r="C667" s="4">
        <v>-138.96188000000001</v>
      </c>
      <c r="D667">
        <v>6.98</v>
      </c>
      <c r="E667">
        <v>3065.41</v>
      </c>
    </row>
    <row r="668" spans="2:5">
      <c r="B668">
        <v>664</v>
      </c>
      <c r="C668" s="4">
        <v>-139.20291</v>
      </c>
      <c r="D668">
        <v>6.13</v>
      </c>
      <c r="E668">
        <v>3068.59</v>
      </c>
    </row>
    <row r="669" spans="2:5">
      <c r="B669">
        <v>665</v>
      </c>
      <c r="C669" s="4">
        <v>-139.51582999999999</v>
      </c>
      <c r="D669">
        <v>9.35</v>
      </c>
      <c r="E669">
        <v>3072.74</v>
      </c>
    </row>
    <row r="670" spans="2:5">
      <c r="B670">
        <v>666</v>
      </c>
      <c r="C670" s="4">
        <v>-139.79146</v>
      </c>
      <c r="D670">
        <v>6.89</v>
      </c>
      <c r="E670">
        <v>3077.41</v>
      </c>
    </row>
    <row r="671" spans="2:5">
      <c r="B671">
        <v>667</v>
      </c>
      <c r="C671" s="4">
        <v>-139.93334999999999</v>
      </c>
      <c r="D671">
        <v>5.2</v>
      </c>
      <c r="E671">
        <v>3081.9</v>
      </c>
    </row>
    <row r="672" spans="2:5">
      <c r="B672">
        <v>668</v>
      </c>
      <c r="C672" s="4">
        <v>-139.94624999999999</v>
      </c>
      <c r="D672">
        <v>4.8</v>
      </c>
      <c r="E672">
        <v>3086.55</v>
      </c>
    </row>
    <row r="673" spans="2:5">
      <c r="B673">
        <v>669</v>
      </c>
      <c r="C673" s="4">
        <v>-139.89463000000001</v>
      </c>
      <c r="D673">
        <v>4.1100000000000003</v>
      </c>
      <c r="E673">
        <v>3090.91</v>
      </c>
    </row>
    <row r="674" spans="2:5">
      <c r="B674">
        <v>670</v>
      </c>
      <c r="C674" s="4">
        <v>-139.91826</v>
      </c>
      <c r="D674">
        <v>4.68</v>
      </c>
      <c r="E674">
        <v>3095.81</v>
      </c>
    </row>
    <row r="675" spans="2:5">
      <c r="B675">
        <v>671</v>
      </c>
      <c r="C675" s="4">
        <v>-139.98169999999999</v>
      </c>
      <c r="D675">
        <v>3.22</v>
      </c>
      <c r="E675">
        <v>3101.47</v>
      </c>
    </row>
    <row r="676" spans="2:5">
      <c r="B676">
        <v>672</v>
      </c>
      <c r="C676" s="4">
        <v>-140.08892</v>
      </c>
      <c r="D676">
        <v>3.51</v>
      </c>
      <c r="E676">
        <v>3106.72</v>
      </c>
    </row>
    <row r="677" spans="2:5">
      <c r="B677">
        <v>673</v>
      </c>
      <c r="C677" s="4">
        <v>-140.20302000000001</v>
      </c>
      <c r="D677">
        <v>2.8</v>
      </c>
      <c r="E677">
        <v>3111.7</v>
      </c>
    </row>
    <row r="678" spans="2:5">
      <c r="B678">
        <v>674</v>
      </c>
      <c r="C678" s="4">
        <v>-140.23372000000001</v>
      </c>
      <c r="D678">
        <v>1.04</v>
      </c>
      <c r="E678">
        <v>3117.48</v>
      </c>
    </row>
    <row r="679" spans="2:5">
      <c r="B679">
        <v>675</v>
      </c>
      <c r="C679" s="4">
        <v>-140.14421999999999</v>
      </c>
      <c r="D679">
        <v>1.19</v>
      </c>
      <c r="E679">
        <v>3123.29</v>
      </c>
    </row>
    <row r="680" spans="2:5">
      <c r="B680">
        <v>676</v>
      </c>
      <c r="C680" s="4">
        <v>-140.01588000000001</v>
      </c>
      <c r="D680">
        <v>-7.0000000000000007E-2</v>
      </c>
      <c r="E680">
        <v>3128.66</v>
      </c>
    </row>
    <row r="681" spans="2:5">
      <c r="B681">
        <v>677</v>
      </c>
      <c r="C681" s="4">
        <v>-139.81491</v>
      </c>
      <c r="D681">
        <v>0.84</v>
      </c>
      <c r="E681">
        <v>3133.72</v>
      </c>
    </row>
    <row r="682" spans="2:5">
      <c r="B682">
        <v>678</v>
      </c>
      <c r="C682" s="4">
        <v>-139.65788000000001</v>
      </c>
      <c r="D682">
        <v>-0.16</v>
      </c>
      <c r="E682">
        <v>3138.05</v>
      </c>
    </row>
    <row r="683" spans="2:5">
      <c r="B683">
        <v>679</v>
      </c>
      <c r="C683" s="4">
        <v>-139.53390999999999</v>
      </c>
      <c r="D683">
        <v>-0.28999999999999998</v>
      </c>
      <c r="E683">
        <v>3141.63</v>
      </c>
    </row>
    <row r="684" spans="2:5">
      <c r="B684">
        <v>680</v>
      </c>
      <c r="C684" s="4">
        <v>-139.50713999999999</v>
      </c>
      <c r="D684">
        <v>0.56999999999999995</v>
      </c>
      <c r="E684">
        <v>3144.35</v>
      </c>
    </row>
    <row r="685" spans="2:5">
      <c r="B685">
        <v>681</v>
      </c>
      <c r="C685" s="4">
        <v>-139.52601000000001</v>
      </c>
      <c r="D685">
        <v>-0.54</v>
      </c>
      <c r="E685">
        <v>3146.94</v>
      </c>
    </row>
    <row r="686" spans="2:5">
      <c r="B686">
        <v>682</v>
      </c>
      <c r="C686" s="4">
        <v>-139.49125000000001</v>
      </c>
      <c r="D686">
        <v>-0.09</v>
      </c>
      <c r="E686">
        <v>3149.77</v>
      </c>
    </row>
    <row r="687" spans="2:5">
      <c r="B687">
        <v>683</v>
      </c>
      <c r="C687" s="4">
        <v>-139.38901999999999</v>
      </c>
      <c r="D687">
        <v>-0.04</v>
      </c>
      <c r="E687">
        <v>3153.25</v>
      </c>
    </row>
    <row r="688" spans="2:5">
      <c r="B688">
        <v>684</v>
      </c>
      <c r="C688" s="4">
        <v>-139.30797999999999</v>
      </c>
      <c r="D688">
        <v>1.59</v>
      </c>
      <c r="E688">
        <v>3156.24</v>
      </c>
    </row>
    <row r="689" spans="2:5">
      <c r="B689">
        <v>685</v>
      </c>
      <c r="C689" s="4">
        <v>-139.26125999999999</v>
      </c>
      <c r="D689">
        <v>1.1100000000000001</v>
      </c>
      <c r="E689">
        <v>3159.49</v>
      </c>
    </row>
    <row r="690" spans="2:5">
      <c r="B690">
        <v>686</v>
      </c>
      <c r="C690" s="4">
        <v>-139.14287999999999</v>
      </c>
      <c r="D690">
        <v>1.42</v>
      </c>
      <c r="E690">
        <v>3162.94</v>
      </c>
    </row>
    <row r="691" spans="2:5">
      <c r="B691">
        <v>687</v>
      </c>
      <c r="C691" s="4">
        <v>-138.97199000000001</v>
      </c>
      <c r="D691">
        <v>2.33</v>
      </c>
      <c r="E691">
        <v>3165.65</v>
      </c>
    </row>
    <row r="692" spans="2:5">
      <c r="B692">
        <v>688</v>
      </c>
      <c r="C692" s="4">
        <v>-138.75644</v>
      </c>
      <c r="D692">
        <v>2.5</v>
      </c>
      <c r="E692">
        <v>3168.65</v>
      </c>
    </row>
    <row r="693" spans="2:5">
      <c r="B693">
        <v>689</v>
      </c>
      <c r="C693" s="4">
        <v>-138.57294999999999</v>
      </c>
      <c r="D693">
        <v>3.86</v>
      </c>
      <c r="E693">
        <v>3172.03</v>
      </c>
    </row>
    <row r="694" spans="2:5">
      <c r="B694">
        <v>690</v>
      </c>
      <c r="C694" s="4">
        <v>-138.40611000000001</v>
      </c>
      <c r="D694">
        <v>7</v>
      </c>
      <c r="E694">
        <v>3175.36</v>
      </c>
    </row>
    <row r="695" spans="2:5">
      <c r="B695">
        <v>691</v>
      </c>
      <c r="C695" s="4">
        <v>-138.31822</v>
      </c>
      <c r="D695">
        <v>3.85</v>
      </c>
      <c r="E695">
        <v>3178.57</v>
      </c>
    </row>
    <row r="696" spans="2:5">
      <c r="B696">
        <v>692</v>
      </c>
      <c r="C696" s="4">
        <v>-138.30015</v>
      </c>
      <c r="D696">
        <v>4.34</v>
      </c>
      <c r="E696">
        <v>3181.61</v>
      </c>
    </row>
    <row r="697" spans="2:5">
      <c r="B697">
        <v>693</v>
      </c>
      <c r="C697" s="4">
        <v>-138.43386000000001</v>
      </c>
      <c r="D697">
        <v>5.01</v>
      </c>
      <c r="E697">
        <v>3185.02</v>
      </c>
    </row>
    <row r="698" spans="2:5">
      <c r="B698">
        <v>694</v>
      </c>
      <c r="C698" s="4">
        <v>-138.57186999999999</v>
      </c>
      <c r="D698">
        <v>7.55</v>
      </c>
      <c r="E698">
        <v>3188.68</v>
      </c>
    </row>
    <row r="699" spans="2:5">
      <c r="B699">
        <v>695</v>
      </c>
      <c r="C699" s="4">
        <v>-138.69635</v>
      </c>
      <c r="D699">
        <v>5.25</v>
      </c>
      <c r="E699">
        <v>3191.86</v>
      </c>
    </row>
    <row r="700" spans="2:5">
      <c r="B700">
        <v>696</v>
      </c>
      <c r="C700" s="4">
        <v>-138.82608999999999</v>
      </c>
      <c r="D700">
        <v>6.05</v>
      </c>
      <c r="E700">
        <v>3195.46</v>
      </c>
    </row>
    <row r="701" spans="2:5">
      <c r="B701">
        <v>697</v>
      </c>
      <c r="C701" s="4">
        <v>-138.97379000000001</v>
      </c>
      <c r="D701">
        <v>5.37</v>
      </c>
      <c r="E701">
        <v>3200.18</v>
      </c>
    </row>
    <row r="702" spans="2:5">
      <c r="B702">
        <v>698</v>
      </c>
      <c r="C702" s="4">
        <v>-139.08705</v>
      </c>
      <c r="D702">
        <v>5.95</v>
      </c>
      <c r="E702">
        <v>3204.12</v>
      </c>
    </row>
    <row r="703" spans="2:5">
      <c r="B703">
        <v>699</v>
      </c>
      <c r="C703" s="4">
        <v>-139.15214</v>
      </c>
      <c r="D703">
        <v>5.13</v>
      </c>
      <c r="E703">
        <v>3208.93</v>
      </c>
    </row>
    <row r="704" spans="2:5">
      <c r="B704">
        <v>700</v>
      </c>
      <c r="C704" s="4">
        <v>-139.20952</v>
      </c>
      <c r="D704">
        <v>4.1500000000000004</v>
      </c>
      <c r="E704">
        <v>3213.58</v>
      </c>
    </row>
    <row r="705" spans="2:5">
      <c r="B705">
        <v>701</v>
      </c>
      <c r="C705" s="4">
        <v>-139.19877</v>
      </c>
      <c r="D705">
        <v>4.46</v>
      </c>
      <c r="E705">
        <v>3218.16</v>
      </c>
    </row>
    <row r="706" spans="2:5">
      <c r="B706">
        <v>702</v>
      </c>
      <c r="C706" s="4">
        <v>-139.06487999999999</v>
      </c>
      <c r="D706">
        <v>5.0199999999999996</v>
      </c>
      <c r="E706">
        <v>3222.75</v>
      </c>
    </row>
    <row r="707" spans="2:5">
      <c r="B707">
        <v>703</v>
      </c>
      <c r="C707" s="4">
        <v>-138.90422000000001</v>
      </c>
      <c r="D707">
        <v>6.47</v>
      </c>
      <c r="E707">
        <v>3226.33</v>
      </c>
    </row>
    <row r="708" spans="2:5">
      <c r="B708">
        <v>704</v>
      </c>
      <c r="C708" s="4">
        <v>-138.85517999999999</v>
      </c>
      <c r="D708">
        <v>4.78</v>
      </c>
      <c r="E708">
        <v>3230.01</v>
      </c>
    </row>
    <row r="709" spans="2:5">
      <c r="B709">
        <v>705</v>
      </c>
      <c r="C709" s="4">
        <v>-138.89769999999999</v>
      </c>
      <c r="D709">
        <v>2.34</v>
      </c>
      <c r="E709">
        <v>3233.78</v>
      </c>
    </row>
    <row r="710" spans="2:5">
      <c r="B710">
        <v>706</v>
      </c>
      <c r="C710" s="4">
        <v>-139.05789999999999</v>
      </c>
      <c r="D710">
        <v>1.55</v>
      </c>
      <c r="E710">
        <v>3237.24</v>
      </c>
    </row>
    <row r="711" spans="2:5">
      <c r="B711">
        <v>707</v>
      </c>
      <c r="C711" s="4">
        <v>-139.23903999999999</v>
      </c>
      <c r="D711">
        <v>2.39</v>
      </c>
      <c r="E711">
        <v>3240.2</v>
      </c>
    </row>
    <row r="712" spans="2:5">
      <c r="B712">
        <v>708</v>
      </c>
      <c r="C712" s="4">
        <v>-139.34539000000001</v>
      </c>
      <c r="D712">
        <v>4.09</v>
      </c>
      <c r="E712">
        <v>3243.9</v>
      </c>
    </row>
    <row r="713" spans="2:5">
      <c r="B713">
        <v>709</v>
      </c>
      <c r="C713" s="4">
        <v>-139.36806000000001</v>
      </c>
      <c r="D713">
        <v>4.0599999999999996</v>
      </c>
      <c r="E713">
        <v>3247.26</v>
      </c>
    </row>
    <row r="714" spans="2:5">
      <c r="B714">
        <v>710</v>
      </c>
      <c r="C714" s="4">
        <v>-139.33852999999999</v>
      </c>
      <c r="D714">
        <v>1</v>
      </c>
      <c r="E714">
        <v>3250.16</v>
      </c>
    </row>
    <row r="715" spans="2:5">
      <c r="B715">
        <v>711</v>
      </c>
      <c r="C715" s="4">
        <v>-139.26799</v>
      </c>
      <c r="D715">
        <v>2.13</v>
      </c>
      <c r="E715">
        <v>3253.38</v>
      </c>
    </row>
    <row r="716" spans="2:5">
      <c r="B716">
        <v>712</v>
      </c>
      <c r="C716" s="4">
        <v>-139.07656</v>
      </c>
      <c r="D716">
        <v>1.23</v>
      </c>
      <c r="E716">
        <v>3256.87</v>
      </c>
    </row>
    <row r="717" spans="2:5">
      <c r="B717">
        <v>713</v>
      </c>
      <c r="C717" s="4">
        <v>-138.83359999999999</v>
      </c>
      <c r="D717">
        <v>1.96</v>
      </c>
      <c r="E717">
        <v>3260.08</v>
      </c>
    </row>
    <row r="718" spans="2:5">
      <c r="B718">
        <v>714</v>
      </c>
      <c r="C718" s="4">
        <v>-138.6934</v>
      </c>
      <c r="D718">
        <v>1.56</v>
      </c>
      <c r="E718">
        <v>3263.39</v>
      </c>
    </row>
    <row r="719" spans="2:5">
      <c r="B719">
        <v>715</v>
      </c>
      <c r="C719" s="4">
        <v>-138.63606999999999</v>
      </c>
      <c r="D719">
        <v>2.73</v>
      </c>
      <c r="E719">
        <v>3266.26</v>
      </c>
    </row>
    <row r="720" spans="2:5">
      <c r="B720">
        <v>716</v>
      </c>
      <c r="C720" s="4">
        <v>-138.58678</v>
      </c>
      <c r="D720">
        <v>2.87</v>
      </c>
      <c r="E720">
        <v>3269.4</v>
      </c>
    </row>
    <row r="721" spans="2:5">
      <c r="B721">
        <v>717</v>
      </c>
      <c r="C721" s="4">
        <v>-138.55457000000001</v>
      </c>
      <c r="D721">
        <v>1.98</v>
      </c>
      <c r="E721">
        <v>3272.39</v>
      </c>
    </row>
    <row r="722" spans="2:5">
      <c r="B722">
        <v>718</v>
      </c>
      <c r="C722" s="4">
        <v>-138.54275000000001</v>
      </c>
      <c r="D722">
        <v>2.57</v>
      </c>
      <c r="E722">
        <v>3275.97</v>
      </c>
    </row>
    <row r="723" spans="2:5">
      <c r="B723">
        <v>719</v>
      </c>
      <c r="C723" s="4">
        <v>-138.43952999999999</v>
      </c>
      <c r="D723">
        <v>3.5</v>
      </c>
      <c r="E723">
        <v>3280.28</v>
      </c>
    </row>
    <row r="724" spans="2:5">
      <c r="B724">
        <v>720</v>
      </c>
      <c r="C724" s="4">
        <v>-138.29697999999999</v>
      </c>
      <c r="D724">
        <v>3.07</v>
      </c>
      <c r="E724">
        <v>3284.61</v>
      </c>
    </row>
    <row r="725" spans="2:5">
      <c r="B725">
        <v>721</v>
      </c>
      <c r="C725" s="4">
        <v>-138.25926999999999</v>
      </c>
      <c r="D725">
        <v>3.69</v>
      </c>
      <c r="E725">
        <v>3289.01</v>
      </c>
    </row>
    <row r="726" spans="2:5">
      <c r="B726">
        <v>722</v>
      </c>
      <c r="C726" s="4">
        <v>-138.29973000000001</v>
      </c>
      <c r="D726">
        <v>3.03</v>
      </c>
      <c r="E726">
        <v>3294.15</v>
      </c>
    </row>
    <row r="727" spans="2:5">
      <c r="B727">
        <v>723</v>
      </c>
      <c r="C727" s="4">
        <v>-138.45820000000001</v>
      </c>
      <c r="D727">
        <v>2.33</v>
      </c>
      <c r="E727">
        <v>3299.63</v>
      </c>
    </row>
    <row r="728" spans="2:5">
      <c r="B728">
        <v>724</v>
      </c>
      <c r="C728" s="4">
        <v>-138.68289999999999</v>
      </c>
      <c r="D728">
        <v>1.85</v>
      </c>
      <c r="E728">
        <v>3304.51</v>
      </c>
    </row>
    <row r="729" spans="2:5">
      <c r="B729">
        <v>725</v>
      </c>
      <c r="C729" s="4">
        <v>-139.00133</v>
      </c>
      <c r="D729">
        <v>0.42</v>
      </c>
      <c r="E729">
        <v>3309.05</v>
      </c>
    </row>
    <row r="730" spans="2:5">
      <c r="B730">
        <v>726</v>
      </c>
      <c r="C730" s="4">
        <v>-139.3562</v>
      </c>
      <c r="D730">
        <v>-0.22</v>
      </c>
      <c r="E730">
        <v>3313.83</v>
      </c>
    </row>
    <row r="731" spans="2:5">
      <c r="B731">
        <v>727</v>
      </c>
      <c r="C731" s="4">
        <v>-139.73933</v>
      </c>
      <c r="D731">
        <v>-0.56000000000000005</v>
      </c>
      <c r="E731">
        <v>3318.5</v>
      </c>
    </row>
    <row r="732" spans="2:5">
      <c r="B732">
        <v>728</v>
      </c>
      <c r="C732" s="4">
        <v>-140.06251</v>
      </c>
      <c r="D732">
        <v>-1.73</v>
      </c>
      <c r="E732">
        <v>3321.97</v>
      </c>
    </row>
    <row r="733" spans="2:5">
      <c r="B733">
        <v>729</v>
      </c>
      <c r="C733" s="4">
        <v>-140.22855000000001</v>
      </c>
      <c r="D733">
        <v>-1.73</v>
      </c>
      <c r="E733">
        <v>3325.69</v>
      </c>
    </row>
    <row r="734" spans="2:5">
      <c r="B734">
        <v>730</v>
      </c>
      <c r="C734" s="4">
        <v>-140.19246000000001</v>
      </c>
      <c r="D734">
        <v>-1.6</v>
      </c>
      <c r="E734">
        <v>3328.88</v>
      </c>
    </row>
    <row r="735" spans="2:5">
      <c r="B735">
        <v>731</v>
      </c>
      <c r="C735" s="4">
        <v>-139.95097999999999</v>
      </c>
      <c r="D735">
        <v>-2.14</v>
      </c>
      <c r="E735">
        <v>3332.23</v>
      </c>
    </row>
    <row r="736" spans="2:5">
      <c r="B736">
        <v>732</v>
      </c>
      <c r="C736" s="4">
        <v>-139.58376999999999</v>
      </c>
      <c r="D736">
        <v>-3.17</v>
      </c>
      <c r="E736">
        <v>3335.15</v>
      </c>
    </row>
    <row r="737" spans="2:5">
      <c r="B737">
        <v>733</v>
      </c>
      <c r="C737" s="4">
        <v>-139.12468999999999</v>
      </c>
      <c r="D737">
        <v>-3.07</v>
      </c>
      <c r="E737">
        <v>3337.42</v>
      </c>
    </row>
    <row r="738" spans="2:5">
      <c r="B738">
        <v>734</v>
      </c>
      <c r="C738" s="4">
        <v>-138.70831000000001</v>
      </c>
      <c r="D738">
        <v>-0.71</v>
      </c>
      <c r="E738">
        <v>3339.94</v>
      </c>
    </row>
    <row r="739" spans="2:5">
      <c r="B739">
        <v>735</v>
      </c>
      <c r="C739" s="4">
        <v>-138.37248</v>
      </c>
      <c r="D739">
        <v>-3.11</v>
      </c>
      <c r="E739">
        <v>3341.47</v>
      </c>
    </row>
    <row r="740" spans="2:5">
      <c r="B740">
        <v>736</v>
      </c>
      <c r="C740" s="4">
        <v>-138.26964000000001</v>
      </c>
      <c r="D740">
        <v>-4.6100000000000003</v>
      </c>
      <c r="E740">
        <v>3342.77</v>
      </c>
    </row>
    <row r="741" spans="2:5">
      <c r="B741">
        <v>737</v>
      </c>
      <c r="C741" s="4">
        <v>-138.44117</v>
      </c>
      <c r="D741">
        <v>-1.61</v>
      </c>
      <c r="E741">
        <v>3344.54</v>
      </c>
    </row>
    <row r="742" spans="2:5">
      <c r="B742">
        <v>738</v>
      </c>
      <c r="C742" s="4">
        <v>-138.65117000000001</v>
      </c>
      <c r="D742">
        <v>-2.2799999999999998</v>
      </c>
      <c r="E742">
        <v>3345.5</v>
      </c>
    </row>
    <row r="743" spans="2:5">
      <c r="B743">
        <v>739</v>
      </c>
      <c r="C743" s="4">
        <v>-138.95563000000001</v>
      </c>
      <c r="D743">
        <v>-3.02</v>
      </c>
      <c r="E743">
        <v>3346.19</v>
      </c>
    </row>
    <row r="744" spans="2:5">
      <c r="B744">
        <v>740</v>
      </c>
      <c r="C744" s="4">
        <v>-139.28402</v>
      </c>
      <c r="D744">
        <v>-2.54</v>
      </c>
      <c r="E744">
        <v>3347.16</v>
      </c>
    </row>
    <row r="745" spans="2:5">
      <c r="B745">
        <v>741</v>
      </c>
      <c r="C745" s="4">
        <v>-139.45904999999999</v>
      </c>
      <c r="D745">
        <v>-1.68</v>
      </c>
      <c r="E745">
        <v>3347.74</v>
      </c>
    </row>
    <row r="746" spans="2:5">
      <c r="B746">
        <v>742</v>
      </c>
      <c r="C746" s="4">
        <v>-139.59551999999999</v>
      </c>
      <c r="D746">
        <v>-3.16</v>
      </c>
      <c r="E746">
        <v>3347.59</v>
      </c>
    </row>
    <row r="747" spans="2:5">
      <c r="B747">
        <v>743</v>
      </c>
      <c r="C747" s="4">
        <v>-139.62376</v>
      </c>
      <c r="D747">
        <v>-4.45</v>
      </c>
      <c r="E747">
        <v>3347.18</v>
      </c>
    </row>
    <row r="748" spans="2:5">
      <c r="B748">
        <v>744</v>
      </c>
      <c r="C748" s="4">
        <v>-139.48437000000001</v>
      </c>
      <c r="D748">
        <v>-2.95</v>
      </c>
      <c r="E748">
        <v>3346.97</v>
      </c>
    </row>
    <row r="749" spans="2:5">
      <c r="B749">
        <v>745</v>
      </c>
      <c r="C749" s="4">
        <v>-139.24502000000001</v>
      </c>
      <c r="D749">
        <v>-2.2000000000000002</v>
      </c>
      <c r="E749">
        <v>3347.03</v>
      </c>
    </row>
    <row r="750" spans="2:5">
      <c r="B750">
        <v>746</v>
      </c>
      <c r="C750" s="4">
        <v>-138.91836000000001</v>
      </c>
      <c r="D750">
        <v>-1.03</v>
      </c>
      <c r="E750">
        <v>3347.92</v>
      </c>
    </row>
    <row r="751" spans="2:5">
      <c r="B751">
        <v>747</v>
      </c>
      <c r="C751" s="4">
        <v>-138.56126</v>
      </c>
      <c r="D751">
        <v>-1.03</v>
      </c>
      <c r="E751">
        <v>3348.54</v>
      </c>
    </row>
    <row r="752" spans="2:5">
      <c r="B752">
        <v>748</v>
      </c>
      <c r="C752" s="4">
        <v>-138.22993</v>
      </c>
      <c r="D752">
        <v>-1.31</v>
      </c>
      <c r="E752">
        <v>3348.99</v>
      </c>
    </row>
    <row r="753" spans="2:5">
      <c r="B753">
        <v>749</v>
      </c>
      <c r="C753" s="4">
        <v>-137.95883000000001</v>
      </c>
      <c r="D753">
        <v>-3.85</v>
      </c>
      <c r="E753">
        <v>3348.77</v>
      </c>
    </row>
    <row r="754" spans="2:5">
      <c r="B754">
        <v>750</v>
      </c>
      <c r="C754" s="4">
        <v>-137.67731000000001</v>
      </c>
      <c r="D754">
        <v>-2.02</v>
      </c>
      <c r="E754">
        <v>3348.31</v>
      </c>
    </row>
    <row r="755" spans="2:5">
      <c r="B755">
        <v>751</v>
      </c>
      <c r="C755" s="4">
        <v>-137.43183999999999</v>
      </c>
      <c r="D755">
        <v>-2.2400000000000002</v>
      </c>
      <c r="E755">
        <v>3347.64</v>
      </c>
    </row>
    <row r="756" spans="2:5">
      <c r="B756">
        <v>752</v>
      </c>
      <c r="C756" s="4">
        <v>-137.20737</v>
      </c>
      <c r="D756">
        <v>0.54</v>
      </c>
      <c r="E756">
        <v>3347.86</v>
      </c>
    </row>
    <row r="757" spans="2:5">
      <c r="B757">
        <v>753</v>
      </c>
      <c r="C757" s="4">
        <v>-136.99074999999999</v>
      </c>
      <c r="D757">
        <v>-1.51</v>
      </c>
      <c r="E757">
        <v>3347.51</v>
      </c>
    </row>
    <row r="758" spans="2:5">
      <c r="B758">
        <v>754</v>
      </c>
      <c r="C758" s="4">
        <v>-136.81995000000001</v>
      </c>
      <c r="D758">
        <v>-3.82</v>
      </c>
      <c r="E758">
        <v>3346.96</v>
      </c>
    </row>
    <row r="759" spans="2:5">
      <c r="B759">
        <v>755</v>
      </c>
      <c r="C759" s="4">
        <v>-136.76732000000001</v>
      </c>
      <c r="D759">
        <v>-2.37</v>
      </c>
      <c r="E759">
        <v>3346.18</v>
      </c>
    </row>
    <row r="760" spans="2:5">
      <c r="B760">
        <v>756</v>
      </c>
      <c r="C760" s="4">
        <v>-136.77158</v>
      </c>
      <c r="D760">
        <v>-3.45</v>
      </c>
      <c r="E760">
        <v>3345.17</v>
      </c>
    </row>
    <row r="761" spans="2:5">
      <c r="B761">
        <v>757</v>
      </c>
      <c r="C761" s="4">
        <v>-136.84438</v>
      </c>
      <c r="D761">
        <v>-3.33</v>
      </c>
      <c r="E761">
        <v>3343.36</v>
      </c>
    </row>
    <row r="762" spans="2:5">
      <c r="B762">
        <v>758</v>
      </c>
      <c r="C762" s="4">
        <v>-137.01509999999999</v>
      </c>
      <c r="D762">
        <v>-3.72</v>
      </c>
      <c r="E762">
        <v>3341.88</v>
      </c>
    </row>
    <row r="763" spans="2:5">
      <c r="B763">
        <v>759</v>
      </c>
      <c r="C763" s="4">
        <v>-137.29168999999999</v>
      </c>
      <c r="D763">
        <v>-1.93</v>
      </c>
      <c r="E763">
        <v>3340.84</v>
      </c>
    </row>
    <row r="764" spans="2:5">
      <c r="B764">
        <v>760</v>
      </c>
      <c r="C764" s="4">
        <v>-137.54418999999999</v>
      </c>
      <c r="D764">
        <v>-2.0499999999999998</v>
      </c>
      <c r="E764">
        <v>3339.61</v>
      </c>
    </row>
    <row r="765" spans="2:5">
      <c r="B765">
        <v>761</v>
      </c>
      <c r="C765" s="4">
        <v>-137.81242</v>
      </c>
      <c r="D765">
        <v>-2.13</v>
      </c>
      <c r="E765">
        <v>3338.56</v>
      </c>
    </row>
    <row r="766" spans="2:5">
      <c r="B766">
        <v>762</v>
      </c>
      <c r="C766" s="4">
        <v>-138.03405000000001</v>
      </c>
      <c r="D766">
        <v>-1.1100000000000001</v>
      </c>
      <c r="E766">
        <v>3338.47</v>
      </c>
    </row>
    <row r="767" spans="2:5">
      <c r="B767">
        <v>763</v>
      </c>
      <c r="C767" s="4">
        <v>-138.20567</v>
      </c>
      <c r="D767">
        <v>-1.02</v>
      </c>
      <c r="E767">
        <v>3338.15</v>
      </c>
    </row>
    <row r="768" spans="2:5">
      <c r="B768">
        <v>764</v>
      </c>
      <c r="C768" s="4">
        <v>-138.34681</v>
      </c>
      <c r="D768">
        <v>-0.28999999999999998</v>
      </c>
      <c r="E768">
        <v>3337.23</v>
      </c>
    </row>
    <row r="769" spans="2:5">
      <c r="B769">
        <v>765</v>
      </c>
      <c r="C769" s="4">
        <v>-138.39771999999999</v>
      </c>
      <c r="D769">
        <v>0.62</v>
      </c>
      <c r="E769">
        <v>3336.37</v>
      </c>
    </row>
    <row r="770" spans="2:5">
      <c r="B770">
        <v>766</v>
      </c>
      <c r="C770" s="4">
        <v>-138.34192999999999</v>
      </c>
      <c r="D770">
        <v>1.05</v>
      </c>
      <c r="E770">
        <v>3335.55</v>
      </c>
    </row>
    <row r="771" spans="2:5">
      <c r="B771">
        <v>767</v>
      </c>
      <c r="C771" s="4">
        <v>-138.11553000000001</v>
      </c>
      <c r="D771">
        <v>1.24</v>
      </c>
      <c r="E771">
        <v>3334.73</v>
      </c>
    </row>
    <row r="772" spans="2:5">
      <c r="B772">
        <v>768</v>
      </c>
      <c r="C772" s="4">
        <v>-137.92119</v>
      </c>
      <c r="D772">
        <v>2.09</v>
      </c>
      <c r="E772">
        <v>3333.72</v>
      </c>
    </row>
    <row r="773" spans="2:5">
      <c r="B773">
        <v>769</v>
      </c>
      <c r="C773" s="4">
        <v>-137.67712</v>
      </c>
      <c r="D773">
        <v>3.78</v>
      </c>
      <c r="E773">
        <v>3333.39</v>
      </c>
    </row>
    <row r="774" spans="2:5">
      <c r="B774">
        <v>770</v>
      </c>
      <c r="C774" s="4">
        <v>-137.34159</v>
      </c>
      <c r="D774">
        <v>5.94</v>
      </c>
      <c r="E774">
        <v>3333.1</v>
      </c>
    </row>
    <row r="775" spans="2:5">
      <c r="B775">
        <v>771</v>
      </c>
      <c r="C775" s="4">
        <v>-136.92225999999999</v>
      </c>
      <c r="D775">
        <v>5.33</v>
      </c>
      <c r="E775">
        <v>3332.37</v>
      </c>
    </row>
    <row r="776" spans="2:5">
      <c r="B776">
        <v>772</v>
      </c>
      <c r="C776" s="4">
        <v>-136.38861</v>
      </c>
      <c r="D776">
        <v>5.71</v>
      </c>
      <c r="E776">
        <v>3331.59</v>
      </c>
    </row>
    <row r="777" spans="2:5">
      <c r="B777">
        <v>773</v>
      </c>
      <c r="C777" s="4">
        <v>-135.86704</v>
      </c>
      <c r="D777">
        <v>3.96</v>
      </c>
      <c r="E777">
        <v>3331.39</v>
      </c>
    </row>
    <row r="778" spans="2:5">
      <c r="B778">
        <v>774</v>
      </c>
      <c r="C778" s="4">
        <v>-135.58678</v>
      </c>
      <c r="D778">
        <v>8.89</v>
      </c>
      <c r="E778">
        <v>3331.67</v>
      </c>
    </row>
    <row r="779" spans="2:5">
      <c r="B779">
        <v>775</v>
      </c>
      <c r="C779" s="4">
        <v>-135.29330999999999</v>
      </c>
      <c r="D779">
        <v>6.43</v>
      </c>
      <c r="E779">
        <v>3331.82</v>
      </c>
    </row>
    <row r="780" spans="2:5">
      <c r="B780">
        <v>776</v>
      </c>
      <c r="C780" s="4">
        <v>-135.29021</v>
      </c>
      <c r="D780">
        <v>6.89</v>
      </c>
      <c r="E780">
        <v>3332.02</v>
      </c>
    </row>
    <row r="781" spans="2:5">
      <c r="B781">
        <v>777</v>
      </c>
      <c r="C781" s="4">
        <v>-135.45482999999999</v>
      </c>
      <c r="D781">
        <v>5.96</v>
      </c>
      <c r="E781">
        <v>3332.19</v>
      </c>
    </row>
    <row r="782" spans="2:5">
      <c r="B782">
        <v>778</v>
      </c>
      <c r="C782" s="4">
        <v>-135.79649000000001</v>
      </c>
      <c r="D782">
        <v>6.3</v>
      </c>
      <c r="E782">
        <v>3333.07</v>
      </c>
    </row>
    <row r="783" spans="2:5">
      <c r="B783">
        <v>779</v>
      </c>
      <c r="C783" s="4">
        <v>-136.12599</v>
      </c>
      <c r="D783">
        <v>4.47</v>
      </c>
      <c r="E783">
        <v>3334.04</v>
      </c>
    </row>
    <row r="784" spans="2:5">
      <c r="B784">
        <v>780</v>
      </c>
      <c r="C784" s="4">
        <v>-136.34207000000001</v>
      </c>
      <c r="D784">
        <v>5.81</v>
      </c>
      <c r="E784">
        <v>3335.53</v>
      </c>
    </row>
    <row r="785" spans="2:5">
      <c r="B785">
        <v>781</v>
      </c>
      <c r="C785" s="4">
        <v>-136.50926000000001</v>
      </c>
      <c r="D785">
        <v>2.41</v>
      </c>
      <c r="E785">
        <v>3337.28</v>
      </c>
    </row>
    <row r="786" spans="2:5">
      <c r="B786">
        <v>782</v>
      </c>
      <c r="C786" s="4">
        <v>-136.62275</v>
      </c>
      <c r="D786">
        <v>2.29</v>
      </c>
      <c r="E786">
        <v>3338.74</v>
      </c>
    </row>
    <row r="787" spans="2:5">
      <c r="B787">
        <v>783</v>
      </c>
      <c r="C787" s="4">
        <v>-136.72363000000001</v>
      </c>
      <c r="D787">
        <v>1.2</v>
      </c>
      <c r="E787">
        <v>3339.96</v>
      </c>
    </row>
    <row r="788" spans="2:5">
      <c r="B788">
        <v>784</v>
      </c>
      <c r="C788" s="4">
        <v>-136.76288</v>
      </c>
      <c r="D788">
        <v>1.3</v>
      </c>
      <c r="E788">
        <v>3341.43</v>
      </c>
    </row>
    <row r="789" spans="2:5">
      <c r="B789">
        <v>785</v>
      </c>
      <c r="C789" s="4">
        <v>-136.79322999999999</v>
      </c>
      <c r="D789">
        <v>0.28999999999999998</v>
      </c>
      <c r="E789">
        <v>3342.72</v>
      </c>
    </row>
    <row r="790" spans="2:5">
      <c r="B790">
        <v>786</v>
      </c>
      <c r="C790" s="4">
        <v>-136.83861999999999</v>
      </c>
      <c r="D790">
        <v>-0.32</v>
      </c>
      <c r="E790">
        <v>3343.9</v>
      </c>
    </row>
    <row r="791" spans="2:5">
      <c r="B791">
        <v>787</v>
      </c>
      <c r="C791" s="4">
        <v>-136.85217</v>
      </c>
      <c r="D791">
        <v>-0.61</v>
      </c>
      <c r="E791">
        <v>3345.22</v>
      </c>
    </row>
    <row r="792" spans="2:5">
      <c r="B792">
        <v>788</v>
      </c>
      <c r="C792" s="4">
        <v>-136.84708000000001</v>
      </c>
      <c r="D792">
        <v>-0.48</v>
      </c>
      <c r="E792">
        <v>3347.01</v>
      </c>
    </row>
    <row r="793" spans="2:5">
      <c r="B793">
        <v>789</v>
      </c>
      <c r="C793" s="4">
        <v>-136.76003</v>
      </c>
      <c r="D793">
        <v>-1.4</v>
      </c>
      <c r="E793">
        <v>3348.48</v>
      </c>
    </row>
    <row r="794" spans="2:5">
      <c r="B794">
        <v>790</v>
      </c>
      <c r="C794" s="4">
        <v>-136.69818000000001</v>
      </c>
      <c r="D794">
        <v>-2.23</v>
      </c>
      <c r="E794">
        <v>3349.45</v>
      </c>
    </row>
    <row r="795" spans="2:5">
      <c r="B795">
        <v>791</v>
      </c>
      <c r="C795" s="4">
        <v>-136.69218000000001</v>
      </c>
      <c r="D795">
        <v>-1.57</v>
      </c>
      <c r="E795">
        <v>3350.36</v>
      </c>
    </row>
    <row r="796" spans="2:5">
      <c r="B796">
        <v>792</v>
      </c>
      <c r="C796" s="4">
        <v>-136.80325999999999</v>
      </c>
      <c r="D796">
        <v>0.1</v>
      </c>
      <c r="E796">
        <v>3351.95</v>
      </c>
    </row>
    <row r="797" spans="2:5">
      <c r="B797">
        <v>793</v>
      </c>
      <c r="C797" s="4">
        <v>-136.87773000000001</v>
      </c>
      <c r="D797">
        <v>-3.81</v>
      </c>
      <c r="E797">
        <v>3352.9</v>
      </c>
    </row>
    <row r="798" spans="2:5">
      <c r="B798">
        <v>794</v>
      </c>
      <c r="C798" s="4">
        <v>-136.97125</v>
      </c>
      <c r="D798">
        <v>-2.46</v>
      </c>
      <c r="E798">
        <v>3353.77</v>
      </c>
    </row>
    <row r="799" spans="2:5">
      <c r="B799">
        <v>795</v>
      </c>
      <c r="C799" s="4">
        <v>-136.99629999999999</v>
      </c>
      <c r="D799">
        <v>-0.87</v>
      </c>
      <c r="E799">
        <v>3355.31</v>
      </c>
    </row>
    <row r="800" spans="2:5">
      <c r="B800">
        <v>796</v>
      </c>
      <c r="C800" s="4">
        <v>-136.98230000000001</v>
      </c>
      <c r="D800">
        <v>-2.2999999999999998</v>
      </c>
      <c r="E800">
        <v>3356.72</v>
      </c>
    </row>
    <row r="801" spans="2:5">
      <c r="B801">
        <v>797</v>
      </c>
      <c r="C801" s="4">
        <v>-136.88810000000001</v>
      </c>
      <c r="D801">
        <v>-3.25</v>
      </c>
      <c r="E801">
        <v>3357.78</v>
      </c>
    </row>
    <row r="802" spans="2:5">
      <c r="B802">
        <v>798</v>
      </c>
      <c r="C802" s="4">
        <v>-136.73016999999999</v>
      </c>
      <c r="D802">
        <v>-2.5499999999999998</v>
      </c>
      <c r="E802">
        <v>3358.54</v>
      </c>
    </row>
    <row r="803" spans="2:5">
      <c r="B803">
        <v>799</v>
      </c>
      <c r="C803" s="4">
        <v>-136.43538000000001</v>
      </c>
      <c r="D803">
        <v>-1.26</v>
      </c>
      <c r="E803">
        <v>3359.79</v>
      </c>
    </row>
    <row r="804" spans="2:5">
      <c r="B804">
        <v>800</v>
      </c>
      <c r="C804" s="4">
        <v>-136.13871</v>
      </c>
      <c r="D804">
        <v>-1.82</v>
      </c>
      <c r="E804">
        <v>3360.41</v>
      </c>
    </row>
    <row r="805" spans="2:5">
      <c r="B805">
        <v>801</v>
      </c>
      <c r="C805" s="4">
        <v>-135.95208</v>
      </c>
      <c r="D805">
        <v>0.05</v>
      </c>
      <c r="E805">
        <v>3361.92</v>
      </c>
    </row>
    <row r="806" spans="2:5">
      <c r="B806">
        <v>802</v>
      </c>
      <c r="C806" s="4">
        <v>-136.06416999999999</v>
      </c>
      <c r="D806">
        <v>-0.89</v>
      </c>
      <c r="E806">
        <v>3363.01</v>
      </c>
    </row>
    <row r="807" spans="2:5">
      <c r="B807">
        <v>803</v>
      </c>
      <c r="C807" s="4">
        <v>-136.41092</v>
      </c>
      <c r="D807">
        <v>-2.77</v>
      </c>
      <c r="E807">
        <v>3363.94</v>
      </c>
    </row>
    <row r="808" spans="2:5">
      <c r="B808">
        <v>804</v>
      </c>
      <c r="C808" s="4">
        <v>-136.91417999999999</v>
      </c>
      <c r="D808">
        <v>-2.0299999999999998</v>
      </c>
      <c r="E808">
        <v>3365.23</v>
      </c>
    </row>
    <row r="809" spans="2:5">
      <c r="B809">
        <v>805</v>
      </c>
      <c r="C809" s="4">
        <v>-137.41791000000001</v>
      </c>
      <c r="D809">
        <v>0.38</v>
      </c>
      <c r="E809">
        <v>3367.03</v>
      </c>
    </row>
    <row r="810" spans="2:5">
      <c r="B810">
        <v>806</v>
      </c>
      <c r="C810" s="4">
        <v>-137.83659</v>
      </c>
      <c r="D810">
        <v>-1.17</v>
      </c>
      <c r="E810">
        <v>3368.61</v>
      </c>
    </row>
    <row r="811" spans="2:5">
      <c r="B811">
        <v>807</v>
      </c>
      <c r="C811" s="4">
        <v>-138.15946</v>
      </c>
      <c r="D811">
        <v>-3.23</v>
      </c>
      <c r="E811">
        <v>3370.32</v>
      </c>
    </row>
    <row r="812" spans="2:5">
      <c r="B812">
        <v>808</v>
      </c>
      <c r="C812" s="4">
        <v>-138.35433</v>
      </c>
      <c r="D812">
        <v>-3.86</v>
      </c>
      <c r="E812">
        <v>3371.47</v>
      </c>
    </row>
    <row r="813" spans="2:5">
      <c r="B813">
        <v>809</v>
      </c>
      <c r="C813" s="4">
        <v>-138.41763</v>
      </c>
      <c r="D813">
        <v>-3.7</v>
      </c>
      <c r="E813">
        <v>3372.41</v>
      </c>
    </row>
    <row r="814" spans="2:5">
      <c r="B814">
        <v>810</v>
      </c>
      <c r="C814" s="4">
        <v>-138.32920999999999</v>
      </c>
      <c r="D814">
        <v>-2.88</v>
      </c>
      <c r="E814">
        <v>3373.02</v>
      </c>
    </row>
    <row r="815" spans="2:5">
      <c r="B815">
        <v>811</v>
      </c>
      <c r="C815" s="4">
        <v>-138.19945999999999</v>
      </c>
      <c r="D815">
        <v>-2.92</v>
      </c>
      <c r="E815">
        <v>3373.37</v>
      </c>
    </row>
    <row r="816" spans="2:5">
      <c r="B816">
        <v>812</v>
      </c>
      <c r="C816" s="4">
        <v>-137.99822</v>
      </c>
      <c r="D816">
        <v>-3.05</v>
      </c>
      <c r="E816">
        <v>3373.2</v>
      </c>
    </row>
    <row r="817" spans="2:5">
      <c r="B817">
        <v>813</v>
      </c>
      <c r="C817" s="4">
        <v>-137.82049000000001</v>
      </c>
      <c r="D817">
        <v>-3.01</v>
      </c>
      <c r="E817">
        <v>3372.75</v>
      </c>
    </row>
    <row r="818" spans="2:5">
      <c r="B818">
        <v>814</v>
      </c>
      <c r="C818" s="4">
        <v>-137.66565</v>
      </c>
      <c r="D818">
        <v>-1.89</v>
      </c>
      <c r="E818">
        <v>3372.04</v>
      </c>
    </row>
    <row r="819" spans="2:5">
      <c r="B819">
        <v>815</v>
      </c>
      <c r="C819" s="4">
        <v>-137.60248999999999</v>
      </c>
      <c r="D819">
        <v>-1.49</v>
      </c>
      <c r="E819">
        <v>3371.66</v>
      </c>
    </row>
    <row r="820" spans="2:5">
      <c r="B820">
        <v>816</v>
      </c>
      <c r="C820" s="4">
        <v>-137.59662</v>
      </c>
      <c r="D820">
        <v>-1.1100000000000001</v>
      </c>
      <c r="E820">
        <v>3371.58</v>
      </c>
    </row>
    <row r="821" spans="2:5">
      <c r="B821">
        <v>817</v>
      </c>
      <c r="C821" s="4">
        <v>-137.61806999999999</v>
      </c>
      <c r="D821">
        <v>-2.64</v>
      </c>
      <c r="E821">
        <v>3371.01</v>
      </c>
    </row>
    <row r="822" spans="2:5">
      <c r="B822">
        <v>818</v>
      </c>
      <c r="C822" s="4">
        <v>-137.67778999999999</v>
      </c>
      <c r="D822">
        <v>-1.46</v>
      </c>
      <c r="E822">
        <v>3370.31</v>
      </c>
    </row>
    <row r="823" spans="2:5">
      <c r="B823">
        <v>819</v>
      </c>
      <c r="C823" s="4">
        <v>-137.78988000000001</v>
      </c>
      <c r="D823">
        <v>-2.79</v>
      </c>
      <c r="E823">
        <v>3369.72</v>
      </c>
    </row>
    <row r="824" spans="2:5">
      <c r="B824">
        <v>820</v>
      </c>
      <c r="C824" s="4">
        <v>-137.91148999999999</v>
      </c>
      <c r="D824">
        <v>-2.33</v>
      </c>
      <c r="E824">
        <v>3369.65</v>
      </c>
    </row>
    <row r="825" spans="2:5">
      <c r="B825">
        <v>821</v>
      </c>
      <c r="C825" s="4">
        <v>-138.02367000000001</v>
      </c>
      <c r="D825">
        <v>-3.03</v>
      </c>
      <c r="E825">
        <v>3368.86</v>
      </c>
    </row>
    <row r="826" spans="2:5">
      <c r="B826">
        <v>822</v>
      </c>
      <c r="C826" s="4">
        <v>-138.09573</v>
      </c>
      <c r="D826">
        <v>-3.38</v>
      </c>
      <c r="E826">
        <v>3367.9</v>
      </c>
    </row>
    <row r="827" spans="2:5">
      <c r="B827">
        <v>823</v>
      </c>
      <c r="C827" s="4">
        <v>-138.14462</v>
      </c>
      <c r="D827">
        <v>-3.73</v>
      </c>
      <c r="E827">
        <v>3367.56</v>
      </c>
    </row>
    <row r="828" spans="2:5">
      <c r="B828">
        <v>824</v>
      </c>
      <c r="C828" s="4">
        <v>-138.08235999999999</v>
      </c>
      <c r="D828">
        <v>-4.46</v>
      </c>
      <c r="E828">
        <v>3366.88</v>
      </c>
    </row>
    <row r="829" spans="2:5">
      <c r="B829">
        <v>825</v>
      </c>
      <c r="C829" s="4">
        <v>-137.89590999999999</v>
      </c>
      <c r="D829">
        <v>-3.47</v>
      </c>
      <c r="E829">
        <v>3366.17</v>
      </c>
    </row>
    <row r="830" spans="2:5">
      <c r="B830">
        <v>826</v>
      </c>
      <c r="C830" s="4">
        <v>-137.67516000000001</v>
      </c>
      <c r="D830">
        <v>-4.59</v>
      </c>
      <c r="E830">
        <v>3364.86</v>
      </c>
    </row>
    <row r="831" spans="2:5">
      <c r="B831">
        <v>827</v>
      </c>
      <c r="C831" s="4">
        <v>-137.50869</v>
      </c>
      <c r="D831">
        <v>-5.17</v>
      </c>
      <c r="E831">
        <v>3363.56</v>
      </c>
    </row>
    <row r="832" spans="2:5">
      <c r="B832">
        <v>828</v>
      </c>
      <c r="C832" s="4">
        <v>-137.40377000000001</v>
      </c>
      <c r="D832">
        <v>-3.68</v>
      </c>
      <c r="E832">
        <v>3362.25</v>
      </c>
    </row>
    <row r="833" spans="2:5">
      <c r="B833">
        <v>829</v>
      </c>
      <c r="C833" s="4">
        <v>-137.24537000000001</v>
      </c>
      <c r="D833">
        <v>-4.0199999999999996</v>
      </c>
      <c r="E833">
        <v>3360.69</v>
      </c>
    </row>
    <row r="834" spans="2:5">
      <c r="B834">
        <v>830</v>
      </c>
      <c r="C834" s="4">
        <v>-137.0471</v>
      </c>
      <c r="D834">
        <v>-4.8600000000000003</v>
      </c>
      <c r="E834">
        <v>3359.46</v>
      </c>
    </row>
    <row r="835" spans="2:5">
      <c r="B835">
        <v>831</v>
      </c>
      <c r="C835" s="4">
        <v>-136.92133999999999</v>
      </c>
      <c r="D835">
        <v>-4.34</v>
      </c>
      <c r="E835">
        <v>3357.59</v>
      </c>
    </row>
    <row r="836" spans="2:5">
      <c r="B836">
        <v>832</v>
      </c>
      <c r="C836" s="4">
        <v>-136.86978999999999</v>
      </c>
      <c r="D836">
        <v>-6.38</v>
      </c>
      <c r="E836">
        <v>3355.32</v>
      </c>
    </row>
    <row r="837" spans="2:5">
      <c r="B837">
        <v>833</v>
      </c>
      <c r="C837" s="4">
        <v>-136.98645999999999</v>
      </c>
      <c r="D837">
        <v>-5.2</v>
      </c>
      <c r="E837">
        <v>3352.89</v>
      </c>
    </row>
    <row r="838" spans="2:5">
      <c r="B838">
        <v>834</v>
      </c>
      <c r="C838" s="4">
        <v>-137.19023999999999</v>
      </c>
      <c r="D838">
        <v>-6.26</v>
      </c>
      <c r="E838">
        <v>3350.32</v>
      </c>
    </row>
    <row r="839" spans="2:5">
      <c r="B839">
        <v>835</v>
      </c>
      <c r="C839" s="4">
        <v>-137.41838999999999</v>
      </c>
      <c r="D839">
        <v>-5.98</v>
      </c>
      <c r="E839">
        <v>3347.4</v>
      </c>
    </row>
    <row r="840" spans="2:5">
      <c r="B840">
        <v>836</v>
      </c>
      <c r="C840" s="4">
        <v>-137.59031999999999</v>
      </c>
      <c r="D840">
        <v>-5.49</v>
      </c>
      <c r="E840">
        <v>3345.48</v>
      </c>
    </row>
    <row r="841" spans="2:5">
      <c r="B841">
        <v>837</v>
      </c>
      <c r="C841" s="4">
        <v>-137.72031999999999</v>
      </c>
      <c r="D841">
        <v>-5.76</v>
      </c>
      <c r="E841">
        <v>3343.57</v>
      </c>
    </row>
    <row r="842" spans="2:5">
      <c r="B842">
        <v>838</v>
      </c>
      <c r="C842" s="4">
        <v>-137.72569999999999</v>
      </c>
      <c r="D842">
        <v>-4.4400000000000004</v>
      </c>
      <c r="E842">
        <v>3342.33</v>
      </c>
    </row>
    <row r="843" spans="2:5">
      <c r="B843">
        <v>839</v>
      </c>
      <c r="C843" s="4">
        <v>-137.56557000000001</v>
      </c>
      <c r="D843">
        <v>-5.04</v>
      </c>
      <c r="E843">
        <v>3340.91</v>
      </c>
    </row>
    <row r="844" spans="2:5">
      <c r="B844">
        <v>840</v>
      </c>
      <c r="C844" s="4">
        <v>-137.21046000000001</v>
      </c>
      <c r="D844">
        <v>-6.18</v>
      </c>
      <c r="E844">
        <v>3339.27</v>
      </c>
    </row>
    <row r="845" spans="2:5">
      <c r="B845">
        <v>841</v>
      </c>
      <c r="C845" s="4">
        <v>-136.81773000000001</v>
      </c>
      <c r="D845">
        <v>-4.18</v>
      </c>
      <c r="E845">
        <v>3337</v>
      </c>
    </row>
    <row r="846" spans="2:5">
      <c r="B846">
        <v>842</v>
      </c>
      <c r="C846" s="4">
        <v>-136.54910000000001</v>
      </c>
      <c r="D846">
        <v>-3.89</v>
      </c>
      <c r="E846">
        <v>3334.84</v>
      </c>
    </row>
    <row r="847" spans="2:5">
      <c r="B847">
        <v>843</v>
      </c>
      <c r="C847" s="4">
        <v>-136.36371</v>
      </c>
      <c r="D847">
        <v>-4.7699999999999996</v>
      </c>
      <c r="E847">
        <v>3331.99</v>
      </c>
    </row>
    <row r="848" spans="2:5">
      <c r="B848">
        <v>844</v>
      </c>
      <c r="C848" s="4">
        <v>-136.21815000000001</v>
      </c>
      <c r="D848">
        <v>-2.81</v>
      </c>
      <c r="E848">
        <v>3329.3</v>
      </c>
    </row>
    <row r="849" spans="2:5">
      <c r="B849">
        <v>845</v>
      </c>
      <c r="C849" s="4">
        <v>-136.16256000000001</v>
      </c>
      <c r="D849">
        <v>-2.66</v>
      </c>
      <c r="E849">
        <v>3327.35</v>
      </c>
    </row>
    <row r="850" spans="2:5">
      <c r="B850">
        <v>846</v>
      </c>
      <c r="C850" s="4">
        <v>-136.20454000000001</v>
      </c>
      <c r="D850">
        <v>-3.17</v>
      </c>
      <c r="E850">
        <v>3325.42</v>
      </c>
    </row>
    <row r="851" spans="2:5">
      <c r="B851">
        <v>847</v>
      </c>
      <c r="C851" s="4">
        <v>-136.30413999999999</v>
      </c>
      <c r="D851">
        <v>-5.0199999999999996</v>
      </c>
      <c r="E851">
        <v>3323.3</v>
      </c>
    </row>
    <row r="852" spans="2:5">
      <c r="B852">
        <v>848</v>
      </c>
      <c r="C852" s="4">
        <v>-136.36854</v>
      </c>
      <c r="D852">
        <v>-3.22</v>
      </c>
      <c r="E852">
        <v>3320.93</v>
      </c>
    </row>
    <row r="853" spans="2:5">
      <c r="B853">
        <v>849</v>
      </c>
      <c r="C853" s="4">
        <v>-136.47630000000001</v>
      </c>
      <c r="D853">
        <v>-4.43</v>
      </c>
      <c r="E853">
        <v>3318.5</v>
      </c>
    </row>
    <row r="854" spans="2:5">
      <c r="B854">
        <v>850</v>
      </c>
      <c r="C854" s="4">
        <v>-136.62244999999999</v>
      </c>
      <c r="D854">
        <v>-6.39</v>
      </c>
      <c r="E854">
        <v>3315.88</v>
      </c>
    </row>
    <row r="855" spans="2:5">
      <c r="B855">
        <v>851</v>
      </c>
      <c r="C855" s="4">
        <v>-136.83587</v>
      </c>
      <c r="D855">
        <v>-3.16</v>
      </c>
      <c r="E855">
        <v>3312.73</v>
      </c>
    </row>
    <row r="856" spans="2:5">
      <c r="B856">
        <v>852</v>
      </c>
      <c r="C856" s="4">
        <v>-137.08680000000001</v>
      </c>
      <c r="D856">
        <v>-4.1900000000000004</v>
      </c>
      <c r="E856">
        <v>3309.94</v>
      </c>
    </row>
    <row r="857" spans="2:5">
      <c r="B857">
        <v>853</v>
      </c>
      <c r="C857" s="4">
        <v>-137.31371999999999</v>
      </c>
      <c r="D857">
        <v>-3.02</v>
      </c>
      <c r="E857">
        <v>3307.22</v>
      </c>
    </row>
    <row r="858" spans="2:5">
      <c r="B858">
        <v>854</v>
      </c>
      <c r="C858" s="4">
        <v>-137.47083000000001</v>
      </c>
      <c r="D858">
        <v>-3.31</v>
      </c>
      <c r="E858">
        <v>3305</v>
      </c>
    </row>
    <row r="859" spans="2:5">
      <c r="B859">
        <v>855</v>
      </c>
      <c r="C859" s="4">
        <v>-137.50288</v>
      </c>
      <c r="D859">
        <v>-2.56</v>
      </c>
      <c r="E859">
        <v>3302.45</v>
      </c>
    </row>
    <row r="860" spans="2:5">
      <c r="B860">
        <v>856</v>
      </c>
      <c r="C860" s="4">
        <v>-137.48695000000001</v>
      </c>
      <c r="D860">
        <v>-2.17</v>
      </c>
      <c r="E860">
        <v>3300.61</v>
      </c>
    </row>
    <row r="861" spans="2:5">
      <c r="B861">
        <v>857</v>
      </c>
      <c r="C861" s="4">
        <v>-137.46154999999999</v>
      </c>
      <c r="D861">
        <v>-1.28</v>
      </c>
      <c r="E861">
        <v>3299.09</v>
      </c>
    </row>
    <row r="862" spans="2:5">
      <c r="B862">
        <v>858</v>
      </c>
      <c r="C862" s="4">
        <v>-137.42692</v>
      </c>
      <c r="D862">
        <v>-2.0099999999999998</v>
      </c>
      <c r="E862">
        <v>3298.18</v>
      </c>
    </row>
    <row r="863" spans="2:5">
      <c r="B863">
        <v>859</v>
      </c>
      <c r="C863" s="4">
        <v>-137.40539000000001</v>
      </c>
      <c r="D863">
        <v>-1.84</v>
      </c>
      <c r="E863">
        <v>3297.59</v>
      </c>
    </row>
    <row r="864" spans="2:5">
      <c r="B864">
        <v>860</v>
      </c>
      <c r="C864" s="4">
        <v>-137.34948</v>
      </c>
      <c r="D864">
        <v>-3</v>
      </c>
      <c r="E864">
        <v>3296.26</v>
      </c>
    </row>
    <row r="865" spans="2:5">
      <c r="B865">
        <v>861</v>
      </c>
      <c r="C865" s="4">
        <v>-137.21949000000001</v>
      </c>
      <c r="D865">
        <v>-1.74</v>
      </c>
      <c r="E865">
        <v>3293.86</v>
      </c>
    </row>
    <row r="866" spans="2:5">
      <c r="B866">
        <v>862</v>
      </c>
      <c r="C866" s="4">
        <v>-136.87781000000001</v>
      </c>
      <c r="D866">
        <v>-2.81</v>
      </c>
      <c r="E866">
        <v>3292.1</v>
      </c>
    </row>
    <row r="867" spans="2:5">
      <c r="B867">
        <v>863</v>
      </c>
      <c r="C867" s="4">
        <v>-136.49172999999999</v>
      </c>
      <c r="D867">
        <v>-0.87</v>
      </c>
      <c r="E867">
        <v>3289.58</v>
      </c>
    </row>
    <row r="868" spans="2:5">
      <c r="B868">
        <v>864</v>
      </c>
      <c r="C868" s="4">
        <v>-136.24007</v>
      </c>
      <c r="D868">
        <v>-2.84</v>
      </c>
      <c r="E868">
        <v>3287.5</v>
      </c>
    </row>
    <row r="869" spans="2:5">
      <c r="B869">
        <v>865</v>
      </c>
      <c r="C869" s="4">
        <v>-136.37195</v>
      </c>
      <c r="D869">
        <v>-0.88</v>
      </c>
      <c r="E869">
        <v>3285.39</v>
      </c>
    </row>
    <row r="870" spans="2:5">
      <c r="B870">
        <v>866</v>
      </c>
      <c r="C870" s="4">
        <v>-136.54078999999999</v>
      </c>
      <c r="D870">
        <v>-3.8</v>
      </c>
      <c r="E870">
        <v>3283.03</v>
      </c>
    </row>
    <row r="871" spans="2:5">
      <c r="B871">
        <v>867</v>
      </c>
      <c r="C871" s="4">
        <v>-136.67256</v>
      </c>
      <c r="D871">
        <v>-1.25</v>
      </c>
      <c r="E871">
        <v>3281.47</v>
      </c>
    </row>
    <row r="872" spans="2:5">
      <c r="B872">
        <v>868</v>
      </c>
      <c r="C872" s="4">
        <v>-136.74597</v>
      </c>
      <c r="D872">
        <v>-1.29</v>
      </c>
      <c r="E872">
        <v>3278.87</v>
      </c>
    </row>
    <row r="873" spans="2:5">
      <c r="B873">
        <v>869</v>
      </c>
      <c r="C873" s="4">
        <v>-136.73922999999999</v>
      </c>
      <c r="D873">
        <v>-2.19</v>
      </c>
      <c r="E873">
        <v>3276.05</v>
      </c>
    </row>
    <row r="874" spans="2:5">
      <c r="B874">
        <v>870</v>
      </c>
      <c r="C874" s="4">
        <v>-136.80735999999999</v>
      </c>
      <c r="D874">
        <v>-1.47</v>
      </c>
      <c r="E874">
        <v>3273.2</v>
      </c>
    </row>
    <row r="875" spans="2:5">
      <c r="B875">
        <v>871</v>
      </c>
      <c r="C875" s="4">
        <v>-136.98115999999999</v>
      </c>
      <c r="D875">
        <v>-3.43</v>
      </c>
      <c r="E875">
        <v>3269.9</v>
      </c>
    </row>
    <row r="876" spans="2:5">
      <c r="B876">
        <v>872</v>
      </c>
      <c r="C876" s="4">
        <v>-137.15136000000001</v>
      </c>
      <c r="D876">
        <v>-0.65</v>
      </c>
      <c r="E876">
        <v>3265.9</v>
      </c>
    </row>
    <row r="877" spans="2:5">
      <c r="B877">
        <v>873</v>
      </c>
      <c r="C877" s="4">
        <v>-137.25497999999999</v>
      </c>
      <c r="D877">
        <v>-1.51</v>
      </c>
      <c r="E877">
        <v>3261.53</v>
      </c>
    </row>
    <row r="878" spans="2:5">
      <c r="B878">
        <v>874</v>
      </c>
      <c r="C878" s="4">
        <v>-137.28213</v>
      </c>
      <c r="D878">
        <v>-1.46</v>
      </c>
      <c r="E878">
        <v>3257.17</v>
      </c>
    </row>
    <row r="879" spans="2:5">
      <c r="B879">
        <v>875</v>
      </c>
      <c r="C879" s="4">
        <v>-137.2833</v>
      </c>
      <c r="D879">
        <v>-1.86</v>
      </c>
      <c r="E879">
        <v>3251.44</v>
      </c>
    </row>
    <row r="880" spans="2:5">
      <c r="B880">
        <v>876</v>
      </c>
      <c r="C880" s="4">
        <v>-137.22855000000001</v>
      </c>
      <c r="D880">
        <v>-1.51</v>
      </c>
      <c r="E880">
        <v>3246.88</v>
      </c>
    </row>
    <row r="881" spans="2:5">
      <c r="B881">
        <v>877</v>
      </c>
      <c r="C881" s="4">
        <v>-137.06089</v>
      </c>
      <c r="D881">
        <v>-1.21</v>
      </c>
      <c r="E881">
        <v>3242.87</v>
      </c>
    </row>
    <row r="882" spans="2:5">
      <c r="B882">
        <v>878</v>
      </c>
      <c r="C882" s="4">
        <v>-136.90821</v>
      </c>
      <c r="D882">
        <v>-1.96</v>
      </c>
      <c r="E882">
        <v>3238.88</v>
      </c>
    </row>
    <row r="883" spans="2:5">
      <c r="B883">
        <v>879</v>
      </c>
      <c r="C883" s="4">
        <v>-136.81093000000001</v>
      </c>
      <c r="D883">
        <v>-0.76</v>
      </c>
      <c r="E883">
        <v>3234.98</v>
      </c>
    </row>
    <row r="884" spans="2:5">
      <c r="B884">
        <v>880</v>
      </c>
      <c r="C884" s="4">
        <v>-136.73607999999999</v>
      </c>
      <c r="D884">
        <v>-0.9</v>
      </c>
      <c r="E884">
        <v>3231.42</v>
      </c>
    </row>
    <row r="885" spans="2:5">
      <c r="B885">
        <v>881</v>
      </c>
      <c r="C885" s="4">
        <v>-136.69329999999999</v>
      </c>
      <c r="D885">
        <v>-2.99</v>
      </c>
      <c r="E885">
        <v>3227.26</v>
      </c>
    </row>
    <row r="886" spans="2:5">
      <c r="B886">
        <v>882</v>
      </c>
      <c r="C886" s="4">
        <v>-136.65439000000001</v>
      </c>
      <c r="D886">
        <v>-0.45</v>
      </c>
      <c r="E886">
        <v>3222.75</v>
      </c>
    </row>
    <row r="887" spans="2:5">
      <c r="B887">
        <v>883</v>
      </c>
      <c r="C887" s="4">
        <v>-136.60472999999999</v>
      </c>
      <c r="D887">
        <v>-0.76</v>
      </c>
      <c r="E887">
        <v>3218.69</v>
      </c>
    </row>
    <row r="888" spans="2:5">
      <c r="B888">
        <v>884</v>
      </c>
      <c r="C888" s="4">
        <v>-136.51553000000001</v>
      </c>
      <c r="D888">
        <v>0.01</v>
      </c>
      <c r="E888">
        <v>3214.87</v>
      </c>
    </row>
    <row r="889" spans="2:5">
      <c r="B889">
        <v>885</v>
      </c>
      <c r="C889" s="4">
        <v>-136.42862</v>
      </c>
      <c r="D889">
        <v>-0.39</v>
      </c>
      <c r="E889">
        <v>3211.63</v>
      </c>
    </row>
    <row r="890" spans="2:5">
      <c r="B890">
        <v>886</v>
      </c>
      <c r="C890" s="4">
        <v>-136.37369000000001</v>
      </c>
      <c r="D890">
        <v>0.52</v>
      </c>
      <c r="E890">
        <v>3208.73</v>
      </c>
    </row>
    <row r="891" spans="2:5">
      <c r="B891">
        <v>887</v>
      </c>
      <c r="C891" s="4">
        <v>-136.31896</v>
      </c>
      <c r="D891">
        <v>-1.03</v>
      </c>
      <c r="E891">
        <v>3205.56</v>
      </c>
    </row>
    <row r="892" spans="2:5">
      <c r="B892">
        <v>888</v>
      </c>
      <c r="C892" s="4">
        <v>-136.2841</v>
      </c>
      <c r="D892">
        <v>-0.25</v>
      </c>
      <c r="E892">
        <v>3202.45</v>
      </c>
    </row>
    <row r="893" spans="2:5">
      <c r="B893">
        <v>889</v>
      </c>
      <c r="C893" s="4">
        <v>-136.24238</v>
      </c>
      <c r="D893">
        <v>1.63</v>
      </c>
      <c r="E893">
        <v>3199.91</v>
      </c>
    </row>
    <row r="894" spans="2:5">
      <c r="B894">
        <v>890</v>
      </c>
      <c r="C894" s="4">
        <v>-136.15871999999999</v>
      </c>
      <c r="D894">
        <v>1.65</v>
      </c>
      <c r="E894">
        <v>3197.34</v>
      </c>
    </row>
    <row r="895" spans="2:5">
      <c r="B895">
        <v>891</v>
      </c>
      <c r="C895" s="4">
        <v>-136.04227</v>
      </c>
      <c r="D895">
        <v>0.26</v>
      </c>
      <c r="E895">
        <v>3194.01</v>
      </c>
    </row>
    <row r="896" spans="2:5">
      <c r="B896">
        <v>892</v>
      </c>
      <c r="C896" s="4">
        <v>-135.91327000000001</v>
      </c>
      <c r="D896">
        <v>2.23</v>
      </c>
      <c r="E896">
        <v>3191.19</v>
      </c>
    </row>
    <row r="897" spans="2:5">
      <c r="B897">
        <v>893</v>
      </c>
      <c r="C897" s="4">
        <v>-135.76111</v>
      </c>
      <c r="D897">
        <v>2.38</v>
      </c>
      <c r="E897">
        <v>3188.73</v>
      </c>
    </row>
    <row r="898" spans="2:5">
      <c r="B898">
        <v>894</v>
      </c>
      <c r="C898" s="4">
        <v>-135.59012000000001</v>
      </c>
      <c r="D898">
        <v>2.37</v>
      </c>
      <c r="E898">
        <v>3186.79</v>
      </c>
    </row>
    <row r="899" spans="2:5">
      <c r="B899">
        <v>895</v>
      </c>
      <c r="C899" s="4">
        <v>-135.54006999999999</v>
      </c>
      <c r="D899">
        <v>2.5099999999999998</v>
      </c>
      <c r="E899">
        <v>3184.41</v>
      </c>
    </row>
    <row r="900" spans="2:5">
      <c r="B900">
        <v>896</v>
      </c>
      <c r="C900" s="4">
        <v>-135.48899</v>
      </c>
      <c r="D900">
        <v>2.6</v>
      </c>
      <c r="E900">
        <v>3181.99</v>
      </c>
    </row>
    <row r="901" spans="2:5">
      <c r="B901">
        <v>897</v>
      </c>
      <c r="C901" s="4">
        <v>-135.49157</v>
      </c>
      <c r="D901">
        <v>3.16</v>
      </c>
      <c r="E901">
        <v>3180.18</v>
      </c>
    </row>
    <row r="902" spans="2:5">
      <c r="B902">
        <v>898</v>
      </c>
      <c r="C902" s="4">
        <v>-135.54104000000001</v>
      </c>
      <c r="D902">
        <v>3.09</v>
      </c>
      <c r="E902">
        <v>3178.43</v>
      </c>
    </row>
    <row r="903" spans="2:5">
      <c r="B903">
        <v>899</v>
      </c>
      <c r="C903" s="4">
        <v>-135.64046999999999</v>
      </c>
      <c r="D903">
        <v>2.87</v>
      </c>
      <c r="E903">
        <v>3177.14</v>
      </c>
    </row>
    <row r="904" spans="2:5">
      <c r="B904">
        <v>900</v>
      </c>
      <c r="C904" s="4">
        <v>-135.85289</v>
      </c>
      <c r="D904">
        <v>1.66</v>
      </c>
      <c r="E904">
        <v>3175.93</v>
      </c>
    </row>
    <row r="905" spans="2:5">
      <c r="B905">
        <v>901</v>
      </c>
      <c r="C905" s="4">
        <v>-136.04443000000001</v>
      </c>
      <c r="D905">
        <v>3.05</v>
      </c>
      <c r="E905">
        <v>3174.88</v>
      </c>
    </row>
    <row r="906" spans="2:5">
      <c r="B906">
        <v>902</v>
      </c>
      <c r="C906" s="4">
        <v>-136.19456</v>
      </c>
      <c r="D906">
        <v>1.63</v>
      </c>
      <c r="E906">
        <v>3174.08</v>
      </c>
    </row>
    <row r="907" spans="2:5">
      <c r="B907">
        <v>903</v>
      </c>
      <c r="C907" s="4">
        <v>-136.36785</v>
      </c>
      <c r="D907">
        <v>2.2999999999999998</v>
      </c>
      <c r="E907">
        <v>3173.63</v>
      </c>
    </row>
    <row r="908" spans="2:5">
      <c r="B908">
        <v>904</v>
      </c>
      <c r="C908" s="4">
        <v>-136.59887000000001</v>
      </c>
      <c r="D908">
        <v>2.09</v>
      </c>
      <c r="E908">
        <v>3173.61</v>
      </c>
    </row>
    <row r="909" spans="2:5">
      <c r="B909">
        <v>905</v>
      </c>
      <c r="C909" s="4">
        <v>-136.83340999999999</v>
      </c>
      <c r="D909">
        <v>2.06</v>
      </c>
      <c r="E909">
        <v>3174.09</v>
      </c>
    </row>
    <row r="910" spans="2:5">
      <c r="B910">
        <v>906</v>
      </c>
      <c r="C910" s="4">
        <v>-137.00587999999999</v>
      </c>
      <c r="D910">
        <v>3.85</v>
      </c>
      <c r="E910">
        <v>3175.25</v>
      </c>
    </row>
    <row r="911" spans="2:5">
      <c r="B911">
        <v>907</v>
      </c>
      <c r="C911" s="4">
        <v>-137.04517000000001</v>
      </c>
      <c r="D911">
        <v>1.98</v>
      </c>
      <c r="E911">
        <v>3176.72</v>
      </c>
    </row>
    <row r="912" spans="2:5">
      <c r="B912">
        <v>908</v>
      </c>
      <c r="C912" s="4">
        <v>-136.89293000000001</v>
      </c>
      <c r="D912">
        <v>2.4900000000000002</v>
      </c>
      <c r="E912">
        <v>3177.66</v>
      </c>
    </row>
    <row r="913" spans="2:5">
      <c r="B913">
        <v>909</v>
      </c>
      <c r="C913" s="4">
        <v>-136.57288</v>
      </c>
      <c r="D913">
        <v>2.95</v>
      </c>
      <c r="E913">
        <v>3178.64</v>
      </c>
    </row>
    <row r="914" spans="2:5">
      <c r="B914">
        <v>910</v>
      </c>
      <c r="C914" s="4">
        <v>-136.13401999999999</v>
      </c>
      <c r="D914">
        <v>3.73</v>
      </c>
      <c r="E914">
        <v>3179.82</v>
      </c>
    </row>
    <row r="915" spans="2:5">
      <c r="B915">
        <v>911</v>
      </c>
      <c r="C915" s="4">
        <v>-135.73433</v>
      </c>
      <c r="D915">
        <v>3.63</v>
      </c>
      <c r="E915">
        <v>3180.4</v>
      </c>
    </row>
    <row r="916" spans="2:5">
      <c r="B916">
        <v>912</v>
      </c>
      <c r="C916" s="4">
        <v>-135.53471999999999</v>
      </c>
      <c r="D916">
        <v>3.59</v>
      </c>
      <c r="E916">
        <v>3180.53</v>
      </c>
    </row>
    <row r="917" spans="2:5">
      <c r="B917">
        <v>913</v>
      </c>
      <c r="C917" s="4">
        <v>-135.6584</v>
      </c>
      <c r="D917">
        <v>4.46</v>
      </c>
      <c r="E917">
        <v>3180.88</v>
      </c>
    </row>
    <row r="918" spans="2:5">
      <c r="B918">
        <v>914</v>
      </c>
      <c r="C918" s="4">
        <v>-136.10808</v>
      </c>
      <c r="D918">
        <v>3.44</v>
      </c>
      <c r="E918">
        <v>3180.89</v>
      </c>
    </row>
    <row r="919" spans="2:5">
      <c r="B919">
        <v>915</v>
      </c>
      <c r="C919" s="4">
        <v>-136.58336</v>
      </c>
      <c r="D919">
        <v>2.3199999999999998</v>
      </c>
      <c r="E919">
        <v>3180.9</v>
      </c>
    </row>
    <row r="920" spans="2:5">
      <c r="B920">
        <v>916</v>
      </c>
      <c r="C920" s="4">
        <v>-137.00158999999999</v>
      </c>
      <c r="D920">
        <v>1.28</v>
      </c>
      <c r="E920">
        <v>3181.41</v>
      </c>
    </row>
    <row r="921" spans="2:5">
      <c r="B921">
        <v>917</v>
      </c>
      <c r="C921" s="4">
        <v>-137.23885000000001</v>
      </c>
      <c r="D921">
        <v>2.58</v>
      </c>
      <c r="E921">
        <v>3181.34</v>
      </c>
    </row>
    <row r="922" spans="2:5">
      <c r="B922">
        <v>918</v>
      </c>
      <c r="C922" s="4">
        <v>-137.33054999999999</v>
      </c>
      <c r="D922">
        <v>3.56</v>
      </c>
      <c r="E922">
        <v>3181.74</v>
      </c>
    </row>
    <row r="923" spans="2:5">
      <c r="B923">
        <v>919</v>
      </c>
      <c r="C923" s="4">
        <v>-137.33797999999999</v>
      </c>
      <c r="D923">
        <v>1.63</v>
      </c>
      <c r="E923">
        <v>3182.19</v>
      </c>
    </row>
    <row r="924" spans="2:5">
      <c r="B924">
        <v>920</v>
      </c>
      <c r="C924" s="4">
        <v>-137.24764999999999</v>
      </c>
      <c r="D924">
        <v>2.97</v>
      </c>
      <c r="E924">
        <v>3183.34</v>
      </c>
    </row>
    <row r="925" spans="2:5">
      <c r="B925">
        <v>921</v>
      </c>
      <c r="C925" s="4">
        <v>-137.12303</v>
      </c>
      <c r="D925">
        <v>2.31</v>
      </c>
      <c r="E925">
        <v>3185.28</v>
      </c>
    </row>
    <row r="926" spans="2:5">
      <c r="B926">
        <v>922</v>
      </c>
      <c r="C926" s="4">
        <v>-136.98847000000001</v>
      </c>
      <c r="D926">
        <v>1.42</v>
      </c>
      <c r="E926">
        <v>3186.58</v>
      </c>
    </row>
    <row r="927" spans="2:5">
      <c r="B927">
        <v>923</v>
      </c>
      <c r="C927" s="4">
        <v>-137.05105</v>
      </c>
      <c r="D927">
        <v>1.26</v>
      </c>
      <c r="E927">
        <v>3188.34</v>
      </c>
    </row>
    <row r="928" spans="2:5">
      <c r="B928">
        <v>924</v>
      </c>
      <c r="C928" s="4">
        <v>-137.24742000000001</v>
      </c>
      <c r="D928">
        <v>0.67</v>
      </c>
      <c r="E928">
        <v>3190.24</v>
      </c>
    </row>
    <row r="929" spans="2:5">
      <c r="B929">
        <v>925</v>
      </c>
      <c r="C929" s="4">
        <v>-137.54318000000001</v>
      </c>
      <c r="D929">
        <v>0.28999999999999998</v>
      </c>
      <c r="E929">
        <v>3191.46</v>
      </c>
    </row>
    <row r="930" spans="2:5">
      <c r="B930">
        <v>926</v>
      </c>
      <c r="C930" s="4">
        <v>-137.80483000000001</v>
      </c>
      <c r="D930">
        <v>-0.42</v>
      </c>
      <c r="E930">
        <v>3192.54</v>
      </c>
    </row>
    <row r="931" spans="2:5">
      <c r="B931">
        <v>927</v>
      </c>
      <c r="C931" s="4">
        <v>-138.02828</v>
      </c>
      <c r="D931">
        <v>0.35</v>
      </c>
      <c r="E931">
        <v>3194.17</v>
      </c>
    </row>
    <row r="932" spans="2:5">
      <c r="B932">
        <v>928</v>
      </c>
      <c r="C932" s="4">
        <v>-138.14022</v>
      </c>
      <c r="D932">
        <v>1.34</v>
      </c>
      <c r="E932">
        <v>3196.13</v>
      </c>
    </row>
    <row r="933" spans="2:5">
      <c r="B933">
        <v>929</v>
      </c>
      <c r="C933" s="4">
        <v>-138.15889000000001</v>
      </c>
      <c r="D933">
        <v>0.79</v>
      </c>
      <c r="E933">
        <v>3197.46</v>
      </c>
    </row>
    <row r="934" spans="2:5">
      <c r="B934">
        <v>930</v>
      </c>
      <c r="C934" s="4">
        <v>-138.17765</v>
      </c>
      <c r="D934">
        <v>0.45</v>
      </c>
      <c r="E934">
        <v>3199.22</v>
      </c>
    </row>
    <row r="935" spans="2:5">
      <c r="B935">
        <v>931</v>
      </c>
      <c r="C935" s="4">
        <v>-138.1046</v>
      </c>
      <c r="D935">
        <v>0.63</v>
      </c>
      <c r="E935">
        <v>3201.4</v>
      </c>
    </row>
    <row r="936" spans="2:5">
      <c r="B936">
        <v>932</v>
      </c>
      <c r="C936" s="4">
        <v>-138.00641999999999</v>
      </c>
      <c r="D936">
        <v>2.78</v>
      </c>
      <c r="E936">
        <v>3204</v>
      </c>
    </row>
    <row r="937" spans="2:5">
      <c r="B937">
        <v>933</v>
      </c>
      <c r="C937" s="4">
        <v>-137.74166</v>
      </c>
      <c r="D937">
        <v>0.78</v>
      </c>
      <c r="E937">
        <v>3205.82</v>
      </c>
    </row>
    <row r="938" spans="2:5">
      <c r="B938">
        <v>934</v>
      </c>
      <c r="C938" s="4">
        <v>-137.40965</v>
      </c>
      <c r="D938">
        <v>1.76</v>
      </c>
      <c r="E938">
        <v>3207.89</v>
      </c>
    </row>
    <row r="939" spans="2:5">
      <c r="B939">
        <v>935</v>
      </c>
      <c r="C939" s="4">
        <v>-137.03425999999999</v>
      </c>
      <c r="D939">
        <v>1.95</v>
      </c>
      <c r="E939">
        <v>3209.28</v>
      </c>
    </row>
    <row r="940" spans="2:5">
      <c r="B940">
        <v>936</v>
      </c>
      <c r="C940" s="4">
        <v>-136.72533000000001</v>
      </c>
      <c r="D940">
        <v>1.6</v>
      </c>
      <c r="E940">
        <v>3209.86</v>
      </c>
    </row>
    <row r="941" spans="2:5">
      <c r="B941">
        <v>937</v>
      </c>
      <c r="C941" s="4">
        <v>-136.55019999999999</v>
      </c>
      <c r="D941">
        <v>3.15</v>
      </c>
      <c r="E941">
        <v>3210.09</v>
      </c>
    </row>
    <row r="942" spans="2:5">
      <c r="B942">
        <v>938</v>
      </c>
      <c r="C942" s="4">
        <v>-136.54031000000001</v>
      </c>
      <c r="D942">
        <v>2.68</v>
      </c>
      <c r="E942">
        <v>3210.36</v>
      </c>
    </row>
    <row r="943" spans="2:5">
      <c r="B943">
        <v>939</v>
      </c>
      <c r="C943" s="4">
        <v>-136.72268</v>
      </c>
      <c r="D943">
        <v>2.52</v>
      </c>
      <c r="E943">
        <v>3210.87</v>
      </c>
    </row>
    <row r="944" spans="2:5">
      <c r="B944">
        <v>940</v>
      </c>
      <c r="C944" s="4">
        <v>-136.97252</v>
      </c>
      <c r="D944">
        <v>3.39</v>
      </c>
      <c r="E944">
        <v>3211.39</v>
      </c>
    </row>
    <row r="945" spans="2:5">
      <c r="B945">
        <v>941</v>
      </c>
      <c r="C945" s="4">
        <v>-137.22134</v>
      </c>
      <c r="D945">
        <v>2.63</v>
      </c>
      <c r="E945">
        <v>3211.55</v>
      </c>
    </row>
    <row r="946" spans="2:5">
      <c r="B946">
        <v>942</v>
      </c>
      <c r="C946" s="4">
        <v>-137.43285</v>
      </c>
      <c r="D946">
        <v>2.94</v>
      </c>
      <c r="E946">
        <v>3211.84</v>
      </c>
    </row>
    <row r="947" spans="2:5">
      <c r="B947">
        <v>943</v>
      </c>
      <c r="C947" s="4">
        <v>-137.59204</v>
      </c>
      <c r="D947">
        <v>2.09</v>
      </c>
      <c r="E947">
        <v>3211.88</v>
      </c>
    </row>
    <row r="948" spans="2:5">
      <c r="B948">
        <v>944</v>
      </c>
      <c r="C948" s="4">
        <v>-137.68190000000001</v>
      </c>
      <c r="D948">
        <v>0.67</v>
      </c>
      <c r="E948">
        <v>3211.91</v>
      </c>
    </row>
    <row r="949" spans="2:5">
      <c r="B949">
        <v>945</v>
      </c>
      <c r="C949" s="4">
        <v>-137.78077999999999</v>
      </c>
      <c r="D949">
        <v>2.96</v>
      </c>
      <c r="E949">
        <v>3212.31</v>
      </c>
    </row>
    <row r="950" spans="2:5">
      <c r="B950">
        <v>946</v>
      </c>
      <c r="C950" s="4">
        <v>-137.79025999999999</v>
      </c>
      <c r="D950">
        <v>4.12</v>
      </c>
      <c r="E950">
        <v>3213.14</v>
      </c>
    </row>
    <row r="951" spans="2:5">
      <c r="B951">
        <v>947</v>
      </c>
      <c r="C951" s="4">
        <v>-137.82559000000001</v>
      </c>
      <c r="D951">
        <v>2.41</v>
      </c>
      <c r="E951">
        <v>3214.03</v>
      </c>
    </row>
    <row r="952" spans="2:5">
      <c r="B952">
        <v>948</v>
      </c>
      <c r="C952" s="4">
        <v>-137.82635999999999</v>
      </c>
      <c r="D952">
        <v>1.6</v>
      </c>
      <c r="E952">
        <v>3215</v>
      </c>
    </row>
    <row r="953" spans="2:5">
      <c r="B953">
        <v>949</v>
      </c>
      <c r="C953" s="4">
        <v>-137.72980000000001</v>
      </c>
      <c r="D953">
        <v>1.81</v>
      </c>
      <c r="E953">
        <v>3216.19</v>
      </c>
    </row>
    <row r="954" spans="2:5">
      <c r="B954">
        <v>950</v>
      </c>
      <c r="C954" s="4">
        <v>-137.62801999999999</v>
      </c>
      <c r="D954">
        <v>1.48</v>
      </c>
      <c r="E954">
        <v>3217.52</v>
      </c>
    </row>
    <row r="955" spans="2:5">
      <c r="B955">
        <v>951</v>
      </c>
      <c r="C955" s="4">
        <v>-137.55834999999999</v>
      </c>
      <c r="D955">
        <v>0.65</v>
      </c>
      <c r="E955">
        <v>3218.42</v>
      </c>
    </row>
    <row r="956" spans="2:5">
      <c r="B956">
        <v>952</v>
      </c>
      <c r="C956" s="4">
        <v>-137.4443</v>
      </c>
      <c r="D956">
        <v>1.75</v>
      </c>
      <c r="E956">
        <v>3220.09</v>
      </c>
    </row>
    <row r="957" spans="2:5">
      <c r="B957">
        <v>953</v>
      </c>
      <c r="C957" s="4">
        <v>-137.39106000000001</v>
      </c>
      <c r="D957">
        <v>0.98</v>
      </c>
      <c r="E957">
        <v>3221.58</v>
      </c>
    </row>
    <row r="958" spans="2:5">
      <c r="B958">
        <v>954</v>
      </c>
      <c r="C958" s="4">
        <v>-137.37872999999999</v>
      </c>
      <c r="D958">
        <v>0.28000000000000003</v>
      </c>
      <c r="E958">
        <v>3223.11</v>
      </c>
    </row>
    <row r="959" spans="2:5">
      <c r="B959">
        <v>955</v>
      </c>
      <c r="C959" s="4">
        <v>-137.39134000000001</v>
      </c>
      <c r="D959">
        <v>-1.33</v>
      </c>
      <c r="E959">
        <v>3224.09</v>
      </c>
    </row>
    <row r="960" spans="2:5">
      <c r="B960">
        <v>956</v>
      </c>
      <c r="C960" s="4">
        <v>-137.37367</v>
      </c>
      <c r="D960">
        <v>0.71</v>
      </c>
      <c r="E960">
        <v>3225.03</v>
      </c>
    </row>
    <row r="961" spans="2:5">
      <c r="B961">
        <v>957</v>
      </c>
      <c r="C961" s="4">
        <v>-137.32964999999999</v>
      </c>
      <c r="D961">
        <v>7.0000000000000007E-2</v>
      </c>
      <c r="E961">
        <v>3225.71</v>
      </c>
    </row>
    <row r="962" spans="2:5">
      <c r="B962">
        <v>958</v>
      </c>
      <c r="C962" s="4">
        <v>-137.22869</v>
      </c>
      <c r="D962">
        <v>-0.13</v>
      </c>
      <c r="E962">
        <v>3226.76</v>
      </c>
    </row>
    <row r="963" spans="2:5">
      <c r="B963">
        <v>959</v>
      </c>
      <c r="C963" s="4">
        <v>-137.11571000000001</v>
      </c>
      <c r="D963">
        <v>-0.99</v>
      </c>
      <c r="E963">
        <v>3228.2</v>
      </c>
    </row>
    <row r="964" spans="2:5">
      <c r="B964">
        <v>960</v>
      </c>
      <c r="C964" s="4">
        <v>-137.03765999999999</v>
      </c>
      <c r="D964">
        <v>-1.25</v>
      </c>
      <c r="E964">
        <v>3229.59</v>
      </c>
    </row>
    <row r="965" spans="2:5">
      <c r="B965">
        <v>961</v>
      </c>
      <c r="C965" s="4">
        <v>-136.93613999999999</v>
      </c>
      <c r="D965">
        <v>0.4</v>
      </c>
      <c r="E965">
        <v>3230.59</v>
      </c>
    </row>
    <row r="966" spans="2:5">
      <c r="B966">
        <v>962</v>
      </c>
      <c r="C966" s="4">
        <v>-136.81093000000001</v>
      </c>
      <c r="D966">
        <v>-1.06</v>
      </c>
      <c r="E966">
        <v>3231.52</v>
      </c>
    </row>
    <row r="967" spans="2:5">
      <c r="B967">
        <v>963</v>
      </c>
      <c r="C967" s="4">
        <v>-136.64000999999999</v>
      </c>
      <c r="D967">
        <v>-1.42</v>
      </c>
      <c r="E967">
        <v>3232.82</v>
      </c>
    </row>
    <row r="968" spans="2:5">
      <c r="B968">
        <v>964</v>
      </c>
      <c r="C968" s="4">
        <v>-136.46458000000001</v>
      </c>
      <c r="D968">
        <v>-0.81</v>
      </c>
      <c r="E968">
        <v>3233.96</v>
      </c>
    </row>
    <row r="969" spans="2:5">
      <c r="B969">
        <v>965</v>
      </c>
      <c r="C969" s="4">
        <v>-136.34415999999999</v>
      </c>
      <c r="D969">
        <v>-1.33</v>
      </c>
      <c r="E969">
        <v>3234.57</v>
      </c>
    </row>
    <row r="970" spans="2:5">
      <c r="B970">
        <v>966</v>
      </c>
      <c r="C970" s="4">
        <v>-136.23203000000001</v>
      </c>
      <c r="D970">
        <v>-1.6</v>
      </c>
      <c r="E970">
        <v>3235.28</v>
      </c>
    </row>
    <row r="971" spans="2:5">
      <c r="B971">
        <v>967</v>
      </c>
      <c r="C971" s="4">
        <v>-136.14877999999999</v>
      </c>
      <c r="D971">
        <v>-0.72</v>
      </c>
      <c r="E971">
        <v>3236</v>
      </c>
    </row>
    <row r="972" spans="2:5">
      <c r="B972">
        <v>968</v>
      </c>
      <c r="C972" s="4">
        <v>-136.1397</v>
      </c>
      <c r="D972">
        <v>-0.83</v>
      </c>
      <c r="E972">
        <v>3236.41</v>
      </c>
    </row>
    <row r="973" spans="2:5">
      <c r="B973">
        <v>969</v>
      </c>
      <c r="C973" s="4">
        <v>-136.16895</v>
      </c>
      <c r="D973">
        <v>-1.06</v>
      </c>
      <c r="E973">
        <v>3236.46</v>
      </c>
    </row>
    <row r="974" spans="2:5">
      <c r="B974">
        <v>970</v>
      </c>
      <c r="C974" s="4">
        <v>-136.24916999999999</v>
      </c>
      <c r="D974">
        <v>-1.41</v>
      </c>
      <c r="E974">
        <v>3236.1</v>
      </c>
    </row>
    <row r="975" spans="2:5">
      <c r="B975">
        <v>971</v>
      </c>
      <c r="C975" s="4">
        <v>-136.32951</v>
      </c>
      <c r="D975">
        <v>-1.7</v>
      </c>
      <c r="E975">
        <v>3235.48</v>
      </c>
    </row>
    <row r="976" spans="2:5">
      <c r="B976">
        <v>972</v>
      </c>
      <c r="C976" s="4">
        <v>-136.47792999999999</v>
      </c>
      <c r="D976">
        <v>-1.3</v>
      </c>
      <c r="E976">
        <v>3235.02</v>
      </c>
    </row>
    <row r="977" spans="2:5">
      <c r="B977">
        <v>973</v>
      </c>
      <c r="C977" s="4">
        <v>-136.66264000000001</v>
      </c>
      <c r="D977">
        <v>-2.35</v>
      </c>
      <c r="E977">
        <v>3234.15</v>
      </c>
    </row>
    <row r="978" spans="2:5">
      <c r="B978">
        <v>974</v>
      </c>
      <c r="C978" s="4">
        <v>-136.88032999999999</v>
      </c>
      <c r="D978">
        <v>-0.94</v>
      </c>
      <c r="E978">
        <v>3233.11</v>
      </c>
    </row>
    <row r="979" spans="2:5">
      <c r="B979">
        <v>975</v>
      </c>
      <c r="C979" s="4">
        <v>-137.1</v>
      </c>
      <c r="D979">
        <v>-1.88</v>
      </c>
      <c r="E979">
        <v>3231.78</v>
      </c>
    </row>
    <row r="980" spans="2:5">
      <c r="B980">
        <v>976</v>
      </c>
      <c r="C980" s="4">
        <v>-137.19071</v>
      </c>
      <c r="D980">
        <v>-1.22</v>
      </c>
      <c r="E980">
        <v>3231.1</v>
      </c>
    </row>
    <row r="981" spans="2:5">
      <c r="B981">
        <v>977</v>
      </c>
      <c r="C981" s="4">
        <v>-137.08733000000001</v>
      </c>
      <c r="D981">
        <v>-0.33</v>
      </c>
      <c r="E981">
        <v>3231.27</v>
      </c>
    </row>
    <row r="982" spans="2:5">
      <c r="B982">
        <v>978</v>
      </c>
      <c r="C982" s="4">
        <v>-136.85842</v>
      </c>
      <c r="D982">
        <v>1.1399999999999999</v>
      </c>
      <c r="E982">
        <v>3231.3</v>
      </c>
    </row>
    <row r="983" spans="2:5">
      <c r="B983">
        <v>979</v>
      </c>
      <c r="C983" s="4">
        <v>-136.51718</v>
      </c>
      <c r="D983">
        <v>-0.5</v>
      </c>
      <c r="E983">
        <v>3230.97</v>
      </c>
    </row>
    <row r="984" spans="2:5">
      <c r="B984">
        <v>980</v>
      </c>
      <c r="C984" s="4">
        <v>-136.20403999999999</v>
      </c>
      <c r="D984">
        <v>-1.47</v>
      </c>
      <c r="E984">
        <v>3230.25</v>
      </c>
    </row>
    <row r="985" spans="2:5">
      <c r="B985">
        <v>981</v>
      </c>
      <c r="C985" s="4">
        <v>-135.97852</v>
      </c>
      <c r="D985">
        <v>1.38</v>
      </c>
      <c r="E985">
        <v>3229.64</v>
      </c>
    </row>
    <row r="986" spans="2:5">
      <c r="B986">
        <v>982</v>
      </c>
      <c r="C986" s="4">
        <v>-135.80082999999999</v>
      </c>
      <c r="D986">
        <v>0.52</v>
      </c>
      <c r="E986">
        <v>3229.46</v>
      </c>
    </row>
    <row r="987" spans="2:5">
      <c r="B987">
        <v>983</v>
      </c>
      <c r="C987" s="4">
        <v>-135.61179000000001</v>
      </c>
      <c r="D987">
        <v>-1.42</v>
      </c>
      <c r="E987">
        <v>3228.91</v>
      </c>
    </row>
    <row r="988" spans="2:5">
      <c r="B988">
        <v>984</v>
      </c>
      <c r="C988" s="4">
        <v>-135.46628000000001</v>
      </c>
      <c r="D988">
        <v>1.52</v>
      </c>
      <c r="E988">
        <v>3228.76</v>
      </c>
    </row>
    <row r="989" spans="2:5">
      <c r="B989">
        <v>985</v>
      </c>
      <c r="C989" s="4">
        <v>-135.40718000000001</v>
      </c>
      <c r="D989">
        <v>0.95</v>
      </c>
      <c r="E989">
        <v>3228.4</v>
      </c>
    </row>
    <row r="990" spans="2:5">
      <c r="B990">
        <v>986</v>
      </c>
      <c r="C990" s="4">
        <v>-135.41381999999999</v>
      </c>
      <c r="D990">
        <v>-0.14000000000000001</v>
      </c>
      <c r="E990">
        <v>3227.06</v>
      </c>
    </row>
    <row r="991" spans="2:5">
      <c r="B991">
        <v>987</v>
      </c>
      <c r="C991" s="4">
        <v>-135.48301000000001</v>
      </c>
      <c r="D991">
        <v>-0.94</v>
      </c>
      <c r="E991">
        <v>3226.07</v>
      </c>
    </row>
    <row r="992" spans="2:5">
      <c r="B992">
        <v>988</v>
      </c>
      <c r="C992" s="4">
        <v>-135.6266</v>
      </c>
      <c r="D992">
        <v>-0.52</v>
      </c>
      <c r="E992">
        <v>3225.51</v>
      </c>
    </row>
    <row r="993" spans="2:5">
      <c r="B993">
        <v>989</v>
      </c>
      <c r="C993" s="4">
        <v>-135.74213</v>
      </c>
      <c r="D993">
        <v>-1.3</v>
      </c>
      <c r="E993">
        <v>3225.04</v>
      </c>
    </row>
    <row r="994" spans="2:5">
      <c r="B994">
        <v>990</v>
      </c>
      <c r="C994" s="4">
        <v>-135.83124000000001</v>
      </c>
      <c r="D994">
        <v>-2.0099999999999998</v>
      </c>
      <c r="E994">
        <v>3224.57</v>
      </c>
    </row>
    <row r="995" spans="2:5">
      <c r="B995">
        <v>991</v>
      </c>
      <c r="C995" s="4">
        <v>-135.89785000000001</v>
      </c>
      <c r="D995">
        <v>-2.5099999999999998</v>
      </c>
      <c r="E995">
        <v>3224.19</v>
      </c>
    </row>
    <row r="996" spans="2:5">
      <c r="B996">
        <v>992</v>
      </c>
      <c r="C996" s="4">
        <v>-136.03203999999999</v>
      </c>
      <c r="D996">
        <v>-2.1</v>
      </c>
      <c r="E996">
        <v>3223.7</v>
      </c>
    </row>
    <row r="997" spans="2:5">
      <c r="B997">
        <v>993</v>
      </c>
      <c r="C997" s="4">
        <v>-136.12391</v>
      </c>
      <c r="D997">
        <v>-2.41</v>
      </c>
      <c r="E997">
        <v>3223.68</v>
      </c>
    </row>
    <row r="998" spans="2:5">
      <c r="B998">
        <v>994</v>
      </c>
      <c r="C998" s="4">
        <v>-136.26786999999999</v>
      </c>
      <c r="D998">
        <v>-6.75</v>
      </c>
      <c r="E998">
        <v>3222.13</v>
      </c>
    </row>
    <row r="999" spans="2:5">
      <c r="B999">
        <v>995</v>
      </c>
      <c r="C999" s="4">
        <v>-136.37518</v>
      </c>
      <c r="D999">
        <v>-4.3</v>
      </c>
      <c r="E999">
        <v>3220.33</v>
      </c>
    </row>
    <row r="1000" spans="2:5">
      <c r="B1000">
        <v>996</v>
      </c>
      <c r="C1000" s="4">
        <v>-136.46948</v>
      </c>
      <c r="D1000">
        <v>-4.8899999999999997</v>
      </c>
      <c r="E1000">
        <v>3218.85</v>
      </c>
    </row>
    <row r="1001" spans="2:5">
      <c r="B1001">
        <v>997</v>
      </c>
      <c r="C1001" s="4">
        <v>-136.55305000000001</v>
      </c>
      <c r="D1001">
        <v>-3.19</v>
      </c>
      <c r="E1001">
        <v>3217.41</v>
      </c>
    </row>
    <row r="1002" spans="2:5">
      <c r="B1002">
        <v>998</v>
      </c>
      <c r="C1002" s="4">
        <v>-136.64627999999999</v>
      </c>
      <c r="D1002">
        <v>-2.12</v>
      </c>
      <c r="E1002">
        <v>3216.47</v>
      </c>
    </row>
    <row r="1003" spans="2:5">
      <c r="B1003">
        <v>999</v>
      </c>
      <c r="C1003" s="4">
        <v>-136.76579000000001</v>
      </c>
      <c r="D1003">
        <v>-3.12</v>
      </c>
      <c r="E1003">
        <v>3215.28</v>
      </c>
    </row>
    <row r="1004" spans="2:5">
      <c r="B1004">
        <v>1000</v>
      </c>
      <c r="C1004" s="4">
        <v>-136.96445</v>
      </c>
      <c r="D1004">
        <v>-4.4400000000000004</v>
      </c>
      <c r="E1004">
        <v>3213.21</v>
      </c>
    </row>
    <row r="1005" spans="2:5">
      <c r="B1005">
        <v>1001</v>
      </c>
      <c r="C1005" s="4">
        <v>-137.21028999999999</v>
      </c>
      <c r="D1005">
        <v>-3.09</v>
      </c>
      <c r="E1005">
        <v>3210.22</v>
      </c>
    </row>
    <row r="1006" spans="2:5">
      <c r="B1006">
        <v>1002</v>
      </c>
      <c r="C1006" s="4">
        <v>-137.47847999999999</v>
      </c>
      <c r="D1006">
        <v>-5.99</v>
      </c>
      <c r="E1006">
        <v>3206.61</v>
      </c>
    </row>
    <row r="1007" spans="2:5">
      <c r="B1007">
        <v>1003</v>
      </c>
      <c r="C1007" s="4">
        <v>-137.71985000000001</v>
      </c>
      <c r="D1007">
        <v>-2.7</v>
      </c>
      <c r="E1007">
        <v>3203.05</v>
      </c>
    </row>
    <row r="1008" spans="2:5">
      <c r="B1008">
        <v>1004</v>
      </c>
      <c r="C1008" s="4">
        <v>-137.85982999999999</v>
      </c>
      <c r="D1008">
        <v>-2.2400000000000002</v>
      </c>
      <c r="E1008">
        <v>3199.52</v>
      </c>
    </row>
    <row r="1009" spans="2:5">
      <c r="B1009">
        <v>1005</v>
      </c>
      <c r="C1009" s="4">
        <v>-137.93722</v>
      </c>
      <c r="D1009">
        <v>-1.89</v>
      </c>
      <c r="E1009">
        <v>3196.22</v>
      </c>
    </row>
    <row r="1010" spans="2:5">
      <c r="B1010">
        <v>1006</v>
      </c>
      <c r="C1010" s="4">
        <v>-137.88174000000001</v>
      </c>
      <c r="D1010">
        <v>-0.68</v>
      </c>
      <c r="E1010">
        <v>3193.37</v>
      </c>
    </row>
    <row r="1011" spans="2:5">
      <c r="B1011">
        <v>1007</v>
      </c>
      <c r="C1011" s="4">
        <v>-137.78084999999999</v>
      </c>
      <c r="D1011">
        <v>-0.47</v>
      </c>
      <c r="E1011">
        <v>3190.43</v>
      </c>
    </row>
    <row r="1012" spans="2:5">
      <c r="B1012">
        <v>1008</v>
      </c>
      <c r="C1012" s="4">
        <v>-137.67317</v>
      </c>
      <c r="D1012">
        <v>-2.39</v>
      </c>
      <c r="E1012">
        <v>3187.03</v>
      </c>
    </row>
    <row r="1013" spans="2:5">
      <c r="B1013">
        <v>1009</v>
      </c>
      <c r="C1013" s="4">
        <v>-137.56374</v>
      </c>
      <c r="D1013">
        <v>0.12</v>
      </c>
      <c r="E1013">
        <v>3183.51</v>
      </c>
    </row>
    <row r="1014" spans="2:5">
      <c r="B1014">
        <v>1010</v>
      </c>
      <c r="C1014" s="4">
        <v>-137.48143999999999</v>
      </c>
      <c r="D1014">
        <v>1.41</v>
      </c>
      <c r="E1014">
        <v>3180.13</v>
      </c>
    </row>
    <row r="1015" spans="2:5">
      <c r="B1015">
        <v>1011</v>
      </c>
      <c r="C1015" s="4">
        <v>-137.39877999999999</v>
      </c>
      <c r="D1015">
        <v>1.82</v>
      </c>
      <c r="E1015">
        <v>3176.7</v>
      </c>
    </row>
    <row r="1016" spans="2:5">
      <c r="B1016">
        <v>1012</v>
      </c>
      <c r="C1016" s="4">
        <v>-137.33983000000001</v>
      </c>
      <c r="D1016">
        <v>3.57</v>
      </c>
      <c r="E1016">
        <v>3172.87</v>
      </c>
    </row>
    <row r="1017" spans="2:5">
      <c r="B1017">
        <v>1013</v>
      </c>
      <c r="C1017" s="4">
        <v>-137.23635999999999</v>
      </c>
      <c r="D1017">
        <v>3.07</v>
      </c>
      <c r="E1017">
        <v>3169.01</v>
      </c>
    </row>
    <row r="1018" spans="2:5">
      <c r="B1018">
        <v>1014</v>
      </c>
      <c r="C1018" s="4">
        <v>-137.22281000000001</v>
      </c>
      <c r="D1018">
        <v>4.34</v>
      </c>
      <c r="E1018">
        <v>3165.35</v>
      </c>
    </row>
    <row r="1019" spans="2:5">
      <c r="B1019">
        <v>1015</v>
      </c>
      <c r="C1019" s="4">
        <v>-137.25805</v>
      </c>
      <c r="D1019">
        <v>2.81</v>
      </c>
      <c r="E1019">
        <v>3161.51</v>
      </c>
    </row>
    <row r="1020" spans="2:5">
      <c r="B1020">
        <v>1016</v>
      </c>
      <c r="C1020" s="4">
        <v>-137.35570000000001</v>
      </c>
      <c r="D1020">
        <v>5.14</v>
      </c>
      <c r="E1020">
        <v>3158.32</v>
      </c>
    </row>
    <row r="1021" spans="2:5">
      <c r="B1021">
        <v>1017</v>
      </c>
      <c r="C1021" s="4">
        <v>-137.44704999999999</v>
      </c>
      <c r="D1021">
        <v>3.77</v>
      </c>
      <c r="E1021">
        <v>3154.91</v>
      </c>
    </row>
    <row r="1022" spans="2:5">
      <c r="B1022">
        <v>1018</v>
      </c>
      <c r="C1022" s="4">
        <v>-137.56243000000001</v>
      </c>
      <c r="D1022">
        <v>3.87</v>
      </c>
      <c r="E1022">
        <v>3151.84</v>
      </c>
    </row>
    <row r="1023" spans="2:5">
      <c r="B1023">
        <v>1019</v>
      </c>
      <c r="C1023" s="4">
        <v>-137.62062</v>
      </c>
      <c r="D1023">
        <v>3.5</v>
      </c>
      <c r="E1023">
        <v>3149.27</v>
      </c>
    </row>
    <row r="1024" spans="2:5">
      <c r="B1024">
        <v>1020</v>
      </c>
      <c r="C1024" s="4">
        <v>-137.71274</v>
      </c>
      <c r="D1024">
        <v>4.55</v>
      </c>
      <c r="E1024">
        <v>3147.18</v>
      </c>
    </row>
    <row r="1025" spans="2:5">
      <c r="B1025">
        <v>1021</v>
      </c>
      <c r="C1025" s="4">
        <v>-137.73854</v>
      </c>
      <c r="D1025">
        <v>3.73</v>
      </c>
      <c r="E1025">
        <v>3145.23</v>
      </c>
    </row>
    <row r="1026" spans="2:5">
      <c r="B1026">
        <v>1022</v>
      </c>
      <c r="C1026" s="4">
        <v>-137.8126</v>
      </c>
      <c r="D1026">
        <v>3.7</v>
      </c>
      <c r="E1026">
        <v>3143.09</v>
      </c>
    </row>
    <row r="1027" spans="2:5">
      <c r="B1027">
        <v>1023</v>
      </c>
      <c r="C1027" s="4">
        <v>-137.81448</v>
      </c>
      <c r="D1027">
        <v>4.08</v>
      </c>
      <c r="E1027">
        <v>3140.67</v>
      </c>
    </row>
    <row r="1028" spans="2:5">
      <c r="B1028">
        <v>1024</v>
      </c>
      <c r="C1028" s="4">
        <v>-137.62323000000001</v>
      </c>
      <c r="D1028">
        <v>4.55</v>
      </c>
      <c r="E1028">
        <v>3139</v>
      </c>
    </row>
    <row r="1029" spans="2:5">
      <c r="B1029">
        <v>1025</v>
      </c>
      <c r="C1029" s="4">
        <v>-137.3441</v>
      </c>
      <c r="D1029">
        <v>6.99</v>
      </c>
      <c r="E1029">
        <v>3136.93</v>
      </c>
    </row>
    <row r="1030" spans="2:5">
      <c r="B1030">
        <v>1026</v>
      </c>
      <c r="C1030" s="4">
        <v>-137.04581999999999</v>
      </c>
      <c r="D1030">
        <v>6.99</v>
      </c>
      <c r="E1030">
        <v>3135.68</v>
      </c>
    </row>
    <row r="1031" spans="2:5">
      <c r="B1031">
        <v>1027</v>
      </c>
      <c r="C1031" s="4">
        <v>-136.67923999999999</v>
      </c>
      <c r="D1031">
        <v>6.72</v>
      </c>
      <c r="E1031">
        <v>3134.05</v>
      </c>
    </row>
    <row r="1032" spans="2:5">
      <c r="B1032">
        <v>1028</v>
      </c>
      <c r="C1032" s="4">
        <v>-136.34475</v>
      </c>
      <c r="D1032">
        <v>8.3800000000000008</v>
      </c>
      <c r="E1032">
        <v>3132.9</v>
      </c>
    </row>
    <row r="1033" spans="2:5">
      <c r="B1033">
        <v>1029</v>
      </c>
      <c r="C1033" s="4">
        <v>-136.16448</v>
      </c>
      <c r="D1033">
        <v>10.4</v>
      </c>
      <c r="E1033">
        <v>3132.15</v>
      </c>
    </row>
    <row r="1034" spans="2:5">
      <c r="B1034">
        <v>1030</v>
      </c>
      <c r="C1034" s="4">
        <v>-136.14041</v>
      </c>
      <c r="D1034">
        <v>9.64</v>
      </c>
      <c r="E1034">
        <v>3132.02</v>
      </c>
    </row>
    <row r="1035" spans="2:5">
      <c r="B1035">
        <v>1031</v>
      </c>
      <c r="C1035" s="4">
        <v>-136.25370000000001</v>
      </c>
      <c r="D1035">
        <v>11.44</v>
      </c>
      <c r="E1035">
        <v>3132.28</v>
      </c>
    </row>
    <row r="1036" spans="2:5">
      <c r="B1036">
        <v>1032</v>
      </c>
      <c r="C1036" s="4">
        <v>-136.46681000000001</v>
      </c>
      <c r="D1036">
        <v>11.08</v>
      </c>
      <c r="E1036">
        <v>3133.72</v>
      </c>
    </row>
    <row r="1037" spans="2:5">
      <c r="B1037">
        <v>1033</v>
      </c>
      <c r="C1037" s="4">
        <v>-136.77495999999999</v>
      </c>
      <c r="D1037">
        <v>11.08</v>
      </c>
      <c r="E1037">
        <v>3135.64</v>
      </c>
    </row>
    <row r="1038" spans="2:5">
      <c r="B1038">
        <v>1034</v>
      </c>
      <c r="C1038" s="4">
        <v>-136.97756000000001</v>
      </c>
      <c r="D1038">
        <v>9.1300000000000008</v>
      </c>
      <c r="E1038">
        <v>3137.15</v>
      </c>
    </row>
    <row r="1039" spans="2:5">
      <c r="B1039">
        <v>1035</v>
      </c>
      <c r="C1039" s="4">
        <v>-137.00323</v>
      </c>
      <c r="D1039">
        <v>8.6999999999999993</v>
      </c>
      <c r="E1039">
        <v>3138.46</v>
      </c>
    </row>
    <row r="1040" spans="2:5">
      <c r="B1040">
        <v>1036</v>
      </c>
      <c r="C1040" s="4">
        <v>-137.02708999999999</v>
      </c>
      <c r="D1040">
        <v>8.89</v>
      </c>
      <c r="E1040">
        <v>3140.25</v>
      </c>
    </row>
    <row r="1041" spans="2:5">
      <c r="B1041">
        <v>1037</v>
      </c>
      <c r="C1041" s="4">
        <v>-137.09492</v>
      </c>
      <c r="D1041">
        <v>8.48</v>
      </c>
      <c r="E1041">
        <v>3141.91</v>
      </c>
    </row>
    <row r="1042" spans="2:5">
      <c r="B1042">
        <v>1038</v>
      </c>
      <c r="C1042" s="4">
        <v>-137.15744000000001</v>
      </c>
      <c r="D1042">
        <v>8.68</v>
      </c>
      <c r="E1042">
        <v>3143.75</v>
      </c>
    </row>
    <row r="1043" spans="2:5">
      <c r="B1043">
        <v>1039</v>
      </c>
      <c r="C1043" s="4">
        <v>-137.21976000000001</v>
      </c>
      <c r="D1043">
        <v>8.01</v>
      </c>
      <c r="E1043">
        <v>3145.41</v>
      </c>
    </row>
    <row r="1044" spans="2:5">
      <c r="B1044">
        <v>1040</v>
      </c>
      <c r="C1044" s="4">
        <v>-137.25717</v>
      </c>
      <c r="D1044">
        <v>9.33</v>
      </c>
      <c r="E1044">
        <v>3147.44</v>
      </c>
    </row>
    <row r="1045" spans="2:5">
      <c r="B1045">
        <v>1041</v>
      </c>
      <c r="C1045" s="4">
        <v>-137.29931999999999</v>
      </c>
      <c r="D1045">
        <v>6.83</v>
      </c>
      <c r="E1045">
        <v>3149.17</v>
      </c>
    </row>
    <row r="1046" spans="2:5">
      <c r="B1046">
        <v>1042</v>
      </c>
      <c r="C1046" s="4">
        <v>-137.28761</v>
      </c>
      <c r="D1046">
        <v>6.43</v>
      </c>
      <c r="E1046">
        <v>3151.06</v>
      </c>
    </row>
    <row r="1047" spans="2:5">
      <c r="B1047">
        <v>1043</v>
      </c>
      <c r="C1047" s="4">
        <v>-137.17363</v>
      </c>
      <c r="D1047">
        <v>7.57</v>
      </c>
      <c r="E1047">
        <v>3152.95</v>
      </c>
    </row>
    <row r="1048" spans="2:5">
      <c r="B1048">
        <v>1044</v>
      </c>
      <c r="C1048" s="4">
        <v>-137.03903</v>
      </c>
      <c r="D1048">
        <v>6.58</v>
      </c>
      <c r="E1048">
        <v>3154.93</v>
      </c>
    </row>
    <row r="1049" spans="2:5">
      <c r="B1049">
        <v>1045</v>
      </c>
      <c r="C1049" s="4">
        <v>-136.93350000000001</v>
      </c>
      <c r="D1049">
        <v>4.08</v>
      </c>
      <c r="E1049">
        <v>3156.15</v>
      </c>
    </row>
    <row r="1050" spans="2:5">
      <c r="B1050">
        <v>1046</v>
      </c>
      <c r="C1050" s="4">
        <v>-136.88799</v>
      </c>
      <c r="D1050">
        <v>6.41</v>
      </c>
      <c r="E1050">
        <v>3157.14</v>
      </c>
    </row>
    <row r="1051" spans="2:5">
      <c r="B1051">
        <v>1047</v>
      </c>
      <c r="C1051" s="4">
        <v>-136.79548</v>
      </c>
      <c r="D1051">
        <v>7.65</v>
      </c>
      <c r="E1051">
        <v>3158.74</v>
      </c>
    </row>
    <row r="1052" spans="2:5">
      <c r="B1052">
        <v>1048</v>
      </c>
      <c r="C1052" s="4">
        <v>-136.57793000000001</v>
      </c>
      <c r="D1052">
        <v>5.34</v>
      </c>
      <c r="E1052">
        <v>3160.6</v>
      </c>
    </row>
    <row r="1053" spans="2:5">
      <c r="B1053">
        <v>1049</v>
      </c>
      <c r="C1053" s="4">
        <v>-136.28178</v>
      </c>
      <c r="D1053">
        <v>6.01</v>
      </c>
      <c r="E1053">
        <v>3162.78</v>
      </c>
    </row>
    <row r="1054" spans="2:5">
      <c r="B1054">
        <v>1050</v>
      </c>
      <c r="C1054" s="4">
        <v>-135.89607000000001</v>
      </c>
      <c r="D1054">
        <v>6.57</v>
      </c>
      <c r="E1054">
        <v>3164.5</v>
      </c>
    </row>
    <row r="1055" spans="2:5">
      <c r="B1055">
        <v>1051</v>
      </c>
      <c r="C1055" s="4">
        <v>-135.55538999999999</v>
      </c>
      <c r="D1055">
        <v>7.15</v>
      </c>
      <c r="E1055">
        <v>3166.12</v>
      </c>
    </row>
    <row r="1056" spans="2:5">
      <c r="B1056">
        <v>1052</v>
      </c>
      <c r="C1056" s="4">
        <v>-135.32198</v>
      </c>
      <c r="D1056">
        <v>5.39</v>
      </c>
      <c r="E1056">
        <v>3167.41</v>
      </c>
    </row>
    <row r="1057" spans="2:5">
      <c r="B1057">
        <v>1053</v>
      </c>
      <c r="C1057" s="4">
        <v>-135.20488</v>
      </c>
      <c r="D1057">
        <v>6.4</v>
      </c>
      <c r="E1057">
        <v>3169.11</v>
      </c>
    </row>
    <row r="1058" spans="2:5">
      <c r="B1058">
        <v>1054</v>
      </c>
      <c r="C1058" s="4">
        <v>-135.14085</v>
      </c>
      <c r="D1058">
        <v>6.98</v>
      </c>
      <c r="E1058">
        <v>3171.43</v>
      </c>
    </row>
    <row r="1059" spans="2:5">
      <c r="B1059">
        <v>1055</v>
      </c>
      <c r="C1059" s="4">
        <v>-135.15861000000001</v>
      </c>
      <c r="D1059">
        <v>6.19</v>
      </c>
      <c r="E1059">
        <v>3173.37</v>
      </c>
    </row>
    <row r="1060" spans="2:5">
      <c r="B1060">
        <v>1056</v>
      </c>
      <c r="C1060" s="4">
        <v>-135.22851</v>
      </c>
      <c r="D1060">
        <v>7.3</v>
      </c>
      <c r="E1060">
        <v>3175.71</v>
      </c>
    </row>
    <row r="1061" spans="2:5">
      <c r="B1061">
        <v>1057</v>
      </c>
      <c r="C1061" s="4">
        <v>-135.2901</v>
      </c>
      <c r="D1061">
        <v>6.09</v>
      </c>
      <c r="E1061">
        <v>3177.7</v>
      </c>
    </row>
    <row r="1062" spans="2:5">
      <c r="B1062">
        <v>1058</v>
      </c>
      <c r="C1062" s="4">
        <v>-135.53631999999999</v>
      </c>
      <c r="D1062">
        <v>6.56</v>
      </c>
      <c r="E1062">
        <v>3179.99</v>
      </c>
    </row>
    <row r="1063" spans="2:5">
      <c r="B1063">
        <v>1059</v>
      </c>
      <c r="C1063" s="4">
        <v>-135.95178999999999</v>
      </c>
      <c r="D1063">
        <v>5.18</v>
      </c>
      <c r="E1063">
        <v>3182.55</v>
      </c>
    </row>
    <row r="1064" spans="2:5">
      <c r="B1064">
        <v>1060</v>
      </c>
      <c r="C1064" s="4">
        <v>-136.40360999999999</v>
      </c>
      <c r="D1064">
        <v>7.29</v>
      </c>
      <c r="E1064">
        <v>3185.57</v>
      </c>
    </row>
    <row r="1065" spans="2:5">
      <c r="B1065">
        <v>1061</v>
      </c>
      <c r="C1065" s="4">
        <v>-136.73023000000001</v>
      </c>
      <c r="D1065">
        <v>4.72</v>
      </c>
      <c r="E1065">
        <v>3188.37</v>
      </c>
    </row>
    <row r="1066" spans="2:5">
      <c r="B1066">
        <v>1062</v>
      </c>
      <c r="C1066" s="4">
        <v>-136.88439</v>
      </c>
      <c r="D1066">
        <v>5.03</v>
      </c>
      <c r="E1066">
        <v>3191.24</v>
      </c>
    </row>
    <row r="1067" spans="2:5">
      <c r="B1067">
        <v>1063</v>
      </c>
      <c r="C1067" s="4">
        <v>-136.86855</v>
      </c>
      <c r="D1067">
        <v>4.07</v>
      </c>
      <c r="E1067">
        <v>3193.56</v>
      </c>
    </row>
    <row r="1068" spans="2:5">
      <c r="B1068">
        <v>1064</v>
      </c>
      <c r="C1068" s="4">
        <v>-136.66086000000001</v>
      </c>
      <c r="D1068">
        <v>4.37</v>
      </c>
      <c r="E1068">
        <v>3195.47</v>
      </c>
    </row>
    <row r="1069" spans="2:5">
      <c r="B1069">
        <v>1065</v>
      </c>
      <c r="C1069" s="4">
        <v>-136.29947999999999</v>
      </c>
      <c r="D1069">
        <v>4.45</v>
      </c>
      <c r="E1069">
        <v>3196.97</v>
      </c>
    </row>
    <row r="1070" spans="2:5">
      <c r="B1070">
        <v>1066</v>
      </c>
      <c r="C1070" s="4">
        <v>-136.02342999999999</v>
      </c>
      <c r="D1070">
        <v>6.4</v>
      </c>
      <c r="E1070">
        <v>3199.22</v>
      </c>
    </row>
    <row r="1071" spans="2:5">
      <c r="B1071">
        <v>1067</v>
      </c>
      <c r="C1071" s="4">
        <v>-135.91461000000001</v>
      </c>
      <c r="D1071">
        <v>5.87</v>
      </c>
      <c r="E1071">
        <v>3201.8</v>
      </c>
    </row>
    <row r="1072" spans="2:5">
      <c r="B1072">
        <v>1068</v>
      </c>
      <c r="C1072" s="4">
        <v>-135.93029999999999</v>
      </c>
      <c r="D1072">
        <v>7.8</v>
      </c>
      <c r="E1072">
        <v>3204.87</v>
      </c>
    </row>
    <row r="1073" spans="2:5">
      <c r="B1073">
        <v>1069</v>
      </c>
      <c r="C1073" s="4">
        <v>-136.19929999999999</v>
      </c>
      <c r="D1073">
        <v>4.41</v>
      </c>
      <c r="E1073">
        <v>3208.07</v>
      </c>
    </row>
    <row r="1074" spans="2:5">
      <c r="B1074">
        <v>1070</v>
      </c>
      <c r="C1074" s="4">
        <v>-136.56182999999999</v>
      </c>
      <c r="D1074">
        <v>3.24</v>
      </c>
      <c r="E1074">
        <v>3211.66</v>
      </c>
    </row>
    <row r="1075" spans="2:5">
      <c r="B1075">
        <v>1071</v>
      </c>
      <c r="C1075" s="4">
        <v>-136.87628000000001</v>
      </c>
      <c r="D1075">
        <v>2.2000000000000002</v>
      </c>
      <c r="E1075">
        <v>3215.56</v>
      </c>
    </row>
    <row r="1076" spans="2:5">
      <c r="B1076">
        <v>1072</v>
      </c>
      <c r="C1076" s="4">
        <v>-137.11315999999999</v>
      </c>
      <c r="D1076">
        <v>2.17</v>
      </c>
      <c r="E1076">
        <v>3219.36</v>
      </c>
    </row>
    <row r="1077" spans="2:5">
      <c r="B1077">
        <v>1073</v>
      </c>
      <c r="C1077" s="4">
        <v>-137.26118</v>
      </c>
      <c r="D1077">
        <v>1.81</v>
      </c>
      <c r="E1077">
        <v>3222.26</v>
      </c>
    </row>
    <row r="1078" spans="2:5">
      <c r="B1078">
        <v>1074</v>
      </c>
      <c r="C1078" s="4">
        <v>-137.25352000000001</v>
      </c>
      <c r="D1078">
        <v>1.87</v>
      </c>
      <c r="E1078">
        <v>3224.7</v>
      </c>
    </row>
    <row r="1079" spans="2:5">
      <c r="B1079">
        <v>1075</v>
      </c>
      <c r="C1079" s="4">
        <v>-137.07731000000001</v>
      </c>
      <c r="D1079">
        <v>1.78</v>
      </c>
      <c r="E1079">
        <v>3226.72</v>
      </c>
    </row>
    <row r="1080" spans="2:5">
      <c r="B1080">
        <v>1076</v>
      </c>
      <c r="C1080" s="4">
        <v>-136.75812999999999</v>
      </c>
      <c r="D1080">
        <v>2.4</v>
      </c>
      <c r="E1080">
        <v>3228.68</v>
      </c>
    </row>
    <row r="1081" spans="2:5">
      <c r="B1081">
        <v>1077</v>
      </c>
      <c r="C1081" s="4">
        <v>-136.34609</v>
      </c>
      <c r="D1081">
        <v>3.71</v>
      </c>
      <c r="E1081">
        <v>3230.85</v>
      </c>
    </row>
    <row r="1082" spans="2:5">
      <c r="B1082">
        <v>1078</v>
      </c>
      <c r="C1082" s="4">
        <v>-135.94750999999999</v>
      </c>
      <c r="D1082">
        <v>2.4900000000000002</v>
      </c>
      <c r="E1082">
        <v>3232.89</v>
      </c>
    </row>
    <row r="1083" spans="2:5">
      <c r="B1083">
        <v>1079</v>
      </c>
      <c r="C1083" s="4">
        <v>-135.57479000000001</v>
      </c>
      <c r="D1083">
        <v>2.52</v>
      </c>
      <c r="E1083">
        <v>3234.54</v>
      </c>
    </row>
    <row r="1084" spans="2:5">
      <c r="B1084">
        <v>1080</v>
      </c>
      <c r="C1084" s="4">
        <v>-135.36500000000001</v>
      </c>
      <c r="D1084">
        <v>4.46</v>
      </c>
      <c r="E1084">
        <v>3236.62</v>
      </c>
    </row>
    <row r="1085" spans="2:5">
      <c r="B1085">
        <v>1081</v>
      </c>
      <c r="C1085" s="4">
        <v>-135.32240999999999</v>
      </c>
      <c r="D1085">
        <v>7.06</v>
      </c>
      <c r="E1085">
        <v>3238.42</v>
      </c>
    </row>
    <row r="1086" spans="2:5">
      <c r="B1086">
        <v>1082</v>
      </c>
      <c r="C1086" s="4">
        <v>-135.61829</v>
      </c>
      <c r="D1086">
        <v>4.91</v>
      </c>
      <c r="E1086">
        <v>3240.27</v>
      </c>
    </row>
    <row r="1087" spans="2:5">
      <c r="B1087">
        <v>1083</v>
      </c>
      <c r="C1087" s="4">
        <v>-136.02593999999999</v>
      </c>
      <c r="D1087">
        <v>3.3</v>
      </c>
      <c r="E1087">
        <v>3242.23</v>
      </c>
    </row>
    <row r="1088" spans="2:5">
      <c r="B1088">
        <v>1084</v>
      </c>
      <c r="C1088" s="4">
        <v>-136.38740000000001</v>
      </c>
      <c r="D1088">
        <v>3.45</v>
      </c>
      <c r="E1088">
        <v>3244.07</v>
      </c>
    </row>
    <row r="1089" spans="2:5">
      <c r="B1089">
        <v>1085</v>
      </c>
      <c r="C1089" s="4">
        <v>-136.56869</v>
      </c>
      <c r="D1089">
        <v>2.2000000000000002</v>
      </c>
      <c r="E1089">
        <v>3245.64</v>
      </c>
    </row>
    <row r="1090" spans="2:5">
      <c r="B1090">
        <v>1086</v>
      </c>
      <c r="C1090" s="4">
        <v>-136.63470000000001</v>
      </c>
      <c r="D1090">
        <v>3.85</v>
      </c>
      <c r="E1090">
        <v>3247</v>
      </c>
    </row>
    <row r="1091" spans="2:5">
      <c r="B1091">
        <v>1087</v>
      </c>
      <c r="C1091" s="4">
        <v>-136.708</v>
      </c>
      <c r="D1091">
        <v>3.79</v>
      </c>
      <c r="E1091">
        <v>3248.89</v>
      </c>
    </row>
    <row r="1092" spans="2:5">
      <c r="B1092">
        <v>1088</v>
      </c>
      <c r="C1092" s="4">
        <v>-136.76050000000001</v>
      </c>
      <c r="D1092">
        <v>2.94</v>
      </c>
      <c r="E1092">
        <v>3250.89</v>
      </c>
    </row>
    <row r="1093" spans="2:5">
      <c r="B1093">
        <v>1089</v>
      </c>
      <c r="C1093" s="4">
        <v>-136.91458</v>
      </c>
      <c r="D1093">
        <v>4.26</v>
      </c>
      <c r="E1093">
        <v>3252.76</v>
      </c>
    </row>
    <row r="1094" spans="2:5">
      <c r="B1094">
        <v>1090</v>
      </c>
      <c r="C1094" s="4">
        <v>-137.13938999999999</v>
      </c>
      <c r="D1094">
        <v>5.78</v>
      </c>
      <c r="E1094">
        <v>3254.78</v>
      </c>
    </row>
    <row r="1095" spans="2:5">
      <c r="B1095">
        <v>1091</v>
      </c>
      <c r="C1095" s="4">
        <v>-137.47937999999999</v>
      </c>
      <c r="D1095">
        <v>3.76</v>
      </c>
      <c r="E1095">
        <v>3256.45</v>
      </c>
    </row>
    <row r="1096" spans="2:5">
      <c r="B1096">
        <v>1092</v>
      </c>
      <c r="C1096" s="4">
        <v>-137.83856</v>
      </c>
      <c r="D1096">
        <v>3.35</v>
      </c>
      <c r="E1096">
        <v>3258.2</v>
      </c>
    </row>
    <row r="1097" spans="2:5">
      <c r="B1097">
        <v>1093</v>
      </c>
      <c r="C1097" s="4">
        <v>-138.15441000000001</v>
      </c>
      <c r="D1097">
        <v>3.37</v>
      </c>
      <c r="E1097">
        <v>3260.1</v>
      </c>
    </row>
    <row r="1098" spans="2:5">
      <c r="B1098">
        <v>1094</v>
      </c>
      <c r="C1098" s="4">
        <v>-138.45902000000001</v>
      </c>
      <c r="D1098">
        <v>3.33</v>
      </c>
      <c r="E1098">
        <v>3261.83</v>
      </c>
    </row>
    <row r="1099" spans="2:5">
      <c r="B1099">
        <v>1095</v>
      </c>
      <c r="C1099" s="4">
        <v>-138.64875000000001</v>
      </c>
      <c r="D1099">
        <v>3.01</v>
      </c>
      <c r="E1099">
        <v>3263.67</v>
      </c>
    </row>
    <row r="1100" spans="2:5">
      <c r="B1100">
        <v>1096</v>
      </c>
      <c r="C1100" s="4">
        <v>-138.75572</v>
      </c>
      <c r="D1100">
        <v>2.59</v>
      </c>
      <c r="E1100">
        <v>3265.53</v>
      </c>
    </row>
    <row r="1101" spans="2:5">
      <c r="B1101">
        <v>1097</v>
      </c>
      <c r="C1101" s="4">
        <v>-138.76062999999999</v>
      </c>
      <c r="D1101">
        <v>2.56</v>
      </c>
      <c r="E1101">
        <v>3267.02</v>
      </c>
    </row>
    <row r="1102" spans="2:5">
      <c r="B1102">
        <v>1098</v>
      </c>
      <c r="C1102" s="4">
        <v>-138.65841</v>
      </c>
      <c r="D1102">
        <v>2.76</v>
      </c>
      <c r="E1102">
        <v>3269.02</v>
      </c>
    </row>
    <row r="1103" spans="2:5">
      <c r="B1103">
        <v>1099</v>
      </c>
      <c r="C1103" s="4">
        <v>-138.49533</v>
      </c>
      <c r="D1103">
        <v>2.12</v>
      </c>
      <c r="E1103">
        <v>3270.86</v>
      </c>
    </row>
    <row r="1104" spans="2:5">
      <c r="B1104">
        <v>1100</v>
      </c>
      <c r="C1104" s="4">
        <v>-138.32426000000001</v>
      </c>
      <c r="D1104">
        <v>3.28</v>
      </c>
      <c r="E1104">
        <v>3273.18</v>
      </c>
    </row>
    <row r="1105" spans="2:5">
      <c r="B1105">
        <v>1101</v>
      </c>
      <c r="C1105" s="4">
        <v>-138.19148999999999</v>
      </c>
      <c r="D1105">
        <v>2.31</v>
      </c>
      <c r="E1105">
        <v>3276.35</v>
      </c>
    </row>
    <row r="1106" spans="2:5">
      <c r="B1106">
        <v>1102</v>
      </c>
      <c r="C1106" s="4">
        <v>-138.09611000000001</v>
      </c>
      <c r="D1106">
        <v>4.05</v>
      </c>
      <c r="E1106">
        <v>3279.64</v>
      </c>
    </row>
    <row r="1107" spans="2:5">
      <c r="B1107">
        <v>1103</v>
      </c>
      <c r="C1107" s="4">
        <v>-138.06444999999999</v>
      </c>
      <c r="D1107">
        <v>-0.37</v>
      </c>
      <c r="E1107">
        <v>3282.37</v>
      </c>
    </row>
    <row r="1108" spans="2:5">
      <c r="B1108">
        <v>1104</v>
      </c>
      <c r="C1108" s="4">
        <v>-138.03854000000001</v>
      </c>
      <c r="D1108">
        <v>-1.52</v>
      </c>
      <c r="E1108">
        <v>3285.36</v>
      </c>
    </row>
    <row r="1109" spans="2:5">
      <c r="B1109">
        <v>1105</v>
      </c>
      <c r="C1109" s="4">
        <v>-138.07531</v>
      </c>
      <c r="D1109">
        <v>-0.85</v>
      </c>
      <c r="E1109">
        <v>3288.33</v>
      </c>
    </row>
    <row r="1110" spans="2:5">
      <c r="B1110">
        <v>1106</v>
      </c>
      <c r="C1110" s="4">
        <v>-138.02615</v>
      </c>
      <c r="D1110">
        <v>-0.24</v>
      </c>
      <c r="E1110">
        <v>3291.59</v>
      </c>
    </row>
    <row r="1111" spans="2:5">
      <c r="B1111">
        <v>1107</v>
      </c>
      <c r="C1111" s="4">
        <v>-137.86405999999999</v>
      </c>
      <c r="D1111">
        <v>-1.88</v>
      </c>
      <c r="E1111">
        <v>3294.01</v>
      </c>
    </row>
    <row r="1112" spans="2:5">
      <c r="B1112">
        <v>1108</v>
      </c>
      <c r="C1112" s="4">
        <v>-137.53359</v>
      </c>
      <c r="D1112">
        <v>-3.62</v>
      </c>
      <c r="E1112">
        <v>3295.91</v>
      </c>
    </row>
    <row r="1113" spans="2:5">
      <c r="B1113">
        <v>1109</v>
      </c>
      <c r="C1113" s="4">
        <v>-137.10563999999999</v>
      </c>
      <c r="D1113">
        <v>-2.92</v>
      </c>
      <c r="E1113">
        <v>3297.82</v>
      </c>
    </row>
    <row r="1114" spans="2:5">
      <c r="B1114">
        <v>1110</v>
      </c>
      <c r="C1114" s="4">
        <v>-136.64526000000001</v>
      </c>
      <c r="D1114">
        <v>-2.99</v>
      </c>
      <c r="E1114">
        <v>3299.98</v>
      </c>
    </row>
    <row r="1115" spans="2:5">
      <c r="B1115">
        <v>1111</v>
      </c>
      <c r="C1115" s="4">
        <v>-136.22526999999999</v>
      </c>
      <c r="D1115">
        <v>-2.96</v>
      </c>
      <c r="E1115">
        <v>3302.25</v>
      </c>
    </row>
    <row r="1116" spans="2:5">
      <c r="B1116">
        <v>1112</v>
      </c>
      <c r="C1116" s="4">
        <v>-135.89510000000001</v>
      </c>
      <c r="D1116">
        <v>-3.46</v>
      </c>
      <c r="E1116">
        <v>3304.53</v>
      </c>
    </row>
    <row r="1117" spans="2:5">
      <c r="B1117">
        <v>1113</v>
      </c>
      <c r="C1117" s="4">
        <v>-135.73263</v>
      </c>
      <c r="D1117">
        <v>-5.13</v>
      </c>
      <c r="E1117">
        <v>3306.62</v>
      </c>
    </row>
    <row r="1118" spans="2:5">
      <c r="B1118">
        <v>1114</v>
      </c>
      <c r="C1118" s="4">
        <v>-135.55115000000001</v>
      </c>
      <c r="D1118">
        <v>-4.16</v>
      </c>
      <c r="E1118">
        <v>3308.6</v>
      </c>
    </row>
    <row r="1119" spans="2:5">
      <c r="B1119">
        <v>1115</v>
      </c>
      <c r="C1119" s="4">
        <v>-135.38994</v>
      </c>
      <c r="D1119">
        <v>-5</v>
      </c>
      <c r="E1119">
        <v>3310.56</v>
      </c>
    </row>
    <row r="1120" spans="2:5">
      <c r="B1120">
        <v>1116</v>
      </c>
      <c r="C1120" s="4">
        <v>-135.24582000000001</v>
      </c>
      <c r="D1120">
        <v>-4.57</v>
      </c>
      <c r="E1120">
        <v>3312.59</v>
      </c>
    </row>
    <row r="1121" spans="2:5">
      <c r="B1121">
        <v>1117</v>
      </c>
      <c r="C1121" s="4">
        <v>-135.24879999999999</v>
      </c>
      <c r="D1121">
        <v>-4.5599999999999996</v>
      </c>
      <c r="E1121">
        <v>3314.89</v>
      </c>
    </row>
    <row r="1122" spans="2:5">
      <c r="B1122">
        <v>1118</v>
      </c>
      <c r="C1122" s="4">
        <v>-135.35281000000001</v>
      </c>
      <c r="D1122">
        <v>-0.88</v>
      </c>
      <c r="E1122">
        <v>3317.73</v>
      </c>
    </row>
    <row r="1123" spans="2:5">
      <c r="B1123">
        <v>1119</v>
      </c>
      <c r="C1123" s="4">
        <v>-135.67177000000001</v>
      </c>
      <c r="D1123">
        <v>-5.07</v>
      </c>
      <c r="E1123">
        <v>3320.57</v>
      </c>
    </row>
    <row r="1124" spans="2:5">
      <c r="B1124">
        <v>1120</v>
      </c>
      <c r="C1124" s="4">
        <v>-136.11874</v>
      </c>
      <c r="D1124">
        <v>-4.68</v>
      </c>
      <c r="E1124">
        <v>3324.21</v>
      </c>
    </row>
    <row r="1125" spans="2:5">
      <c r="B1125">
        <v>1121</v>
      </c>
      <c r="C1125" s="4">
        <v>-136.6489</v>
      </c>
      <c r="D1125">
        <v>-5.46</v>
      </c>
      <c r="E1125">
        <v>3327.38</v>
      </c>
    </row>
    <row r="1126" spans="2:5">
      <c r="B1126">
        <v>1122</v>
      </c>
      <c r="C1126" s="4">
        <v>-137.04064</v>
      </c>
      <c r="D1126">
        <v>-5</v>
      </c>
      <c r="E1126">
        <v>3329.72</v>
      </c>
    </row>
    <row r="1127" spans="2:5">
      <c r="B1127">
        <v>1123</v>
      </c>
      <c r="C1127" s="4">
        <v>-137.26504</v>
      </c>
      <c r="D1127">
        <v>-5.24</v>
      </c>
      <c r="E1127">
        <v>3331.93</v>
      </c>
    </row>
    <row r="1128" spans="2:5">
      <c r="B1128">
        <v>1124</v>
      </c>
      <c r="C1128" s="4">
        <v>-137.24583999999999</v>
      </c>
      <c r="D1128">
        <v>-5.01</v>
      </c>
      <c r="E1128">
        <v>3333.17</v>
      </c>
    </row>
    <row r="1129" spans="2:5">
      <c r="B1129">
        <v>1125</v>
      </c>
      <c r="C1129" s="4">
        <v>-136.95877999999999</v>
      </c>
      <c r="D1129">
        <v>-4.25</v>
      </c>
      <c r="E1129">
        <v>3333.99</v>
      </c>
    </row>
    <row r="1130" spans="2:5">
      <c r="B1130">
        <v>1126</v>
      </c>
      <c r="C1130" s="4">
        <v>-136.39352</v>
      </c>
      <c r="D1130">
        <v>-2.2599999999999998</v>
      </c>
      <c r="E1130">
        <v>3334.59</v>
      </c>
    </row>
    <row r="1131" spans="2:5">
      <c r="B1131">
        <v>1127</v>
      </c>
      <c r="C1131" s="4">
        <v>-135.77237</v>
      </c>
      <c r="D1131">
        <v>-1.83</v>
      </c>
      <c r="E1131">
        <v>3334.85</v>
      </c>
    </row>
    <row r="1132" spans="2:5">
      <c r="B1132">
        <v>1128</v>
      </c>
      <c r="C1132" s="4">
        <v>-135.29015000000001</v>
      </c>
      <c r="D1132">
        <v>-2.2400000000000002</v>
      </c>
      <c r="E1132">
        <v>3334.8</v>
      </c>
    </row>
    <row r="1133" spans="2:5">
      <c r="B1133">
        <v>1129</v>
      </c>
      <c r="C1133" s="4">
        <v>-135.19068999999999</v>
      </c>
      <c r="D1133">
        <v>-0.51</v>
      </c>
      <c r="E1133">
        <v>3334.82</v>
      </c>
    </row>
    <row r="1134" spans="2:5">
      <c r="B1134">
        <v>1130</v>
      </c>
      <c r="C1134" s="4">
        <v>-135.36533</v>
      </c>
      <c r="D1134">
        <v>0.45</v>
      </c>
      <c r="E1134">
        <v>3335.35</v>
      </c>
    </row>
    <row r="1135" spans="2:5">
      <c r="B1135">
        <v>1131</v>
      </c>
      <c r="C1135" s="4">
        <v>-135.70310000000001</v>
      </c>
      <c r="D1135">
        <v>-1.02</v>
      </c>
      <c r="E1135">
        <v>3336.21</v>
      </c>
    </row>
    <row r="1136" spans="2:5">
      <c r="B1136">
        <v>1132</v>
      </c>
      <c r="C1136" s="4">
        <v>-135.97702000000001</v>
      </c>
      <c r="D1136">
        <v>-0.56999999999999995</v>
      </c>
      <c r="E1136">
        <v>3336.93</v>
      </c>
    </row>
    <row r="1137" spans="2:5">
      <c r="B1137">
        <v>1133</v>
      </c>
      <c r="C1137" s="4">
        <v>-136.29477</v>
      </c>
      <c r="D1137">
        <v>-1.76</v>
      </c>
      <c r="E1137">
        <v>3337.89</v>
      </c>
    </row>
    <row r="1138" spans="2:5">
      <c r="B1138">
        <v>1134</v>
      </c>
      <c r="C1138" s="4">
        <v>-136.54124999999999</v>
      </c>
      <c r="D1138">
        <v>-1.52</v>
      </c>
      <c r="E1138">
        <v>3338.93</v>
      </c>
    </row>
    <row r="1139" spans="2:5">
      <c r="B1139">
        <v>1135</v>
      </c>
      <c r="C1139" s="4">
        <v>-136.69900999999999</v>
      </c>
      <c r="D1139">
        <v>0.84</v>
      </c>
      <c r="E1139">
        <v>3340.53</v>
      </c>
    </row>
    <row r="1140" spans="2:5">
      <c r="B1140">
        <v>1136</v>
      </c>
      <c r="C1140" s="4">
        <v>-136.81745000000001</v>
      </c>
      <c r="D1140">
        <v>-2.4700000000000002</v>
      </c>
      <c r="E1140">
        <v>3342.9</v>
      </c>
    </row>
    <row r="1141" spans="2:5">
      <c r="B1141">
        <v>1137</v>
      </c>
      <c r="C1141" s="4">
        <v>-136.87248</v>
      </c>
      <c r="D1141">
        <v>-1.63</v>
      </c>
      <c r="E1141">
        <v>3344.76</v>
      </c>
    </row>
    <row r="1142" spans="2:5">
      <c r="B1142">
        <v>1138</v>
      </c>
      <c r="C1142" s="4">
        <v>-136.95659000000001</v>
      </c>
      <c r="D1142">
        <v>-2.86</v>
      </c>
      <c r="E1142">
        <v>3346.88</v>
      </c>
    </row>
    <row r="1143" spans="2:5">
      <c r="B1143">
        <v>1139</v>
      </c>
      <c r="C1143" s="4">
        <v>-137.03179</v>
      </c>
      <c r="D1143">
        <v>-2.36</v>
      </c>
      <c r="E1143">
        <v>3350.07</v>
      </c>
    </row>
    <row r="1144" spans="2:5">
      <c r="B1144">
        <v>1140</v>
      </c>
      <c r="C1144" s="4">
        <v>-136.98219</v>
      </c>
      <c r="D1144">
        <v>-3.54</v>
      </c>
      <c r="E1144">
        <v>3353.04</v>
      </c>
    </row>
    <row r="1145" spans="2:5">
      <c r="B1145">
        <v>1141</v>
      </c>
      <c r="C1145" s="4">
        <v>-136.7732</v>
      </c>
      <c r="D1145">
        <v>-1.55</v>
      </c>
      <c r="E1145">
        <v>3356.6</v>
      </c>
    </row>
    <row r="1146" spans="2:5">
      <c r="B1146">
        <v>1142</v>
      </c>
      <c r="C1146" s="4">
        <v>-136.36568</v>
      </c>
      <c r="D1146">
        <v>-2.92</v>
      </c>
      <c r="E1146">
        <v>3360.41</v>
      </c>
    </row>
    <row r="1147" spans="2:5">
      <c r="B1147">
        <v>1143</v>
      </c>
      <c r="C1147" s="4">
        <v>-135.81734</v>
      </c>
      <c r="D1147">
        <v>-1.08</v>
      </c>
      <c r="E1147">
        <v>3364.27</v>
      </c>
    </row>
    <row r="1148" spans="2:5">
      <c r="B1148">
        <v>1144</v>
      </c>
      <c r="C1148" s="4">
        <v>-135.28451000000001</v>
      </c>
      <c r="D1148">
        <v>-1.21</v>
      </c>
      <c r="E1148">
        <v>3367.81</v>
      </c>
    </row>
    <row r="1149" spans="2:5">
      <c r="B1149">
        <v>1145</v>
      </c>
      <c r="C1149" s="4">
        <v>-135.01797999999999</v>
      </c>
      <c r="D1149">
        <v>-3.74</v>
      </c>
      <c r="E1149">
        <v>3371.43</v>
      </c>
    </row>
    <row r="1150" spans="2:5">
      <c r="B1150">
        <v>1146</v>
      </c>
      <c r="C1150" s="4">
        <v>-135.02234000000001</v>
      </c>
      <c r="D1150">
        <v>-2.88</v>
      </c>
      <c r="E1150">
        <v>3375.06</v>
      </c>
    </row>
    <row r="1151" spans="2:5">
      <c r="B1151">
        <v>1147</v>
      </c>
      <c r="C1151" s="4">
        <v>-135.39761999999999</v>
      </c>
      <c r="D1151">
        <v>-2.5</v>
      </c>
      <c r="E1151">
        <v>3378.72</v>
      </c>
    </row>
    <row r="1152" spans="2:5">
      <c r="B1152">
        <v>1148</v>
      </c>
      <c r="C1152" s="4">
        <v>-135.80500000000001</v>
      </c>
      <c r="D1152">
        <v>-2.8</v>
      </c>
      <c r="E1152">
        <v>3382.54</v>
      </c>
    </row>
    <row r="1153" spans="2:5">
      <c r="B1153">
        <v>1149</v>
      </c>
      <c r="C1153" s="4">
        <v>-136.22583</v>
      </c>
      <c r="D1153">
        <v>-4.3099999999999996</v>
      </c>
      <c r="E1153">
        <v>3386.08</v>
      </c>
    </row>
    <row r="1154" spans="2:5">
      <c r="B1154">
        <v>1150</v>
      </c>
      <c r="C1154" s="4">
        <v>-136.51021</v>
      </c>
      <c r="D1154">
        <v>-3.8</v>
      </c>
      <c r="E1154">
        <v>3389.62</v>
      </c>
    </row>
    <row r="1155" spans="2:5">
      <c r="B1155">
        <v>1151</v>
      </c>
      <c r="C1155" s="4">
        <v>-136.53523000000001</v>
      </c>
      <c r="D1155">
        <v>-4.95</v>
      </c>
      <c r="E1155">
        <v>3393.79</v>
      </c>
    </row>
    <row r="1156" spans="2:5">
      <c r="B1156">
        <v>1152</v>
      </c>
      <c r="C1156" s="4">
        <v>-136.30760000000001</v>
      </c>
      <c r="D1156">
        <v>-3.05</v>
      </c>
      <c r="E1156">
        <v>3398.11</v>
      </c>
    </row>
    <row r="1157" spans="2:5">
      <c r="B1157">
        <v>1153</v>
      </c>
      <c r="C1157" s="4">
        <v>-135.84321</v>
      </c>
      <c r="D1157">
        <v>-4.58</v>
      </c>
      <c r="E1157">
        <v>3402.78</v>
      </c>
    </row>
    <row r="1158" spans="2:5">
      <c r="B1158">
        <v>1154</v>
      </c>
      <c r="C1158" s="4">
        <v>-135.12486999999999</v>
      </c>
      <c r="D1158">
        <v>-4.4400000000000004</v>
      </c>
      <c r="E1158">
        <v>3407.74</v>
      </c>
    </row>
    <row r="1159" spans="2:5">
      <c r="B1159">
        <v>1155</v>
      </c>
      <c r="C1159" s="4">
        <v>-134.27155999999999</v>
      </c>
      <c r="D1159">
        <v>-3.3</v>
      </c>
      <c r="E1159">
        <v>3412.58</v>
      </c>
    </row>
    <row r="1160" spans="2:5">
      <c r="B1160">
        <v>1156</v>
      </c>
      <c r="C1160" s="4">
        <v>-133.50573</v>
      </c>
      <c r="D1160">
        <v>-2.37</v>
      </c>
      <c r="E1160">
        <v>3417.35</v>
      </c>
    </row>
    <row r="1161" spans="2:5">
      <c r="B1161">
        <v>1157</v>
      </c>
      <c r="C1161" s="4">
        <v>-132.97040000000001</v>
      </c>
      <c r="D1161">
        <v>0.15</v>
      </c>
      <c r="E1161">
        <v>3421.8</v>
      </c>
    </row>
    <row r="1162" spans="2:5">
      <c r="B1162">
        <v>1158</v>
      </c>
      <c r="C1162" s="4">
        <v>-132.83833999999999</v>
      </c>
      <c r="D1162">
        <v>-1.8</v>
      </c>
      <c r="E1162">
        <v>3426.8</v>
      </c>
    </row>
    <row r="1163" spans="2:5">
      <c r="B1163">
        <v>1159</v>
      </c>
      <c r="C1163" s="4">
        <v>-133.07226</v>
      </c>
      <c r="D1163">
        <v>-2.09</v>
      </c>
      <c r="E1163">
        <v>3431.64</v>
      </c>
    </row>
    <row r="1164" spans="2:5">
      <c r="B1164">
        <v>1160</v>
      </c>
      <c r="C1164" s="4">
        <v>-133.45679999999999</v>
      </c>
      <c r="D1164">
        <v>-2.19</v>
      </c>
      <c r="E1164">
        <v>3435.95</v>
      </c>
    </row>
    <row r="1165" spans="2:5">
      <c r="B1165">
        <v>1161</v>
      </c>
      <c r="C1165" s="4">
        <v>-133.79771</v>
      </c>
      <c r="D1165">
        <v>-1.21</v>
      </c>
      <c r="E1165">
        <v>3440.09</v>
      </c>
    </row>
    <row r="1166" spans="2:5">
      <c r="B1166">
        <v>1162</v>
      </c>
      <c r="C1166" s="4">
        <v>-133.99811</v>
      </c>
      <c r="D1166">
        <v>-3.13</v>
      </c>
      <c r="E1166">
        <v>3444.32</v>
      </c>
    </row>
    <row r="1167" spans="2:5">
      <c r="B1167">
        <v>1163</v>
      </c>
      <c r="C1167" s="4">
        <v>-134.20189999999999</v>
      </c>
      <c r="D1167">
        <v>-2.63</v>
      </c>
      <c r="E1167">
        <v>3448.35</v>
      </c>
    </row>
    <row r="1168" spans="2:5">
      <c r="B1168">
        <v>1164</v>
      </c>
      <c r="C1168" s="4">
        <v>-134.30176</v>
      </c>
      <c r="D1168">
        <v>-2.09</v>
      </c>
      <c r="E1168">
        <v>3452.56</v>
      </c>
    </row>
    <row r="1169" spans="2:5">
      <c r="B1169">
        <v>1165</v>
      </c>
      <c r="C1169" s="4">
        <v>-134.45344</v>
      </c>
      <c r="D1169">
        <v>-1.38</v>
      </c>
      <c r="E1169">
        <v>3456.59</v>
      </c>
    </row>
    <row r="1170" spans="2:5">
      <c r="B1170">
        <v>1166</v>
      </c>
      <c r="C1170" s="4">
        <v>-134.74619000000001</v>
      </c>
      <c r="D1170">
        <v>-1.67</v>
      </c>
      <c r="E1170">
        <v>3459.66</v>
      </c>
    </row>
    <row r="1171" spans="2:5">
      <c r="B1171">
        <v>1167</v>
      </c>
      <c r="C1171" s="4">
        <v>-135.17133000000001</v>
      </c>
      <c r="D1171">
        <v>-4.47</v>
      </c>
      <c r="E1171">
        <v>3462.42</v>
      </c>
    </row>
    <row r="1172" spans="2:5">
      <c r="B1172">
        <v>1168</v>
      </c>
      <c r="C1172" s="4">
        <v>-135.58803</v>
      </c>
      <c r="D1172">
        <v>-3.89</v>
      </c>
      <c r="E1172">
        <v>3466.09</v>
      </c>
    </row>
    <row r="1173" spans="2:5">
      <c r="B1173">
        <v>1169</v>
      </c>
      <c r="C1173" s="4">
        <v>-135.85604000000001</v>
      </c>
      <c r="D1173">
        <v>-2.5</v>
      </c>
      <c r="E1173">
        <v>3469.58</v>
      </c>
    </row>
    <row r="1174" spans="2:5">
      <c r="B1174">
        <v>1170</v>
      </c>
      <c r="C1174" s="4">
        <v>-135.99870000000001</v>
      </c>
      <c r="D1174">
        <v>-2.94</v>
      </c>
      <c r="E1174">
        <v>3473</v>
      </c>
    </row>
    <row r="1175" spans="2:5">
      <c r="B1175">
        <v>1171</v>
      </c>
      <c r="C1175" s="4">
        <v>-136.02651</v>
      </c>
      <c r="D1175">
        <v>-3.8</v>
      </c>
      <c r="E1175">
        <v>3476.3</v>
      </c>
    </row>
    <row r="1176" spans="2:5">
      <c r="B1176">
        <v>1172</v>
      </c>
      <c r="C1176" s="4">
        <v>-136.02816999999999</v>
      </c>
      <c r="D1176">
        <v>-4.1900000000000004</v>
      </c>
      <c r="E1176">
        <v>3479.78</v>
      </c>
    </row>
    <row r="1177" spans="2:5">
      <c r="B1177">
        <v>1173</v>
      </c>
      <c r="C1177" s="4">
        <v>-135.99628999999999</v>
      </c>
      <c r="D1177">
        <v>-4.4800000000000004</v>
      </c>
      <c r="E1177">
        <v>3483.51</v>
      </c>
    </row>
    <row r="1178" spans="2:5">
      <c r="B1178">
        <v>1174</v>
      </c>
      <c r="C1178" s="4">
        <v>-136.03926000000001</v>
      </c>
      <c r="D1178">
        <v>-5.1100000000000003</v>
      </c>
      <c r="E1178">
        <v>3486.87</v>
      </c>
    </row>
    <row r="1179" spans="2:5">
      <c r="B1179">
        <v>1175</v>
      </c>
      <c r="C1179" s="4">
        <v>-136.07330999999999</v>
      </c>
      <c r="D1179">
        <v>-3.71</v>
      </c>
      <c r="E1179">
        <v>3490.72</v>
      </c>
    </row>
    <row r="1180" spans="2:5">
      <c r="B1180">
        <v>1176</v>
      </c>
      <c r="C1180" s="4">
        <v>-136.06219999999999</v>
      </c>
      <c r="D1180">
        <v>-4.07</v>
      </c>
      <c r="E1180">
        <v>3493.31</v>
      </c>
    </row>
    <row r="1181" spans="2:5">
      <c r="B1181">
        <v>1177</v>
      </c>
      <c r="C1181" s="4">
        <v>-136.04560000000001</v>
      </c>
      <c r="D1181">
        <v>-4.3899999999999997</v>
      </c>
      <c r="E1181">
        <v>3495.72</v>
      </c>
    </row>
    <row r="1182" spans="2:5">
      <c r="B1182">
        <v>1178</v>
      </c>
      <c r="C1182" s="4">
        <v>-136.01957999999999</v>
      </c>
      <c r="D1182">
        <v>-4.3</v>
      </c>
      <c r="E1182">
        <v>3497.86</v>
      </c>
    </row>
    <row r="1183" spans="2:5">
      <c r="B1183">
        <v>1179</v>
      </c>
      <c r="C1183" s="4">
        <v>-136.09819999999999</v>
      </c>
      <c r="D1183">
        <v>-4.46</v>
      </c>
      <c r="E1183">
        <v>3499.47</v>
      </c>
    </row>
    <row r="1184" spans="2:5">
      <c r="B1184">
        <v>1180</v>
      </c>
      <c r="C1184" s="4">
        <v>-136.26517999999999</v>
      </c>
      <c r="D1184">
        <v>-5.27</v>
      </c>
      <c r="E1184">
        <v>3500.59</v>
      </c>
    </row>
    <row r="1185" spans="2:5">
      <c r="B1185">
        <v>1181</v>
      </c>
      <c r="C1185" s="4">
        <v>-136.47024999999999</v>
      </c>
      <c r="D1185">
        <v>-4.5199999999999996</v>
      </c>
      <c r="E1185">
        <v>3501.41</v>
      </c>
    </row>
    <row r="1186" spans="2:5">
      <c r="B1186">
        <v>1182</v>
      </c>
      <c r="C1186" s="4">
        <v>-136.66315</v>
      </c>
      <c r="D1186">
        <v>-3.19</v>
      </c>
      <c r="E1186">
        <v>3501.5</v>
      </c>
    </row>
    <row r="1187" spans="2:5">
      <c r="B1187">
        <v>1183</v>
      </c>
      <c r="C1187" s="4">
        <v>-136.77960999999999</v>
      </c>
      <c r="D1187">
        <v>-3.91</v>
      </c>
      <c r="E1187">
        <v>3501.52</v>
      </c>
    </row>
    <row r="1188" spans="2:5">
      <c r="B1188">
        <v>1184</v>
      </c>
      <c r="C1188" s="4">
        <v>-136.79058000000001</v>
      </c>
      <c r="D1188">
        <v>-3.26</v>
      </c>
      <c r="E1188">
        <v>3501.35</v>
      </c>
    </row>
    <row r="1189" spans="2:5">
      <c r="B1189">
        <v>1185</v>
      </c>
      <c r="C1189" s="4">
        <v>-136.72451000000001</v>
      </c>
      <c r="D1189">
        <v>-2.1</v>
      </c>
      <c r="E1189">
        <v>3501.16</v>
      </c>
    </row>
    <row r="1190" spans="2:5">
      <c r="B1190">
        <v>1186</v>
      </c>
      <c r="C1190" s="4">
        <v>-136.59383</v>
      </c>
      <c r="D1190">
        <v>-1.96</v>
      </c>
      <c r="E1190">
        <v>3500.75</v>
      </c>
    </row>
    <row r="1191" spans="2:5">
      <c r="B1191">
        <v>1187</v>
      </c>
      <c r="C1191" s="4">
        <v>-136.36559</v>
      </c>
      <c r="D1191">
        <v>-0.96</v>
      </c>
      <c r="E1191">
        <v>3501.53</v>
      </c>
    </row>
    <row r="1192" spans="2:5">
      <c r="B1192">
        <v>1188</v>
      </c>
      <c r="C1192" s="4">
        <v>-136.11256</v>
      </c>
      <c r="D1192">
        <v>1.06</v>
      </c>
      <c r="E1192">
        <v>3502.31</v>
      </c>
    </row>
    <row r="1193" spans="2:5">
      <c r="B1193">
        <v>1189</v>
      </c>
      <c r="C1193" s="4">
        <v>-135.87654000000001</v>
      </c>
      <c r="D1193">
        <v>0.23</v>
      </c>
      <c r="E1193">
        <v>3502.51</v>
      </c>
    </row>
    <row r="1194" spans="2:5">
      <c r="B1194">
        <v>1190</v>
      </c>
      <c r="C1194" s="4">
        <v>-135.67751999999999</v>
      </c>
      <c r="D1194">
        <v>0.52</v>
      </c>
      <c r="E1194">
        <v>3502.59</v>
      </c>
    </row>
    <row r="1195" spans="2:5">
      <c r="B1195">
        <v>1191</v>
      </c>
      <c r="C1195" s="4">
        <v>-135.55995999999999</v>
      </c>
      <c r="D1195">
        <v>-0.3</v>
      </c>
      <c r="E1195">
        <v>3502.45</v>
      </c>
    </row>
    <row r="1196" spans="2:5">
      <c r="B1196">
        <v>1192</v>
      </c>
      <c r="C1196" s="4">
        <v>-135.46836999999999</v>
      </c>
      <c r="D1196">
        <v>0.66</v>
      </c>
      <c r="E1196">
        <v>3503.04</v>
      </c>
    </row>
    <row r="1197" spans="2:5">
      <c r="B1197">
        <v>1193</v>
      </c>
      <c r="C1197" s="4">
        <v>-135.39731</v>
      </c>
      <c r="D1197">
        <v>1.89</v>
      </c>
      <c r="E1197">
        <v>3503.75</v>
      </c>
    </row>
    <row r="1198" spans="2:5">
      <c r="B1198">
        <v>1194</v>
      </c>
      <c r="C1198" s="4">
        <v>-135.36918</v>
      </c>
      <c r="D1198">
        <v>0.42</v>
      </c>
      <c r="E1198">
        <v>3504.34</v>
      </c>
    </row>
    <row r="1199" spans="2:5">
      <c r="B1199">
        <v>1195</v>
      </c>
      <c r="C1199" s="4">
        <v>-135.44223</v>
      </c>
      <c r="D1199">
        <v>-0.42</v>
      </c>
      <c r="E1199">
        <v>3505.07</v>
      </c>
    </row>
    <row r="1200" spans="2:5">
      <c r="B1200">
        <v>1196</v>
      </c>
      <c r="C1200" s="4">
        <v>-135.56094999999999</v>
      </c>
      <c r="D1200">
        <v>-0.42</v>
      </c>
      <c r="E1200">
        <v>3505.72</v>
      </c>
    </row>
    <row r="1201" spans="2:5">
      <c r="B1201">
        <v>1197</v>
      </c>
      <c r="C1201" s="4">
        <v>-135.69550000000001</v>
      </c>
      <c r="D1201">
        <v>-0.2</v>
      </c>
      <c r="E1201">
        <v>3506.48</v>
      </c>
    </row>
    <row r="1202" spans="2:5">
      <c r="B1202">
        <v>1198</v>
      </c>
      <c r="C1202" s="4">
        <v>-135.80939000000001</v>
      </c>
      <c r="D1202">
        <v>-0.84</v>
      </c>
      <c r="E1202">
        <v>3507.07</v>
      </c>
    </row>
    <row r="1203" spans="2:5">
      <c r="B1203">
        <v>1199</v>
      </c>
      <c r="C1203" s="4">
        <v>-135.89769000000001</v>
      </c>
      <c r="D1203">
        <v>-1.1499999999999999</v>
      </c>
      <c r="E1203">
        <v>3507.61</v>
      </c>
    </row>
    <row r="1204" spans="2:5">
      <c r="B1204">
        <v>1200</v>
      </c>
      <c r="C1204" s="4">
        <v>-135.98071999999999</v>
      </c>
      <c r="D1204">
        <v>-2.16</v>
      </c>
      <c r="E1204">
        <v>3507.83</v>
      </c>
    </row>
    <row r="1205" spans="2:5">
      <c r="B1205">
        <v>1201</v>
      </c>
      <c r="C1205" s="4">
        <v>-136.06775999999999</v>
      </c>
      <c r="D1205">
        <v>-1.38</v>
      </c>
      <c r="E1205">
        <v>3507.69</v>
      </c>
    </row>
    <row r="1206" spans="2:5">
      <c r="B1206">
        <v>1202</v>
      </c>
      <c r="C1206" s="4">
        <v>-136.09936999999999</v>
      </c>
      <c r="D1206">
        <v>-1.25</v>
      </c>
      <c r="E1206">
        <v>3507.85</v>
      </c>
    </row>
    <row r="1207" spans="2:5">
      <c r="B1207">
        <v>1203</v>
      </c>
      <c r="C1207" s="4">
        <v>-136.12709000000001</v>
      </c>
      <c r="D1207">
        <v>-1.76</v>
      </c>
      <c r="E1207">
        <v>3508.09</v>
      </c>
    </row>
    <row r="1208" spans="2:5">
      <c r="B1208">
        <v>1204</v>
      </c>
      <c r="C1208" s="4">
        <v>-136.23435000000001</v>
      </c>
      <c r="D1208">
        <v>-2.99</v>
      </c>
      <c r="E1208">
        <v>3508.05</v>
      </c>
    </row>
    <row r="1209" spans="2:5">
      <c r="B1209">
        <v>1205</v>
      </c>
      <c r="C1209" s="4">
        <v>-136.33195000000001</v>
      </c>
      <c r="D1209">
        <v>-2.4900000000000002</v>
      </c>
      <c r="E1209">
        <v>3507.38</v>
      </c>
    </row>
    <row r="1210" spans="2:5">
      <c r="B1210">
        <v>1206</v>
      </c>
      <c r="C1210" s="4">
        <v>-136.32237000000001</v>
      </c>
      <c r="D1210">
        <v>-5.28</v>
      </c>
      <c r="E1210">
        <v>3506.15</v>
      </c>
    </row>
    <row r="1211" spans="2:5">
      <c r="B1211">
        <v>1207</v>
      </c>
      <c r="C1211" s="4">
        <v>-136.24297999999999</v>
      </c>
      <c r="D1211">
        <v>-2.02</v>
      </c>
      <c r="E1211">
        <v>3505.17</v>
      </c>
    </row>
    <row r="1212" spans="2:5">
      <c r="B1212">
        <v>1208</v>
      </c>
      <c r="C1212" s="4">
        <v>-136.07692</v>
      </c>
      <c r="D1212">
        <v>-1.71</v>
      </c>
      <c r="E1212">
        <v>3504.53</v>
      </c>
    </row>
    <row r="1213" spans="2:5">
      <c r="B1213">
        <v>1209</v>
      </c>
      <c r="C1213" s="4">
        <v>-135.82482999999999</v>
      </c>
      <c r="D1213">
        <v>-1.77</v>
      </c>
      <c r="E1213">
        <v>3503.75</v>
      </c>
    </row>
    <row r="1214" spans="2:5">
      <c r="B1214">
        <v>1210</v>
      </c>
      <c r="C1214" s="4">
        <v>-135.57849999999999</v>
      </c>
      <c r="D1214">
        <v>-3.28</v>
      </c>
      <c r="E1214">
        <v>3502.75</v>
      </c>
    </row>
    <row r="1215" spans="2:5">
      <c r="B1215">
        <v>1211</v>
      </c>
      <c r="C1215" s="4">
        <v>-135.34639000000001</v>
      </c>
      <c r="D1215">
        <v>-2.2999999999999998</v>
      </c>
      <c r="E1215">
        <v>3501.77</v>
      </c>
    </row>
    <row r="1216" spans="2:5">
      <c r="B1216">
        <v>1212</v>
      </c>
      <c r="C1216" s="4">
        <v>-135.27907999999999</v>
      </c>
      <c r="D1216">
        <v>-3.01</v>
      </c>
      <c r="E1216">
        <v>3501.31</v>
      </c>
    </row>
    <row r="1217" spans="2:5">
      <c r="B1217">
        <v>1213</v>
      </c>
      <c r="C1217" s="4">
        <v>-135.63632999999999</v>
      </c>
      <c r="D1217">
        <v>-1.43</v>
      </c>
      <c r="E1217">
        <v>3500.48</v>
      </c>
    </row>
    <row r="1218" spans="2:5">
      <c r="B1218">
        <v>1214</v>
      </c>
      <c r="C1218" s="4">
        <v>-135.95156</v>
      </c>
      <c r="D1218">
        <v>-4.17</v>
      </c>
      <c r="E1218">
        <v>3499.09</v>
      </c>
    </row>
    <row r="1219" spans="2:5">
      <c r="B1219">
        <v>1215</v>
      </c>
      <c r="C1219" s="4">
        <v>-136.35781</v>
      </c>
      <c r="D1219">
        <v>-2.96</v>
      </c>
      <c r="E1219">
        <v>3497.91</v>
      </c>
    </row>
    <row r="1220" spans="2:5">
      <c r="B1220">
        <v>1216</v>
      </c>
      <c r="C1220" s="4">
        <v>-136.78834000000001</v>
      </c>
      <c r="D1220">
        <v>-4.2</v>
      </c>
      <c r="E1220">
        <v>3496.75</v>
      </c>
    </row>
    <row r="1221" spans="2:5">
      <c r="B1221">
        <v>1217</v>
      </c>
      <c r="C1221" s="4">
        <v>-137.17893000000001</v>
      </c>
      <c r="D1221">
        <v>-4.4800000000000004</v>
      </c>
      <c r="E1221">
        <v>3495.05</v>
      </c>
    </row>
    <row r="1222" spans="2:5">
      <c r="B1222">
        <v>1218</v>
      </c>
      <c r="C1222" s="4">
        <v>-137.38634999999999</v>
      </c>
      <c r="D1222">
        <v>-4.54</v>
      </c>
      <c r="E1222">
        <v>3493.36</v>
      </c>
    </row>
    <row r="1223" spans="2:5">
      <c r="B1223">
        <v>1219</v>
      </c>
      <c r="C1223" s="4">
        <v>-137.42202</v>
      </c>
      <c r="D1223">
        <v>-7.56</v>
      </c>
      <c r="E1223">
        <v>3491.04</v>
      </c>
    </row>
    <row r="1224" spans="2:5">
      <c r="B1224">
        <v>1220</v>
      </c>
      <c r="C1224" s="4">
        <v>-137.28226000000001</v>
      </c>
      <c r="D1224">
        <v>-4.66</v>
      </c>
      <c r="E1224">
        <v>3487.81</v>
      </c>
    </row>
    <row r="1225" spans="2:5">
      <c r="B1225">
        <v>1221</v>
      </c>
      <c r="C1225" s="4">
        <v>-137.00506999999999</v>
      </c>
      <c r="D1225">
        <v>-6.29</v>
      </c>
      <c r="E1225">
        <v>3484.68</v>
      </c>
    </row>
    <row r="1226" spans="2:5">
      <c r="B1226">
        <v>1222</v>
      </c>
      <c r="C1226" s="4">
        <v>-136.7167</v>
      </c>
      <c r="D1226">
        <v>-4.6500000000000004</v>
      </c>
      <c r="E1226">
        <v>3481.38</v>
      </c>
    </row>
    <row r="1227" spans="2:5">
      <c r="B1227">
        <v>1223</v>
      </c>
      <c r="C1227" s="4">
        <v>-136.44618</v>
      </c>
      <c r="D1227">
        <v>-3.69</v>
      </c>
      <c r="E1227">
        <v>3477.02</v>
      </c>
    </row>
    <row r="1228" spans="2:5">
      <c r="B1228">
        <v>1224</v>
      </c>
      <c r="C1228" s="4">
        <v>-136.14864</v>
      </c>
      <c r="D1228">
        <v>-5.68</v>
      </c>
      <c r="E1228">
        <v>3473.06</v>
      </c>
    </row>
    <row r="1229" spans="2:5">
      <c r="B1229">
        <v>1225</v>
      </c>
      <c r="C1229" s="4">
        <v>-135.88802999999999</v>
      </c>
      <c r="D1229">
        <v>-2.7</v>
      </c>
      <c r="E1229">
        <v>3469.04</v>
      </c>
    </row>
    <row r="1230" spans="2:5">
      <c r="B1230">
        <v>1226</v>
      </c>
      <c r="C1230" s="4">
        <v>-135.77207000000001</v>
      </c>
      <c r="D1230">
        <v>-2.46</v>
      </c>
      <c r="E1230">
        <v>3464.53</v>
      </c>
    </row>
    <row r="1231" spans="2:5">
      <c r="B1231">
        <v>1227</v>
      </c>
      <c r="C1231" s="4">
        <v>-135.68869000000001</v>
      </c>
      <c r="D1231">
        <v>-2.8</v>
      </c>
      <c r="E1231">
        <v>3460.43</v>
      </c>
    </row>
    <row r="1232" spans="2:5">
      <c r="B1232">
        <v>1228</v>
      </c>
      <c r="C1232" s="4">
        <v>-135.59913</v>
      </c>
      <c r="D1232">
        <v>-2.19</v>
      </c>
      <c r="E1232">
        <v>3455.64</v>
      </c>
    </row>
    <row r="1233" spans="2:5">
      <c r="B1233">
        <v>1229</v>
      </c>
      <c r="C1233" s="4">
        <v>-135.56093000000001</v>
      </c>
      <c r="D1233">
        <v>-1.88</v>
      </c>
      <c r="E1233">
        <v>3451.03</v>
      </c>
    </row>
    <row r="1234" spans="2:5">
      <c r="B1234">
        <v>1230</v>
      </c>
      <c r="C1234" s="4">
        <v>-135.51667</v>
      </c>
      <c r="D1234">
        <v>-2.0099999999999998</v>
      </c>
      <c r="E1234">
        <v>3446.6</v>
      </c>
    </row>
    <row r="1235" spans="2:5">
      <c r="B1235">
        <v>1231</v>
      </c>
      <c r="C1235" s="4">
        <v>-135.51939999999999</v>
      </c>
      <c r="D1235">
        <v>-0.76</v>
      </c>
      <c r="E1235">
        <v>3441.83</v>
      </c>
    </row>
    <row r="1236" spans="2:5">
      <c r="B1236">
        <v>1232</v>
      </c>
      <c r="C1236" s="4">
        <v>-135.66784999999999</v>
      </c>
      <c r="D1236">
        <v>-0.56999999999999995</v>
      </c>
      <c r="E1236">
        <v>3437.5</v>
      </c>
    </row>
    <row r="1237" spans="2:5">
      <c r="B1237">
        <v>1233</v>
      </c>
      <c r="C1237" s="4">
        <v>-135.92335</v>
      </c>
      <c r="D1237">
        <v>-2.08</v>
      </c>
      <c r="E1237">
        <v>3432.77</v>
      </c>
    </row>
    <row r="1238" spans="2:5">
      <c r="B1238">
        <v>1234</v>
      </c>
      <c r="C1238" s="4">
        <v>-136.31666999999999</v>
      </c>
      <c r="D1238">
        <v>-0.09</v>
      </c>
      <c r="E1238">
        <v>3428.17</v>
      </c>
    </row>
    <row r="1239" spans="2:5">
      <c r="B1239">
        <v>1235</v>
      </c>
      <c r="C1239" s="4">
        <v>-136.63545999999999</v>
      </c>
      <c r="D1239">
        <v>-1.36</v>
      </c>
      <c r="E1239">
        <v>3423.51</v>
      </c>
    </row>
    <row r="1240" spans="2:5">
      <c r="B1240">
        <v>1236</v>
      </c>
      <c r="C1240" s="4">
        <v>-136.92430999999999</v>
      </c>
      <c r="D1240">
        <v>-0.59</v>
      </c>
      <c r="E1240">
        <v>3418.82</v>
      </c>
    </row>
    <row r="1241" spans="2:5">
      <c r="B1241">
        <v>1237</v>
      </c>
      <c r="C1241" s="4">
        <v>-137.02198000000001</v>
      </c>
      <c r="D1241">
        <v>-2.4900000000000002</v>
      </c>
      <c r="E1241">
        <v>3414.32</v>
      </c>
    </row>
    <row r="1242" spans="2:5">
      <c r="B1242">
        <v>1238</v>
      </c>
      <c r="C1242" s="4">
        <v>-137.1036</v>
      </c>
      <c r="D1242">
        <v>0.6</v>
      </c>
      <c r="E1242">
        <v>3410.26</v>
      </c>
    </row>
    <row r="1243" spans="2:5">
      <c r="B1243">
        <v>1239</v>
      </c>
      <c r="C1243" s="4">
        <v>-137.14138</v>
      </c>
      <c r="D1243">
        <v>0.57999999999999996</v>
      </c>
      <c r="E1243">
        <v>3406.48</v>
      </c>
    </row>
    <row r="1244" spans="2:5">
      <c r="B1244">
        <v>1240</v>
      </c>
      <c r="C1244" s="4">
        <v>-137.1979</v>
      </c>
      <c r="D1244">
        <v>-0.79</v>
      </c>
      <c r="E1244">
        <v>3403.56</v>
      </c>
    </row>
    <row r="1245" spans="2:5">
      <c r="B1245">
        <v>1241</v>
      </c>
      <c r="C1245" s="4">
        <v>-137.21610000000001</v>
      </c>
      <c r="D1245">
        <v>-1.21</v>
      </c>
      <c r="E1245">
        <v>3400.84</v>
      </c>
    </row>
    <row r="1246" spans="2:5">
      <c r="B1246">
        <v>1242</v>
      </c>
      <c r="C1246" s="4">
        <v>-137.21433999999999</v>
      </c>
      <c r="D1246">
        <v>-1.28</v>
      </c>
      <c r="E1246">
        <v>3398.58</v>
      </c>
    </row>
    <row r="1247" spans="2:5">
      <c r="B1247">
        <v>1243</v>
      </c>
      <c r="C1247" s="4">
        <v>-137.26795000000001</v>
      </c>
      <c r="D1247">
        <v>-1.54</v>
      </c>
      <c r="E1247">
        <v>3397.07</v>
      </c>
    </row>
    <row r="1248" spans="2:5">
      <c r="B1248">
        <v>1244</v>
      </c>
      <c r="C1248" s="4">
        <v>-137.32080999999999</v>
      </c>
      <c r="D1248">
        <v>-1.51</v>
      </c>
      <c r="E1248">
        <v>3395.28</v>
      </c>
    </row>
    <row r="1249" spans="2:5">
      <c r="B1249">
        <v>1245</v>
      </c>
      <c r="C1249" s="4">
        <v>-137.27319</v>
      </c>
      <c r="D1249">
        <v>-2.23</v>
      </c>
      <c r="E1249">
        <v>3393.53</v>
      </c>
    </row>
    <row r="1250" spans="2:5">
      <c r="B1250">
        <v>1246</v>
      </c>
      <c r="C1250" s="4">
        <v>-137.20007000000001</v>
      </c>
      <c r="D1250">
        <v>-1.93</v>
      </c>
      <c r="E1250">
        <v>3391.6</v>
      </c>
    </row>
    <row r="1251" spans="2:5">
      <c r="B1251">
        <v>1247</v>
      </c>
      <c r="C1251" s="4">
        <v>-137.06025</v>
      </c>
      <c r="D1251">
        <v>-3.7</v>
      </c>
      <c r="E1251">
        <v>3389.49</v>
      </c>
    </row>
    <row r="1252" spans="2:5">
      <c r="B1252">
        <v>1248</v>
      </c>
      <c r="C1252" s="4">
        <v>-136.89447999999999</v>
      </c>
      <c r="D1252">
        <v>-2.58</v>
      </c>
      <c r="E1252">
        <v>3387.08</v>
      </c>
    </row>
    <row r="1253" spans="2:5">
      <c r="B1253">
        <v>1249</v>
      </c>
      <c r="C1253" s="4">
        <v>-136.66338999999999</v>
      </c>
      <c r="D1253">
        <v>-2.41</v>
      </c>
      <c r="E1253">
        <v>3385.37</v>
      </c>
    </row>
    <row r="1254" spans="2:5">
      <c r="B1254">
        <v>1250</v>
      </c>
      <c r="C1254" s="4">
        <v>-136.32184000000001</v>
      </c>
      <c r="D1254">
        <v>-2.33</v>
      </c>
      <c r="E1254">
        <v>3383.79</v>
      </c>
    </row>
    <row r="1255" spans="2:5">
      <c r="B1255">
        <v>1251</v>
      </c>
      <c r="C1255" s="4">
        <v>-135.90598</v>
      </c>
      <c r="D1255">
        <v>-3.58</v>
      </c>
      <c r="E1255">
        <v>3381.89</v>
      </c>
    </row>
    <row r="1256" spans="2:5">
      <c r="B1256">
        <v>1252</v>
      </c>
      <c r="C1256" s="4">
        <v>-135.52673999999999</v>
      </c>
      <c r="D1256">
        <v>-1.7</v>
      </c>
      <c r="E1256">
        <v>3380.32</v>
      </c>
    </row>
    <row r="1257" spans="2:5">
      <c r="B1257">
        <v>1253</v>
      </c>
      <c r="C1257" s="4">
        <v>-135.18316999999999</v>
      </c>
      <c r="D1257">
        <v>-2.42</v>
      </c>
      <c r="E1257">
        <v>3378.2</v>
      </c>
    </row>
    <row r="1258" spans="2:5">
      <c r="B1258">
        <v>1254</v>
      </c>
      <c r="C1258" s="4">
        <v>-134.84165999999999</v>
      </c>
      <c r="D1258">
        <v>-4</v>
      </c>
      <c r="E1258">
        <v>3375.82</v>
      </c>
    </row>
    <row r="1259" spans="2:5">
      <c r="B1259">
        <v>1255</v>
      </c>
      <c r="C1259" s="4">
        <v>-134.63642999999999</v>
      </c>
      <c r="D1259">
        <v>-1.63</v>
      </c>
      <c r="E1259">
        <v>3372.89</v>
      </c>
    </row>
    <row r="1260" spans="2:5">
      <c r="B1260">
        <v>1256</v>
      </c>
      <c r="C1260" s="4">
        <v>-134.56571</v>
      </c>
      <c r="D1260">
        <v>-2.75</v>
      </c>
      <c r="E1260">
        <v>3370.2</v>
      </c>
    </row>
    <row r="1261" spans="2:5">
      <c r="B1261">
        <v>1257</v>
      </c>
      <c r="C1261" s="4">
        <v>-134.66703999999999</v>
      </c>
      <c r="D1261">
        <v>-1.91</v>
      </c>
      <c r="E1261">
        <v>3367.12</v>
      </c>
    </row>
    <row r="1262" spans="2:5">
      <c r="B1262">
        <v>1258</v>
      </c>
      <c r="C1262" s="4">
        <v>-135.06</v>
      </c>
      <c r="D1262">
        <v>-2.65</v>
      </c>
      <c r="E1262">
        <v>3364.19</v>
      </c>
    </row>
    <row r="1263" spans="2:5">
      <c r="B1263">
        <v>1259</v>
      </c>
      <c r="C1263" s="4">
        <v>-135.47326000000001</v>
      </c>
      <c r="D1263">
        <v>-2.65</v>
      </c>
      <c r="E1263">
        <v>3362.09</v>
      </c>
    </row>
    <row r="1264" spans="2:5">
      <c r="B1264">
        <v>1260</v>
      </c>
      <c r="C1264" s="4">
        <v>-135.85928000000001</v>
      </c>
      <c r="D1264">
        <v>-3.64</v>
      </c>
      <c r="E1264">
        <v>3359.81</v>
      </c>
    </row>
    <row r="1265" spans="2:5">
      <c r="B1265">
        <v>1261</v>
      </c>
      <c r="C1265" s="4">
        <v>-136.13861</v>
      </c>
      <c r="D1265">
        <v>-5.23</v>
      </c>
      <c r="E1265">
        <v>3357.39</v>
      </c>
    </row>
    <row r="1266" spans="2:5">
      <c r="B1266">
        <v>1262</v>
      </c>
      <c r="C1266" s="4">
        <v>-136.23658</v>
      </c>
      <c r="D1266">
        <v>-3.7</v>
      </c>
      <c r="E1266">
        <v>3355.4</v>
      </c>
    </row>
    <row r="1267" spans="2:5">
      <c r="B1267">
        <v>1263</v>
      </c>
      <c r="C1267" s="4">
        <v>-136.22157000000001</v>
      </c>
      <c r="D1267">
        <v>-3.6</v>
      </c>
      <c r="E1267">
        <v>3352.56</v>
      </c>
    </row>
    <row r="1268" spans="2:5">
      <c r="B1268">
        <v>1264</v>
      </c>
      <c r="C1268" s="4">
        <v>-136.10436999999999</v>
      </c>
      <c r="D1268">
        <v>-6.71</v>
      </c>
      <c r="E1268">
        <v>3349.32</v>
      </c>
    </row>
    <row r="1269" spans="2:5">
      <c r="B1269">
        <v>1265</v>
      </c>
      <c r="C1269" s="4">
        <v>-135.92993999999999</v>
      </c>
      <c r="D1269">
        <v>-2.2999999999999998</v>
      </c>
      <c r="E1269">
        <v>3345.29</v>
      </c>
    </row>
    <row r="1270" spans="2:5">
      <c r="B1270">
        <v>1266</v>
      </c>
      <c r="C1270" s="4">
        <v>-135.73035999999999</v>
      </c>
      <c r="D1270">
        <v>-1.44</v>
      </c>
      <c r="E1270">
        <v>3341.19</v>
      </c>
    </row>
    <row r="1271" spans="2:5">
      <c r="B1271">
        <v>1267</v>
      </c>
      <c r="C1271" s="4">
        <v>-135.47387000000001</v>
      </c>
      <c r="D1271">
        <v>-1.32</v>
      </c>
      <c r="E1271">
        <v>3337.15</v>
      </c>
    </row>
    <row r="1272" spans="2:5">
      <c r="B1272">
        <v>1268</v>
      </c>
      <c r="C1272" s="4">
        <v>-135.21978999999999</v>
      </c>
      <c r="D1272">
        <v>-0.59</v>
      </c>
      <c r="E1272">
        <v>3332.98</v>
      </c>
    </row>
    <row r="1273" spans="2:5">
      <c r="B1273">
        <v>1269</v>
      </c>
      <c r="C1273" s="4">
        <v>-135.01164</v>
      </c>
      <c r="D1273">
        <v>-7.0000000000000007E-2</v>
      </c>
      <c r="E1273">
        <v>3329.17</v>
      </c>
    </row>
    <row r="1274" spans="2:5">
      <c r="B1274">
        <v>1270</v>
      </c>
      <c r="C1274" s="4">
        <v>-134.81326999999999</v>
      </c>
      <c r="D1274">
        <v>1.68</v>
      </c>
      <c r="E1274">
        <v>3325.27</v>
      </c>
    </row>
    <row r="1275" spans="2:5">
      <c r="B1275">
        <v>1271</v>
      </c>
      <c r="C1275" s="4">
        <v>-134.73313999999999</v>
      </c>
      <c r="D1275">
        <v>2.67</v>
      </c>
      <c r="E1275">
        <v>3323</v>
      </c>
    </row>
    <row r="1276" spans="2:5">
      <c r="B1276">
        <v>1272</v>
      </c>
      <c r="C1276" s="4">
        <v>-134.76866999999999</v>
      </c>
      <c r="D1276">
        <v>2.62</v>
      </c>
      <c r="E1276">
        <v>3320.75</v>
      </c>
    </row>
    <row r="1277" spans="2:5">
      <c r="B1277">
        <v>1273</v>
      </c>
      <c r="C1277" s="4">
        <v>-134.89627999999999</v>
      </c>
      <c r="D1277">
        <v>2.06</v>
      </c>
      <c r="E1277">
        <v>3318.53</v>
      </c>
    </row>
    <row r="1278" spans="2:5">
      <c r="B1278">
        <v>1274</v>
      </c>
      <c r="C1278" s="4">
        <v>-135.07755</v>
      </c>
      <c r="D1278">
        <v>3.23</v>
      </c>
      <c r="E1278">
        <v>3316.33</v>
      </c>
    </row>
    <row r="1279" spans="2:5">
      <c r="B1279">
        <v>1275</v>
      </c>
      <c r="C1279" s="4">
        <v>-135.28324000000001</v>
      </c>
      <c r="D1279">
        <v>2.97</v>
      </c>
      <c r="E1279">
        <v>3314.42</v>
      </c>
    </row>
    <row r="1280" spans="2:5">
      <c r="B1280">
        <v>1276</v>
      </c>
      <c r="C1280" s="4">
        <v>-135.47423000000001</v>
      </c>
      <c r="D1280">
        <v>2.6</v>
      </c>
      <c r="E1280">
        <v>3312.02</v>
      </c>
    </row>
    <row r="1281" spans="2:5">
      <c r="B1281">
        <v>1277</v>
      </c>
      <c r="C1281" s="4">
        <v>-135.64707999999999</v>
      </c>
      <c r="D1281">
        <v>-0.15</v>
      </c>
      <c r="E1281">
        <v>3309.3</v>
      </c>
    </row>
    <row r="1282" spans="2:5">
      <c r="B1282">
        <v>1278</v>
      </c>
      <c r="C1282" s="4">
        <v>-135.87912</v>
      </c>
      <c r="D1282">
        <v>3.02</v>
      </c>
      <c r="E1282">
        <v>3306.48</v>
      </c>
    </row>
    <row r="1283" spans="2:5">
      <c r="B1283">
        <v>1279</v>
      </c>
      <c r="C1283" s="4">
        <v>-136.12485000000001</v>
      </c>
      <c r="D1283">
        <v>2.3199999999999998</v>
      </c>
      <c r="E1283">
        <v>3303.78</v>
      </c>
    </row>
    <row r="1284" spans="2:5">
      <c r="B1284">
        <v>1280</v>
      </c>
      <c r="C1284" s="4">
        <v>-136.42402999999999</v>
      </c>
      <c r="D1284">
        <v>0.09</v>
      </c>
      <c r="E1284">
        <v>3300.77</v>
      </c>
    </row>
    <row r="1285" spans="2:5">
      <c r="B1285">
        <v>1281</v>
      </c>
      <c r="C1285" s="4">
        <v>-136.65455</v>
      </c>
      <c r="D1285">
        <v>1.63</v>
      </c>
      <c r="E1285">
        <v>3298.28</v>
      </c>
    </row>
    <row r="1286" spans="2:5">
      <c r="B1286">
        <v>1282</v>
      </c>
      <c r="C1286" s="4">
        <v>-136.74572000000001</v>
      </c>
      <c r="D1286">
        <v>0.82</v>
      </c>
      <c r="E1286">
        <v>3295.94</v>
      </c>
    </row>
    <row r="1287" spans="2:5">
      <c r="B1287">
        <v>1283</v>
      </c>
      <c r="C1287" s="4">
        <v>-136.75109</v>
      </c>
      <c r="D1287">
        <v>1.06</v>
      </c>
      <c r="E1287">
        <v>3293.7</v>
      </c>
    </row>
    <row r="1288" spans="2:5">
      <c r="B1288">
        <v>1284</v>
      </c>
      <c r="C1288" s="4">
        <v>-136.67510999999999</v>
      </c>
      <c r="D1288">
        <v>-1.03</v>
      </c>
      <c r="E1288">
        <v>3291.43</v>
      </c>
    </row>
    <row r="1289" spans="2:5">
      <c r="B1289">
        <v>1285</v>
      </c>
      <c r="C1289" s="4">
        <v>-136.55053000000001</v>
      </c>
      <c r="D1289">
        <v>0</v>
      </c>
      <c r="E1289">
        <v>3289.48</v>
      </c>
    </row>
    <row r="1290" spans="2:5">
      <c r="B1290">
        <v>1286</v>
      </c>
      <c r="C1290" s="4">
        <v>-136.49095</v>
      </c>
      <c r="D1290">
        <v>-0.09</v>
      </c>
      <c r="E1290">
        <v>3287.58</v>
      </c>
    </row>
    <row r="1291" spans="2:5">
      <c r="B1291">
        <v>1287</v>
      </c>
      <c r="C1291" s="4">
        <v>-136.5093</v>
      </c>
      <c r="D1291">
        <v>0.28000000000000003</v>
      </c>
      <c r="E1291">
        <v>3285.74</v>
      </c>
    </row>
    <row r="1292" spans="2:5">
      <c r="B1292">
        <v>1288</v>
      </c>
      <c r="C1292" s="4">
        <v>-136.55008000000001</v>
      </c>
      <c r="D1292">
        <v>0.56999999999999995</v>
      </c>
      <c r="E1292">
        <v>3284.7</v>
      </c>
    </row>
    <row r="1293" spans="2:5">
      <c r="B1293">
        <v>1289</v>
      </c>
      <c r="C1293" s="4">
        <v>-136.5102</v>
      </c>
      <c r="D1293">
        <v>0.32</v>
      </c>
      <c r="E1293">
        <v>3283.94</v>
      </c>
    </row>
    <row r="1294" spans="2:5">
      <c r="B1294">
        <v>1290</v>
      </c>
      <c r="C1294" s="4">
        <v>-136.46382</v>
      </c>
      <c r="D1294">
        <v>0.11</v>
      </c>
      <c r="E1294">
        <v>3282.92</v>
      </c>
    </row>
    <row r="1295" spans="2:5">
      <c r="B1295">
        <v>1291</v>
      </c>
      <c r="C1295" s="4">
        <v>-136.34023999999999</v>
      </c>
      <c r="D1295">
        <v>0.96</v>
      </c>
      <c r="E1295">
        <v>3282.69</v>
      </c>
    </row>
    <row r="1296" spans="2:5">
      <c r="B1296">
        <v>1292</v>
      </c>
      <c r="C1296" s="4">
        <v>-136.20012</v>
      </c>
      <c r="D1296">
        <v>1.21</v>
      </c>
      <c r="E1296">
        <v>3283.01</v>
      </c>
    </row>
    <row r="1297" spans="2:5">
      <c r="B1297">
        <v>1293</v>
      </c>
      <c r="C1297" s="4">
        <v>-136.23152999999999</v>
      </c>
      <c r="D1297">
        <v>1.37</v>
      </c>
      <c r="E1297">
        <v>3283.13</v>
      </c>
    </row>
    <row r="1298" spans="2:5">
      <c r="B1298">
        <v>1294</v>
      </c>
      <c r="C1298" s="4">
        <v>-136.47609</v>
      </c>
      <c r="D1298">
        <v>0.28000000000000003</v>
      </c>
      <c r="E1298">
        <v>3283.19</v>
      </c>
    </row>
    <row r="1299" spans="2:5">
      <c r="B1299">
        <v>1295</v>
      </c>
      <c r="C1299" s="4">
        <v>-136.77804</v>
      </c>
      <c r="D1299">
        <v>0.22</v>
      </c>
      <c r="E1299">
        <v>3282.07</v>
      </c>
    </row>
    <row r="1300" spans="2:5">
      <c r="B1300">
        <v>1296</v>
      </c>
      <c r="C1300" s="4">
        <v>-137.07915</v>
      </c>
      <c r="D1300">
        <v>-0.39</v>
      </c>
      <c r="E1300">
        <v>3281.52</v>
      </c>
    </row>
    <row r="1301" spans="2:5">
      <c r="B1301">
        <v>1297</v>
      </c>
      <c r="C1301" s="4">
        <v>-137.36407</v>
      </c>
      <c r="D1301">
        <v>0.41</v>
      </c>
      <c r="E1301">
        <v>3280.75</v>
      </c>
    </row>
    <row r="1302" spans="2:5">
      <c r="B1302">
        <v>1298</v>
      </c>
      <c r="C1302" s="4">
        <v>-137.61394000000001</v>
      </c>
      <c r="D1302">
        <v>0.09</v>
      </c>
      <c r="E1302">
        <v>3280.26</v>
      </c>
    </row>
    <row r="1303" spans="2:5">
      <c r="B1303">
        <v>1299</v>
      </c>
      <c r="C1303" s="4">
        <v>-137.72996000000001</v>
      </c>
      <c r="D1303">
        <v>0.83</v>
      </c>
      <c r="E1303">
        <v>3280.06</v>
      </c>
    </row>
    <row r="1304" spans="2:5">
      <c r="B1304">
        <v>1300</v>
      </c>
      <c r="C1304" s="4">
        <v>-137.68968000000001</v>
      </c>
      <c r="D1304">
        <v>0.81</v>
      </c>
      <c r="E1304">
        <v>3279.79</v>
      </c>
    </row>
    <row r="1305" spans="2:5">
      <c r="B1305">
        <v>1301</v>
      </c>
      <c r="C1305" s="4">
        <v>-137.49918</v>
      </c>
      <c r="D1305">
        <v>1.44</v>
      </c>
      <c r="E1305">
        <v>3279.72</v>
      </c>
    </row>
    <row r="1306" spans="2:5">
      <c r="B1306">
        <v>1302</v>
      </c>
      <c r="C1306" s="4">
        <v>-137.15141</v>
      </c>
      <c r="D1306">
        <v>2.2599999999999998</v>
      </c>
      <c r="E1306">
        <v>3279.82</v>
      </c>
    </row>
    <row r="1307" spans="2:5">
      <c r="B1307">
        <v>1303</v>
      </c>
      <c r="C1307" s="4">
        <v>-136.69655</v>
      </c>
      <c r="D1307">
        <v>3.06</v>
      </c>
      <c r="E1307">
        <v>3279.53</v>
      </c>
    </row>
    <row r="1308" spans="2:5">
      <c r="B1308">
        <v>1304</v>
      </c>
      <c r="C1308" s="4">
        <v>-136.36107999999999</v>
      </c>
      <c r="D1308">
        <v>3.73</v>
      </c>
      <c r="E1308">
        <v>3279.25</v>
      </c>
    </row>
    <row r="1309" spans="2:5">
      <c r="B1309">
        <v>1305</v>
      </c>
      <c r="C1309" s="4">
        <v>-136.16462000000001</v>
      </c>
      <c r="D1309">
        <v>3.98</v>
      </c>
      <c r="E1309">
        <v>3278.59</v>
      </c>
    </row>
    <row r="1310" spans="2:5">
      <c r="B1310">
        <v>1306</v>
      </c>
      <c r="C1310" s="4">
        <v>-136.05602999999999</v>
      </c>
      <c r="D1310">
        <v>4.5999999999999996</v>
      </c>
      <c r="E1310">
        <v>3278.25</v>
      </c>
    </row>
    <row r="1311" spans="2:5">
      <c r="B1311">
        <v>1307</v>
      </c>
      <c r="C1311" s="4">
        <v>-135.98940999999999</v>
      </c>
      <c r="D1311">
        <v>5.19</v>
      </c>
      <c r="E1311">
        <v>3278.2</v>
      </c>
    </row>
    <row r="1312" spans="2:5">
      <c r="B1312">
        <v>1308</v>
      </c>
      <c r="C1312" s="4">
        <v>-135.89209</v>
      </c>
      <c r="D1312">
        <v>5.64</v>
      </c>
      <c r="E1312">
        <v>3277.38</v>
      </c>
    </row>
    <row r="1313" spans="2:5">
      <c r="B1313">
        <v>1309</v>
      </c>
      <c r="C1313" s="4">
        <v>-135.76796999999999</v>
      </c>
      <c r="D1313">
        <v>6.01</v>
      </c>
      <c r="E1313">
        <v>3277.24</v>
      </c>
    </row>
    <row r="1314" spans="2:5">
      <c r="B1314">
        <v>1310</v>
      </c>
      <c r="C1314" s="4">
        <v>-135.60042999999999</v>
      </c>
      <c r="D1314">
        <v>6.21</v>
      </c>
      <c r="E1314">
        <v>3277.36</v>
      </c>
    </row>
    <row r="1315" spans="2:5">
      <c r="B1315">
        <v>1311</v>
      </c>
      <c r="C1315" s="4">
        <v>-135.48398</v>
      </c>
      <c r="D1315">
        <v>6.22</v>
      </c>
      <c r="E1315">
        <v>3278</v>
      </c>
    </row>
    <row r="1316" spans="2:5">
      <c r="B1316">
        <v>1312</v>
      </c>
      <c r="C1316" s="4">
        <v>-135.49665999999999</v>
      </c>
      <c r="D1316">
        <v>7.76</v>
      </c>
      <c r="E1316">
        <v>3279.1</v>
      </c>
    </row>
    <row r="1317" spans="2:5">
      <c r="B1317">
        <v>1313</v>
      </c>
      <c r="C1317" s="4">
        <v>-135.53184999999999</v>
      </c>
      <c r="D1317">
        <v>9.94</v>
      </c>
      <c r="E1317">
        <v>3280.14</v>
      </c>
    </row>
    <row r="1318" spans="2:5">
      <c r="B1318">
        <v>1314</v>
      </c>
      <c r="C1318" s="4">
        <v>-135.70215999999999</v>
      </c>
      <c r="D1318">
        <v>15.63</v>
      </c>
      <c r="E1318">
        <v>3281.94</v>
      </c>
    </row>
    <row r="1319" spans="2:5">
      <c r="B1319">
        <v>1315</v>
      </c>
      <c r="C1319" s="4">
        <v>-135.96364</v>
      </c>
      <c r="D1319">
        <v>23.81</v>
      </c>
      <c r="E1319">
        <v>3283.94</v>
      </c>
    </row>
    <row r="1320" spans="2:5">
      <c r="B1320">
        <v>1316</v>
      </c>
      <c r="C1320" s="4">
        <v>-136.3056</v>
      </c>
      <c r="D1320">
        <v>24.37</v>
      </c>
      <c r="E1320">
        <v>3287.12</v>
      </c>
    </row>
    <row r="1321" spans="2:5">
      <c r="B1321">
        <v>1317</v>
      </c>
      <c r="C1321" s="4">
        <v>-136.70149000000001</v>
      </c>
      <c r="D1321">
        <v>31.48</v>
      </c>
      <c r="E1321">
        <v>3290.8</v>
      </c>
    </row>
    <row r="1322" spans="2:5">
      <c r="B1322">
        <v>1318</v>
      </c>
      <c r="C1322" s="4">
        <v>-137.44284999999999</v>
      </c>
      <c r="D1322">
        <v>-0.09</v>
      </c>
      <c r="E1322">
        <v>3295.46</v>
      </c>
    </row>
    <row r="1323" spans="2:5">
      <c r="B1323">
        <v>1319</v>
      </c>
      <c r="C1323" s="4">
        <v>-137.94042999999999</v>
      </c>
      <c r="D1323">
        <v>0.49</v>
      </c>
      <c r="E1323">
        <v>3300.48</v>
      </c>
    </row>
    <row r="1324" spans="2:5">
      <c r="B1324">
        <v>1320</v>
      </c>
      <c r="C1324" s="4">
        <v>-138.21897999999999</v>
      </c>
      <c r="D1324">
        <v>0.28000000000000003</v>
      </c>
      <c r="E1324">
        <v>3305.19</v>
      </c>
    </row>
    <row r="1325" spans="2:5">
      <c r="B1325">
        <v>1321</v>
      </c>
      <c r="C1325" s="4">
        <v>-138.37169</v>
      </c>
      <c r="D1325">
        <v>0.17</v>
      </c>
      <c r="E1325">
        <v>3309.65</v>
      </c>
    </row>
    <row r="1326" spans="2:5">
      <c r="B1326">
        <v>1322</v>
      </c>
      <c r="C1326" s="4">
        <v>-138.37954999999999</v>
      </c>
      <c r="D1326">
        <v>0.43</v>
      </c>
      <c r="E1326">
        <v>3314.01</v>
      </c>
    </row>
    <row r="1327" spans="2:5">
      <c r="B1327">
        <v>1323</v>
      </c>
      <c r="C1327" s="4">
        <v>-138.24274</v>
      </c>
      <c r="D1327">
        <v>0.45</v>
      </c>
      <c r="E1327">
        <v>3318.67</v>
      </c>
    </row>
    <row r="1328" spans="2:5">
      <c r="B1328">
        <v>1324</v>
      </c>
      <c r="C1328" s="4">
        <v>-138.06122999999999</v>
      </c>
      <c r="D1328">
        <v>0.68</v>
      </c>
      <c r="E1328">
        <v>3323.89</v>
      </c>
    </row>
    <row r="1329" spans="2:5">
      <c r="B1329">
        <v>1325</v>
      </c>
      <c r="C1329" s="4">
        <v>-137.81358</v>
      </c>
      <c r="D1329">
        <v>0.43</v>
      </c>
      <c r="E1329">
        <v>3328.62</v>
      </c>
    </row>
    <row r="1330" spans="2:5">
      <c r="B1330">
        <v>1326</v>
      </c>
      <c r="C1330" s="4">
        <v>-137.59472</v>
      </c>
      <c r="D1330">
        <v>1.43</v>
      </c>
      <c r="E1330">
        <v>3333.72</v>
      </c>
    </row>
    <row r="1331" spans="2:5">
      <c r="B1331">
        <v>1327</v>
      </c>
      <c r="C1331" s="4">
        <v>-137.39402999999999</v>
      </c>
      <c r="D1331">
        <v>1.93</v>
      </c>
      <c r="E1331">
        <v>3338.92</v>
      </c>
    </row>
    <row r="1332" spans="2:5">
      <c r="B1332">
        <v>1328</v>
      </c>
      <c r="C1332" s="4">
        <v>-137.30253999999999</v>
      </c>
      <c r="D1332">
        <v>1.81</v>
      </c>
      <c r="E1332">
        <v>3342.75</v>
      </c>
    </row>
    <row r="1333" spans="2:5">
      <c r="B1333">
        <v>1329</v>
      </c>
      <c r="C1333" s="4">
        <v>-137.39058</v>
      </c>
      <c r="D1333">
        <v>1.85</v>
      </c>
      <c r="E1333">
        <v>3346.18</v>
      </c>
    </row>
    <row r="1334" spans="2:5">
      <c r="B1334">
        <v>1330</v>
      </c>
      <c r="C1334" s="4">
        <v>-137.61729</v>
      </c>
      <c r="D1334">
        <v>2.13</v>
      </c>
      <c r="E1334">
        <v>3349.6</v>
      </c>
    </row>
    <row r="1335" spans="2:5">
      <c r="B1335">
        <v>1331</v>
      </c>
      <c r="C1335" s="4">
        <v>-137.90031999999999</v>
      </c>
      <c r="D1335">
        <v>3.94</v>
      </c>
      <c r="E1335">
        <v>3353.41</v>
      </c>
    </row>
    <row r="1336" spans="2:5">
      <c r="B1336">
        <v>1332</v>
      </c>
      <c r="C1336" s="4">
        <v>-138.20189999999999</v>
      </c>
      <c r="D1336">
        <v>1.8</v>
      </c>
      <c r="E1336">
        <v>3356.84</v>
      </c>
    </row>
    <row r="1337" spans="2:5">
      <c r="B1337">
        <v>1333</v>
      </c>
      <c r="C1337" s="4">
        <v>-138.38584</v>
      </c>
      <c r="D1337">
        <v>2.21</v>
      </c>
      <c r="E1337">
        <v>3359.7</v>
      </c>
    </row>
    <row r="1338" spans="2:5">
      <c r="B1338">
        <v>1334</v>
      </c>
      <c r="C1338" s="4">
        <v>-138.34532999999999</v>
      </c>
      <c r="D1338">
        <v>1.74</v>
      </c>
      <c r="E1338">
        <v>3362.33</v>
      </c>
    </row>
    <row r="1339" spans="2:5">
      <c r="B1339">
        <v>1335</v>
      </c>
      <c r="C1339" s="4">
        <v>-138.21339</v>
      </c>
      <c r="D1339">
        <v>1.98</v>
      </c>
      <c r="E1339">
        <v>3364.64</v>
      </c>
    </row>
    <row r="1340" spans="2:5">
      <c r="B1340">
        <v>1336</v>
      </c>
      <c r="C1340" s="4">
        <v>-137.96438000000001</v>
      </c>
      <c r="D1340">
        <v>2.5</v>
      </c>
      <c r="E1340">
        <v>3366.33</v>
      </c>
    </row>
    <row r="1341" spans="2:5">
      <c r="B1341">
        <v>1337</v>
      </c>
      <c r="C1341" s="4">
        <v>-137.61608000000001</v>
      </c>
      <c r="D1341">
        <v>3.85</v>
      </c>
      <c r="E1341">
        <v>3368.65</v>
      </c>
    </row>
    <row r="1342" spans="2:5">
      <c r="B1342">
        <v>1338</v>
      </c>
      <c r="C1342" s="4">
        <v>-137.34264999999999</v>
      </c>
      <c r="D1342">
        <v>1.97</v>
      </c>
      <c r="E1342">
        <v>3370.64</v>
      </c>
    </row>
    <row r="1343" spans="2:5">
      <c r="B1343">
        <v>1339</v>
      </c>
      <c r="C1343" s="4">
        <v>-137.29326</v>
      </c>
      <c r="D1343">
        <v>1.93</v>
      </c>
      <c r="E1343">
        <v>3372.9</v>
      </c>
    </row>
    <row r="1344" spans="2:5">
      <c r="B1344">
        <v>1340</v>
      </c>
      <c r="C1344" s="4">
        <v>-137.47916000000001</v>
      </c>
      <c r="D1344">
        <v>0.54</v>
      </c>
      <c r="E1344">
        <v>3374.52</v>
      </c>
    </row>
    <row r="1345" spans="2:5">
      <c r="B1345">
        <v>1341</v>
      </c>
      <c r="C1345" s="4">
        <v>-137.81265999999999</v>
      </c>
      <c r="D1345">
        <v>-0.3</v>
      </c>
      <c r="E1345">
        <v>3375.56</v>
      </c>
    </row>
    <row r="1346" spans="2:5">
      <c r="B1346">
        <v>1342</v>
      </c>
      <c r="C1346" s="4">
        <v>-138.12835999999999</v>
      </c>
      <c r="D1346">
        <v>-1.7</v>
      </c>
      <c r="E1346">
        <v>3376.54</v>
      </c>
    </row>
    <row r="1347" spans="2:5">
      <c r="B1347">
        <v>1343</v>
      </c>
      <c r="C1347" s="4">
        <v>-138.47771</v>
      </c>
      <c r="D1347">
        <v>-0.04</v>
      </c>
      <c r="E1347">
        <v>3378.5</v>
      </c>
    </row>
    <row r="1348" spans="2:5">
      <c r="B1348">
        <v>1344</v>
      </c>
      <c r="C1348" s="4">
        <v>-138.74748</v>
      </c>
      <c r="D1348">
        <v>-2.59</v>
      </c>
      <c r="E1348">
        <v>3380.44</v>
      </c>
    </row>
    <row r="1349" spans="2:5">
      <c r="B1349">
        <v>1345</v>
      </c>
      <c r="C1349" s="4">
        <v>-138.91730000000001</v>
      </c>
      <c r="D1349">
        <v>-4.09</v>
      </c>
      <c r="E1349">
        <v>3382</v>
      </c>
    </row>
    <row r="1350" spans="2:5">
      <c r="B1350">
        <v>1346</v>
      </c>
      <c r="C1350" s="4">
        <v>-138.88771</v>
      </c>
      <c r="D1350">
        <v>-3.76</v>
      </c>
      <c r="E1350">
        <v>3383.7</v>
      </c>
    </row>
    <row r="1351" spans="2:5">
      <c r="B1351">
        <v>1347</v>
      </c>
      <c r="C1351" s="4">
        <v>-138.72605999999999</v>
      </c>
      <c r="D1351">
        <v>-3.9</v>
      </c>
      <c r="E1351">
        <v>3385.3</v>
      </c>
    </row>
    <row r="1352" spans="2:5">
      <c r="B1352">
        <v>1348</v>
      </c>
      <c r="C1352" s="4">
        <v>-138.48567</v>
      </c>
      <c r="D1352">
        <v>-4.21</v>
      </c>
      <c r="E1352">
        <v>3387.03</v>
      </c>
    </row>
    <row r="1353" spans="2:5">
      <c r="B1353">
        <v>1349</v>
      </c>
      <c r="C1353" s="4">
        <v>-138.19251</v>
      </c>
      <c r="D1353">
        <v>-4.88</v>
      </c>
      <c r="E1353">
        <v>3389</v>
      </c>
    </row>
    <row r="1354" spans="2:5">
      <c r="B1354">
        <v>1350</v>
      </c>
      <c r="C1354" s="4">
        <v>-137.87988999999999</v>
      </c>
      <c r="D1354">
        <v>-4.67</v>
      </c>
      <c r="E1354">
        <v>3390.7</v>
      </c>
    </row>
    <row r="1355" spans="2:5">
      <c r="B1355">
        <v>1351</v>
      </c>
      <c r="C1355" s="4">
        <v>-137.59816000000001</v>
      </c>
      <c r="D1355">
        <v>-4.66</v>
      </c>
      <c r="E1355">
        <v>3392.34</v>
      </c>
    </row>
    <row r="1356" spans="2:5">
      <c r="B1356">
        <v>1352</v>
      </c>
      <c r="C1356" s="4">
        <v>-137.43162000000001</v>
      </c>
      <c r="D1356">
        <v>-4.72</v>
      </c>
      <c r="E1356">
        <v>3393.64</v>
      </c>
    </row>
    <row r="1357" spans="2:5">
      <c r="B1357">
        <v>1353</v>
      </c>
      <c r="C1357" s="4">
        <v>-137.28836000000001</v>
      </c>
      <c r="D1357">
        <v>-5.82</v>
      </c>
      <c r="E1357">
        <v>3394.61</v>
      </c>
    </row>
    <row r="1358" spans="2:5">
      <c r="B1358">
        <v>1354</v>
      </c>
      <c r="C1358" s="4">
        <v>-137.21468999999999</v>
      </c>
      <c r="D1358">
        <v>-5.4</v>
      </c>
      <c r="E1358">
        <v>3395.3</v>
      </c>
    </row>
    <row r="1359" spans="2:5">
      <c r="B1359">
        <v>1355</v>
      </c>
      <c r="C1359" s="4">
        <v>-137.18831</v>
      </c>
      <c r="D1359">
        <v>-6.77</v>
      </c>
      <c r="E1359">
        <v>3395.65</v>
      </c>
    </row>
    <row r="1360" spans="2:5">
      <c r="B1360">
        <v>1356</v>
      </c>
      <c r="C1360" s="4">
        <v>-137.23844</v>
      </c>
      <c r="D1360">
        <v>-4.9400000000000004</v>
      </c>
      <c r="E1360">
        <v>3395.35</v>
      </c>
    </row>
    <row r="1361" spans="2:5">
      <c r="B1361">
        <v>1357</v>
      </c>
      <c r="C1361" s="4">
        <v>-137.28238999999999</v>
      </c>
      <c r="D1361">
        <v>-5.71</v>
      </c>
      <c r="E1361">
        <v>3395.23</v>
      </c>
    </row>
    <row r="1362" spans="2:5">
      <c r="B1362">
        <v>1358</v>
      </c>
      <c r="C1362" s="4">
        <v>-137.31970999999999</v>
      </c>
      <c r="D1362">
        <v>-5.49</v>
      </c>
      <c r="E1362">
        <v>3394.77</v>
      </c>
    </row>
    <row r="1363" spans="2:5">
      <c r="B1363">
        <v>1359</v>
      </c>
      <c r="C1363" s="4">
        <v>-137.36136999999999</v>
      </c>
      <c r="D1363">
        <v>-5.94</v>
      </c>
      <c r="E1363">
        <v>3394.55</v>
      </c>
    </row>
    <row r="1364" spans="2:5">
      <c r="B1364">
        <v>1360</v>
      </c>
      <c r="C1364" s="4">
        <v>-137.41757000000001</v>
      </c>
      <c r="D1364">
        <v>-5.32</v>
      </c>
      <c r="E1364">
        <v>3394.25</v>
      </c>
    </row>
    <row r="1365" spans="2:5">
      <c r="B1365">
        <v>1361</v>
      </c>
      <c r="C1365" s="4">
        <v>-137.44378</v>
      </c>
      <c r="D1365">
        <v>-8.64</v>
      </c>
      <c r="E1365">
        <v>3393.11</v>
      </c>
    </row>
    <row r="1366" spans="2:5">
      <c r="B1366">
        <v>1362</v>
      </c>
      <c r="C1366" s="4">
        <v>-137.42551</v>
      </c>
      <c r="D1366">
        <v>-6.7</v>
      </c>
      <c r="E1366">
        <v>3391.63</v>
      </c>
    </row>
    <row r="1367" spans="2:5">
      <c r="B1367">
        <v>1363</v>
      </c>
      <c r="C1367" s="4">
        <v>-137.35633999999999</v>
      </c>
      <c r="D1367">
        <v>-5.69</v>
      </c>
      <c r="E1367">
        <v>3390.23</v>
      </c>
    </row>
    <row r="1368" spans="2:5">
      <c r="B1368">
        <v>1364</v>
      </c>
      <c r="C1368" s="4">
        <v>-137.37206</v>
      </c>
      <c r="D1368">
        <v>-5.76</v>
      </c>
      <c r="E1368">
        <v>3388.62</v>
      </c>
    </row>
    <row r="1369" spans="2:5">
      <c r="B1369">
        <v>1365</v>
      </c>
      <c r="C1369" s="4">
        <v>-137.41356999999999</v>
      </c>
      <c r="D1369">
        <v>-6.63</v>
      </c>
      <c r="E1369">
        <v>3386.66</v>
      </c>
    </row>
    <row r="1370" spans="2:5">
      <c r="B1370">
        <v>1366</v>
      </c>
      <c r="C1370" s="4">
        <v>-137.53478000000001</v>
      </c>
      <c r="D1370">
        <v>-6.07</v>
      </c>
      <c r="E1370">
        <v>3384.73</v>
      </c>
    </row>
    <row r="1371" spans="2:5">
      <c r="B1371">
        <v>1367</v>
      </c>
      <c r="C1371" s="4">
        <v>-137.63926000000001</v>
      </c>
      <c r="D1371">
        <v>-4.8899999999999997</v>
      </c>
      <c r="E1371">
        <v>3383.43</v>
      </c>
    </row>
    <row r="1372" spans="2:5">
      <c r="B1372">
        <v>1368</v>
      </c>
      <c r="C1372" s="4">
        <v>-137.73428000000001</v>
      </c>
      <c r="D1372">
        <v>-4.96</v>
      </c>
      <c r="E1372">
        <v>3382.8</v>
      </c>
    </row>
    <row r="1373" spans="2:5">
      <c r="B1373">
        <v>1369</v>
      </c>
      <c r="C1373" s="4">
        <v>-137.74852999999999</v>
      </c>
      <c r="D1373">
        <v>-5.1100000000000003</v>
      </c>
      <c r="E1373">
        <v>3381.78</v>
      </c>
    </row>
    <row r="1374" spans="2:5">
      <c r="B1374">
        <v>1370</v>
      </c>
      <c r="C1374" s="4">
        <v>-137.69999999999999</v>
      </c>
      <c r="D1374">
        <v>-4.9000000000000004</v>
      </c>
      <c r="E1374">
        <v>3381.61</v>
      </c>
    </row>
    <row r="1375" spans="2:5">
      <c r="B1375">
        <v>1371</v>
      </c>
      <c r="C1375" s="4">
        <v>-137.62147999999999</v>
      </c>
      <c r="D1375">
        <v>-5.56</v>
      </c>
      <c r="E1375">
        <v>3381.69</v>
      </c>
    </row>
    <row r="1376" spans="2:5">
      <c r="B1376">
        <v>1372</v>
      </c>
      <c r="C1376" s="4">
        <v>-137.50118000000001</v>
      </c>
      <c r="D1376">
        <v>-2.87</v>
      </c>
      <c r="E1376">
        <v>3382.99</v>
      </c>
    </row>
    <row r="1377" spans="2:5">
      <c r="B1377">
        <v>1373</v>
      </c>
      <c r="C1377" s="4">
        <v>-137.29372000000001</v>
      </c>
      <c r="D1377">
        <v>-5.4</v>
      </c>
      <c r="E1377">
        <v>3384.53</v>
      </c>
    </row>
    <row r="1378" spans="2:5">
      <c r="B1378">
        <v>1374</v>
      </c>
      <c r="C1378" s="4">
        <v>-137.13339999999999</v>
      </c>
      <c r="D1378">
        <v>-5.87</v>
      </c>
      <c r="E1378">
        <v>3385.64</v>
      </c>
    </row>
    <row r="1379" spans="2:5">
      <c r="B1379">
        <v>1375</v>
      </c>
      <c r="C1379" s="4">
        <v>-137.11321000000001</v>
      </c>
      <c r="D1379">
        <v>-5.46</v>
      </c>
      <c r="E1379">
        <v>3387.33</v>
      </c>
    </row>
    <row r="1380" spans="2:5">
      <c r="B1380">
        <v>1376</v>
      </c>
      <c r="C1380" s="4">
        <v>-137.23779999999999</v>
      </c>
      <c r="D1380">
        <v>-6.87</v>
      </c>
      <c r="E1380">
        <v>3388.67</v>
      </c>
    </row>
    <row r="1381" spans="2:5">
      <c r="B1381">
        <v>1377</v>
      </c>
      <c r="C1381" s="4">
        <v>-137.39704</v>
      </c>
      <c r="D1381">
        <v>-6.53</v>
      </c>
      <c r="E1381">
        <v>3390.72</v>
      </c>
    </row>
    <row r="1382" spans="2:5">
      <c r="B1382">
        <v>1378</v>
      </c>
      <c r="C1382" s="4">
        <v>-137.58099999999999</v>
      </c>
      <c r="D1382">
        <v>-6.47</v>
      </c>
      <c r="E1382">
        <v>3392.38</v>
      </c>
    </row>
    <row r="1383" spans="2:5">
      <c r="B1383">
        <v>1379</v>
      </c>
      <c r="C1383" s="4">
        <v>-137.70493999999999</v>
      </c>
      <c r="D1383">
        <v>-6.83</v>
      </c>
      <c r="E1383">
        <v>3394.53</v>
      </c>
    </row>
    <row r="1384" spans="2:5">
      <c r="B1384">
        <v>1380</v>
      </c>
      <c r="C1384" s="4">
        <v>-137.77449999999999</v>
      </c>
      <c r="D1384">
        <v>-7.31</v>
      </c>
      <c r="E1384">
        <v>3396.06</v>
      </c>
    </row>
    <row r="1385" spans="2:5">
      <c r="B1385">
        <v>1381</v>
      </c>
      <c r="C1385" s="4">
        <v>-137.83411000000001</v>
      </c>
      <c r="D1385">
        <v>-6.3</v>
      </c>
      <c r="E1385">
        <v>3396.56</v>
      </c>
    </row>
    <row r="1386" spans="2:5">
      <c r="B1386">
        <v>1382</v>
      </c>
      <c r="C1386" s="4">
        <v>-137.82807</v>
      </c>
      <c r="D1386">
        <v>-7.35</v>
      </c>
      <c r="E1386">
        <v>3396.96</v>
      </c>
    </row>
    <row r="1387" spans="2:5">
      <c r="B1387">
        <v>1383</v>
      </c>
      <c r="C1387" s="4">
        <v>-137.83784</v>
      </c>
      <c r="D1387">
        <v>-6.36</v>
      </c>
      <c r="E1387">
        <v>3396.3</v>
      </c>
    </row>
    <row r="1388" spans="2:5">
      <c r="B1388">
        <v>1384</v>
      </c>
      <c r="C1388" s="4">
        <v>-137.91112000000001</v>
      </c>
      <c r="D1388">
        <v>-5.72</v>
      </c>
      <c r="E1388">
        <v>3395.95</v>
      </c>
    </row>
    <row r="1389" spans="2:5">
      <c r="B1389">
        <v>1385</v>
      </c>
      <c r="C1389" s="4">
        <v>-138.03942000000001</v>
      </c>
      <c r="D1389">
        <v>-6.49</v>
      </c>
      <c r="E1389">
        <v>3395.39</v>
      </c>
    </row>
    <row r="1390" spans="2:5">
      <c r="B1390">
        <v>1386</v>
      </c>
      <c r="C1390" s="4">
        <v>-138.20292000000001</v>
      </c>
      <c r="D1390">
        <v>-5.66</v>
      </c>
      <c r="E1390">
        <v>3395.26</v>
      </c>
    </row>
    <row r="1391" spans="2:5">
      <c r="B1391">
        <v>1387</v>
      </c>
      <c r="C1391" s="4">
        <v>-138.38893999999999</v>
      </c>
      <c r="D1391">
        <v>-5.73</v>
      </c>
      <c r="E1391">
        <v>3394.77</v>
      </c>
    </row>
    <row r="1392" spans="2:5">
      <c r="B1392">
        <v>1388</v>
      </c>
      <c r="C1392" s="4">
        <v>-138.54097999999999</v>
      </c>
      <c r="D1392">
        <v>-5.23</v>
      </c>
      <c r="E1392">
        <v>3394.02</v>
      </c>
    </row>
    <row r="1393" spans="2:5">
      <c r="B1393">
        <v>1389</v>
      </c>
      <c r="C1393" s="4">
        <v>-138.69307000000001</v>
      </c>
      <c r="D1393">
        <v>-7.9</v>
      </c>
      <c r="E1393">
        <v>3392.68</v>
      </c>
    </row>
    <row r="1394" spans="2:5">
      <c r="B1394">
        <v>1390</v>
      </c>
      <c r="C1394" s="4">
        <v>-138.80329</v>
      </c>
      <c r="D1394">
        <v>-4.62</v>
      </c>
      <c r="E1394">
        <v>3392.03</v>
      </c>
    </row>
    <row r="1395" spans="2:5">
      <c r="B1395">
        <v>1391</v>
      </c>
      <c r="C1395" s="4">
        <v>-138.78989000000001</v>
      </c>
      <c r="D1395">
        <v>-3.97</v>
      </c>
      <c r="E1395">
        <v>3391.4</v>
      </c>
    </row>
    <row r="1396" spans="2:5">
      <c r="B1396">
        <v>1392</v>
      </c>
      <c r="C1396" s="4">
        <v>-138.76938000000001</v>
      </c>
      <c r="D1396">
        <v>-3.52</v>
      </c>
      <c r="E1396">
        <v>3390.55</v>
      </c>
    </row>
    <row r="1397" spans="2:5">
      <c r="B1397">
        <v>1393</v>
      </c>
      <c r="C1397" s="4">
        <v>-138.70876000000001</v>
      </c>
      <c r="D1397">
        <v>-4.93</v>
      </c>
      <c r="E1397">
        <v>3389.46</v>
      </c>
    </row>
    <row r="1398" spans="2:5">
      <c r="B1398">
        <v>1394</v>
      </c>
      <c r="C1398" s="4">
        <v>-138.67312999999999</v>
      </c>
      <c r="D1398">
        <v>-3.36</v>
      </c>
      <c r="E1398">
        <v>3387.33</v>
      </c>
    </row>
    <row r="1399" spans="2:5">
      <c r="B1399">
        <v>1395</v>
      </c>
      <c r="C1399" s="4">
        <v>-138.62187</v>
      </c>
      <c r="D1399">
        <v>-2.63</v>
      </c>
      <c r="E1399">
        <v>3385.09</v>
      </c>
    </row>
    <row r="1400" spans="2:5">
      <c r="B1400">
        <v>1396</v>
      </c>
      <c r="C1400" s="4">
        <v>-138.49950999999999</v>
      </c>
      <c r="D1400">
        <v>-2.15</v>
      </c>
      <c r="E1400">
        <v>3383.03</v>
      </c>
    </row>
    <row r="1401" spans="2:5">
      <c r="B1401">
        <v>1397</v>
      </c>
      <c r="C1401" s="4">
        <v>-138.37154000000001</v>
      </c>
      <c r="D1401">
        <v>-1.95</v>
      </c>
      <c r="E1401">
        <v>3381.04</v>
      </c>
    </row>
    <row r="1402" spans="2:5">
      <c r="B1402">
        <v>1398</v>
      </c>
      <c r="C1402" s="4">
        <v>-138.36843999999999</v>
      </c>
      <c r="D1402">
        <v>-1.98</v>
      </c>
      <c r="E1402">
        <v>3378.64</v>
      </c>
    </row>
    <row r="1403" spans="2:5">
      <c r="B1403">
        <v>1399</v>
      </c>
      <c r="C1403" s="4">
        <v>-138.43937</v>
      </c>
      <c r="D1403">
        <v>-1.1200000000000001</v>
      </c>
      <c r="E1403">
        <v>3376.91</v>
      </c>
    </row>
    <row r="1404" spans="2:5">
      <c r="B1404">
        <v>1400</v>
      </c>
      <c r="C1404" s="4">
        <v>-138.61591999999999</v>
      </c>
      <c r="D1404">
        <v>-1.74</v>
      </c>
      <c r="E1404">
        <v>3374.57</v>
      </c>
    </row>
    <row r="1405" spans="2:5">
      <c r="B1405">
        <v>1401</v>
      </c>
      <c r="C1405" s="4">
        <v>-138.79477</v>
      </c>
      <c r="D1405">
        <v>-5.44</v>
      </c>
      <c r="E1405">
        <v>3371.62</v>
      </c>
    </row>
    <row r="1406" spans="2:5">
      <c r="B1406">
        <v>1402</v>
      </c>
      <c r="C1406" s="4">
        <v>-138.89542</v>
      </c>
      <c r="D1406">
        <v>-2</v>
      </c>
      <c r="E1406">
        <v>3368.92</v>
      </c>
    </row>
    <row r="1407" spans="2:5">
      <c r="B1407">
        <v>1403</v>
      </c>
      <c r="C1407" s="4">
        <v>-138.94764000000001</v>
      </c>
      <c r="D1407">
        <v>-1.62</v>
      </c>
      <c r="E1407">
        <v>3366.92</v>
      </c>
    </row>
    <row r="1408" spans="2:5">
      <c r="B1408">
        <v>1404</v>
      </c>
      <c r="C1408" s="4">
        <v>-138.89148</v>
      </c>
      <c r="D1408">
        <v>-2.1800000000000002</v>
      </c>
      <c r="E1408">
        <v>3364.71</v>
      </c>
    </row>
    <row r="1409" spans="2:5">
      <c r="B1409">
        <v>1405</v>
      </c>
      <c r="C1409" s="4">
        <v>-138.71493000000001</v>
      </c>
      <c r="D1409">
        <v>-1.53</v>
      </c>
      <c r="E1409">
        <v>3362.89</v>
      </c>
    </row>
    <row r="1410" spans="2:5">
      <c r="B1410">
        <v>1406</v>
      </c>
      <c r="C1410" s="4">
        <v>-138.43531999999999</v>
      </c>
      <c r="D1410">
        <v>-2.06</v>
      </c>
      <c r="E1410">
        <v>3360.84</v>
      </c>
    </row>
    <row r="1411" spans="2:5">
      <c r="B1411">
        <v>1407</v>
      </c>
      <c r="C1411" s="4">
        <v>-138.13720000000001</v>
      </c>
      <c r="D1411">
        <v>-1.1299999999999999</v>
      </c>
      <c r="E1411">
        <v>3358.66</v>
      </c>
    </row>
    <row r="1412" spans="2:5">
      <c r="B1412">
        <v>1408</v>
      </c>
      <c r="C1412" s="4">
        <v>-137.83771999999999</v>
      </c>
      <c r="D1412">
        <v>-2.58</v>
      </c>
      <c r="E1412">
        <v>3355.35</v>
      </c>
    </row>
    <row r="1413" spans="2:5">
      <c r="B1413">
        <v>1409</v>
      </c>
      <c r="C1413" s="4">
        <v>-137.59082000000001</v>
      </c>
      <c r="D1413">
        <v>-0.68</v>
      </c>
      <c r="E1413">
        <v>3352.19</v>
      </c>
    </row>
    <row r="1414" spans="2:5">
      <c r="B1414">
        <v>1410</v>
      </c>
      <c r="C1414" s="4">
        <v>-137.44035</v>
      </c>
      <c r="D1414">
        <v>0.35</v>
      </c>
      <c r="E1414">
        <v>3349.71</v>
      </c>
    </row>
    <row r="1415" spans="2:5">
      <c r="B1415">
        <v>1411</v>
      </c>
      <c r="C1415" s="4">
        <v>-137.39621</v>
      </c>
      <c r="D1415">
        <v>0.17</v>
      </c>
      <c r="E1415">
        <v>3347.08</v>
      </c>
    </row>
    <row r="1416" spans="2:5">
      <c r="B1416">
        <v>1412</v>
      </c>
      <c r="C1416" s="4">
        <v>-137.43575000000001</v>
      </c>
      <c r="D1416">
        <v>-0.09</v>
      </c>
      <c r="E1416">
        <v>3344.9</v>
      </c>
    </row>
    <row r="1417" spans="2:5">
      <c r="B1417">
        <v>1413</v>
      </c>
      <c r="C1417" s="4">
        <v>-137.55501000000001</v>
      </c>
      <c r="D1417">
        <v>-0.22</v>
      </c>
      <c r="E1417">
        <v>3342.28</v>
      </c>
    </row>
    <row r="1418" spans="2:5">
      <c r="B1418">
        <v>1414</v>
      </c>
      <c r="C1418" s="4">
        <v>-137.67527999999999</v>
      </c>
      <c r="D1418">
        <v>-2.85</v>
      </c>
      <c r="E1418">
        <v>3339.57</v>
      </c>
    </row>
    <row r="1419" spans="2:5">
      <c r="B1419">
        <v>1415</v>
      </c>
      <c r="C1419" s="4">
        <v>-137.74408</v>
      </c>
      <c r="D1419">
        <v>0.37</v>
      </c>
      <c r="E1419">
        <v>3336.67</v>
      </c>
    </row>
    <row r="1420" spans="2:5">
      <c r="B1420">
        <v>1416</v>
      </c>
      <c r="C1420" s="4">
        <v>-137.66803999999999</v>
      </c>
      <c r="D1420">
        <v>0.13</v>
      </c>
      <c r="E1420">
        <v>3334.32</v>
      </c>
    </row>
    <row r="1421" spans="2:5">
      <c r="B1421">
        <v>1417</v>
      </c>
      <c r="C1421" s="4">
        <v>-137.45657</v>
      </c>
      <c r="D1421">
        <v>-0.1</v>
      </c>
      <c r="E1421">
        <v>3332.09</v>
      </c>
    </row>
    <row r="1422" spans="2:5">
      <c r="B1422">
        <v>1418</v>
      </c>
      <c r="C1422" s="4">
        <v>-137.11401000000001</v>
      </c>
      <c r="D1422">
        <v>-1.26</v>
      </c>
      <c r="E1422">
        <v>3330.02</v>
      </c>
    </row>
    <row r="1423" spans="2:5">
      <c r="B1423">
        <v>1419</v>
      </c>
      <c r="C1423" s="4">
        <v>-136.75342000000001</v>
      </c>
      <c r="D1423">
        <v>0.18</v>
      </c>
      <c r="E1423">
        <v>3327</v>
      </c>
    </row>
    <row r="1424" spans="2:5">
      <c r="B1424">
        <v>1420</v>
      </c>
      <c r="C1424" s="4">
        <v>-136.36867000000001</v>
      </c>
      <c r="D1424">
        <v>0.41</v>
      </c>
      <c r="E1424">
        <v>3324.48</v>
      </c>
    </row>
    <row r="1425" spans="2:5">
      <c r="B1425">
        <v>1421</v>
      </c>
      <c r="C1425" s="4">
        <v>-136.08072000000001</v>
      </c>
      <c r="D1425">
        <v>0.7</v>
      </c>
      <c r="E1425">
        <v>3321.41</v>
      </c>
    </row>
    <row r="1426" spans="2:5">
      <c r="B1426">
        <v>1422</v>
      </c>
      <c r="C1426" s="4">
        <v>-135.97072</v>
      </c>
      <c r="D1426">
        <v>1.04</v>
      </c>
      <c r="E1426">
        <v>3318.26</v>
      </c>
    </row>
    <row r="1427" spans="2:5">
      <c r="B1427">
        <v>1423</v>
      </c>
      <c r="C1427" s="4">
        <v>-136.00640000000001</v>
      </c>
      <c r="D1427">
        <v>0.7</v>
      </c>
      <c r="E1427">
        <v>3315.33</v>
      </c>
    </row>
    <row r="1428" spans="2:5">
      <c r="B1428">
        <v>1424</v>
      </c>
      <c r="C1428" s="4">
        <v>-136.15119000000001</v>
      </c>
      <c r="D1428">
        <v>-1.24</v>
      </c>
      <c r="E1428">
        <v>3312.06</v>
      </c>
    </row>
    <row r="1429" spans="2:5">
      <c r="B1429">
        <v>1425</v>
      </c>
      <c r="C1429" s="4">
        <v>-136.21754000000001</v>
      </c>
      <c r="D1429">
        <v>0.01</v>
      </c>
      <c r="E1429">
        <v>3309.03</v>
      </c>
    </row>
    <row r="1430" spans="2:5">
      <c r="B1430">
        <v>1426</v>
      </c>
      <c r="C1430" s="4">
        <v>-136.28227999999999</v>
      </c>
      <c r="D1430">
        <v>0.8</v>
      </c>
      <c r="E1430">
        <v>3306.97</v>
      </c>
    </row>
    <row r="1431" spans="2:5">
      <c r="B1431">
        <v>1427</v>
      </c>
      <c r="C1431" s="4">
        <v>-136.31871000000001</v>
      </c>
      <c r="D1431">
        <v>-0.54</v>
      </c>
      <c r="E1431">
        <v>3304.91</v>
      </c>
    </row>
    <row r="1432" spans="2:5">
      <c r="B1432">
        <v>1428</v>
      </c>
      <c r="C1432" s="4">
        <v>-136.34848</v>
      </c>
      <c r="D1432">
        <v>-1.61</v>
      </c>
      <c r="E1432">
        <v>3303.09</v>
      </c>
    </row>
    <row r="1433" spans="2:5">
      <c r="B1433">
        <v>1429</v>
      </c>
      <c r="C1433" s="4">
        <v>-136.34936999999999</v>
      </c>
      <c r="D1433">
        <v>-1.38</v>
      </c>
      <c r="E1433">
        <v>3301.57</v>
      </c>
    </row>
    <row r="1434" spans="2:5">
      <c r="B1434">
        <v>1430</v>
      </c>
      <c r="C1434" s="4">
        <v>-136.39621</v>
      </c>
      <c r="D1434">
        <v>-1.25</v>
      </c>
      <c r="E1434">
        <v>3299.71</v>
      </c>
    </row>
    <row r="1435" spans="2:5">
      <c r="B1435">
        <v>1431</v>
      </c>
      <c r="C1435" s="4">
        <v>-136.44596000000001</v>
      </c>
      <c r="D1435">
        <v>-2.02</v>
      </c>
      <c r="E1435">
        <v>3297.91</v>
      </c>
    </row>
    <row r="1436" spans="2:5">
      <c r="B1436">
        <v>1432</v>
      </c>
      <c r="C1436" s="4">
        <v>-136.42655999999999</v>
      </c>
      <c r="D1436">
        <v>-4.0599999999999996</v>
      </c>
      <c r="E1436">
        <v>3295.78</v>
      </c>
    </row>
    <row r="1437" spans="2:5">
      <c r="B1437">
        <v>1433</v>
      </c>
      <c r="C1437" s="4">
        <v>-136.51320000000001</v>
      </c>
      <c r="D1437">
        <v>-2.12</v>
      </c>
      <c r="E1437">
        <v>3292.56</v>
      </c>
    </row>
    <row r="1438" spans="2:5">
      <c r="B1438">
        <v>1434</v>
      </c>
      <c r="C1438" s="4">
        <v>-136.69526999999999</v>
      </c>
      <c r="D1438">
        <v>-0.9</v>
      </c>
      <c r="E1438">
        <v>3289.51</v>
      </c>
    </row>
    <row r="1439" spans="2:5">
      <c r="B1439">
        <v>1435</v>
      </c>
      <c r="C1439" s="4">
        <v>-136.88446999999999</v>
      </c>
      <c r="D1439">
        <v>-2.95</v>
      </c>
      <c r="E1439">
        <v>3286.4</v>
      </c>
    </row>
    <row r="1440" spans="2:5">
      <c r="B1440">
        <v>1436</v>
      </c>
      <c r="C1440" s="4">
        <v>-137.04571000000001</v>
      </c>
      <c r="D1440">
        <v>-2.83</v>
      </c>
      <c r="E1440">
        <v>3284.13</v>
      </c>
    </row>
    <row r="1441" spans="2:5">
      <c r="B1441">
        <v>1437</v>
      </c>
      <c r="C1441" s="4">
        <v>-137.11376999999999</v>
      </c>
      <c r="D1441">
        <v>-3.5</v>
      </c>
      <c r="E1441">
        <v>3281.77</v>
      </c>
    </row>
    <row r="1442" spans="2:5">
      <c r="B1442">
        <v>1438</v>
      </c>
      <c r="C1442" s="4">
        <v>-136.95572999999999</v>
      </c>
      <c r="D1442">
        <v>-2.97</v>
      </c>
      <c r="E1442">
        <v>3279.37</v>
      </c>
    </row>
    <row r="1443" spans="2:5">
      <c r="B1443">
        <v>1439</v>
      </c>
      <c r="C1443" s="4">
        <v>-136.59811999999999</v>
      </c>
      <c r="D1443">
        <v>-2.56</v>
      </c>
      <c r="E1443">
        <v>3277.05</v>
      </c>
    </row>
    <row r="1444" spans="2:5">
      <c r="B1444">
        <v>1440</v>
      </c>
      <c r="C1444" s="4">
        <v>-136.09943999999999</v>
      </c>
      <c r="D1444">
        <v>-1.5</v>
      </c>
      <c r="E1444">
        <v>3274.81</v>
      </c>
    </row>
    <row r="1445" spans="2:5">
      <c r="B1445">
        <v>1441</v>
      </c>
      <c r="C1445" s="4">
        <v>-135.50452999999999</v>
      </c>
      <c r="D1445">
        <v>-2.02</v>
      </c>
      <c r="E1445">
        <v>3272.78</v>
      </c>
    </row>
    <row r="1446" spans="2:5">
      <c r="B1446">
        <v>1442</v>
      </c>
      <c r="C1446" s="4">
        <v>-134.90007</v>
      </c>
      <c r="D1446">
        <v>-0.94</v>
      </c>
      <c r="E1446">
        <v>3270.8</v>
      </c>
    </row>
    <row r="1447" spans="2:5">
      <c r="B1447">
        <v>1443</v>
      </c>
      <c r="C1447" s="4">
        <v>-134.47130999999999</v>
      </c>
      <c r="D1447">
        <v>-1.77</v>
      </c>
      <c r="E1447">
        <v>3268.65</v>
      </c>
    </row>
    <row r="1448" spans="2:5">
      <c r="B1448">
        <v>1444</v>
      </c>
      <c r="C1448" s="4">
        <v>-134.16983999999999</v>
      </c>
      <c r="D1448">
        <v>0.36</v>
      </c>
      <c r="E1448">
        <v>3265.85</v>
      </c>
    </row>
    <row r="1449" spans="2:5">
      <c r="B1449">
        <v>1445</v>
      </c>
      <c r="C1449" s="4">
        <v>-134.16972999999999</v>
      </c>
      <c r="D1449">
        <v>1.07</v>
      </c>
      <c r="E1449">
        <v>3263.26</v>
      </c>
    </row>
    <row r="1450" spans="2:5">
      <c r="B1450">
        <v>1446</v>
      </c>
      <c r="C1450" s="4">
        <v>-134.27375000000001</v>
      </c>
      <c r="D1450">
        <v>0.86</v>
      </c>
      <c r="E1450">
        <v>3260.69</v>
      </c>
    </row>
    <row r="1451" spans="2:5">
      <c r="B1451">
        <v>1447</v>
      </c>
      <c r="C1451" s="4">
        <v>-134.4179</v>
      </c>
      <c r="D1451">
        <v>0.75</v>
      </c>
      <c r="E1451">
        <v>3258.52</v>
      </c>
    </row>
    <row r="1452" spans="2:5">
      <c r="B1452">
        <v>1448</v>
      </c>
      <c r="C1452" s="4">
        <v>-134.58330000000001</v>
      </c>
      <c r="D1452">
        <v>0.62</v>
      </c>
      <c r="E1452">
        <v>3256.42</v>
      </c>
    </row>
    <row r="1453" spans="2:5">
      <c r="B1453">
        <v>1449</v>
      </c>
      <c r="C1453" s="4">
        <v>-134.82729</v>
      </c>
      <c r="D1453">
        <v>0.28000000000000003</v>
      </c>
      <c r="E1453">
        <v>3254.67</v>
      </c>
    </row>
    <row r="1454" spans="2:5">
      <c r="B1454">
        <v>1450</v>
      </c>
      <c r="C1454" s="4">
        <v>-135.19477000000001</v>
      </c>
      <c r="D1454">
        <v>1.05</v>
      </c>
      <c r="E1454">
        <v>3253.64</v>
      </c>
    </row>
    <row r="1455" spans="2:5">
      <c r="B1455">
        <v>1451</v>
      </c>
      <c r="C1455" s="4">
        <v>-135.69815</v>
      </c>
      <c r="D1455">
        <v>0.93</v>
      </c>
      <c r="E1455">
        <v>3251.73</v>
      </c>
    </row>
    <row r="1456" spans="2:5">
      <c r="B1456">
        <v>1452</v>
      </c>
      <c r="C1456" s="4">
        <v>-136.12701000000001</v>
      </c>
      <c r="D1456">
        <v>0.69</v>
      </c>
      <c r="E1456">
        <v>3249.84</v>
      </c>
    </row>
    <row r="1457" spans="2:5">
      <c r="B1457">
        <v>1453</v>
      </c>
      <c r="C1457" s="4">
        <v>-136.50774000000001</v>
      </c>
      <c r="D1457">
        <v>0.56999999999999995</v>
      </c>
      <c r="E1457">
        <v>3248.61</v>
      </c>
    </row>
    <row r="1458" spans="2:5">
      <c r="B1458">
        <v>1454</v>
      </c>
      <c r="C1458" s="4">
        <v>-136.82275999999999</v>
      </c>
      <c r="D1458">
        <v>0.83</v>
      </c>
      <c r="E1458">
        <v>3246.74</v>
      </c>
    </row>
    <row r="1459" spans="2:5">
      <c r="B1459">
        <v>1455</v>
      </c>
      <c r="C1459" s="4">
        <v>-137.03664000000001</v>
      </c>
      <c r="D1459">
        <v>1.1000000000000001</v>
      </c>
      <c r="E1459">
        <v>3244.61</v>
      </c>
    </row>
    <row r="1460" spans="2:5">
      <c r="B1460">
        <v>1456</v>
      </c>
      <c r="C1460" s="4">
        <v>-137.12860000000001</v>
      </c>
      <c r="D1460">
        <v>1.99</v>
      </c>
      <c r="E1460">
        <v>3242.77</v>
      </c>
    </row>
    <row r="1461" spans="2:5">
      <c r="B1461">
        <v>1457</v>
      </c>
      <c r="C1461" s="4">
        <v>-137.22075000000001</v>
      </c>
      <c r="D1461">
        <v>2.76</v>
      </c>
      <c r="E1461">
        <v>3241.58</v>
      </c>
    </row>
    <row r="1462" spans="2:5">
      <c r="B1462">
        <v>1458</v>
      </c>
      <c r="C1462" s="4">
        <v>-137.23623000000001</v>
      </c>
      <c r="D1462">
        <v>2.87</v>
      </c>
      <c r="E1462">
        <v>3240.34</v>
      </c>
    </row>
    <row r="1463" spans="2:5">
      <c r="B1463">
        <v>1459</v>
      </c>
      <c r="C1463" s="4">
        <v>-137.21109000000001</v>
      </c>
      <c r="D1463">
        <v>3.92</v>
      </c>
      <c r="E1463">
        <v>3238.87</v>
      </c>
    </row>
    <row r="1464" spans="2:5">
      <c r="B1464">
        <v>1460</v>
      </c>
      <c r="C1464" s="4">
        <v>-137.13632999999999</v>
      </c>
      <c r="D1464">
        <v>1.55</v>
      </c>
      <c r="E1464">
        <v>3236.89</v>
      </c>
    </row>
    <row r="1465" spans="2:5">
      <c r="B1465">
        <v>1461</v>
      </c>
      <c r="C1465" s="4">
        <v>-137.11484999999999</v>
      </c>
      <c r="D1465">
        <v>3.81</v>
      </c>
      <c r="E1465">
        <v>3234.88</v>
      </c>
    </row>
    <row r="1466" spans="2:5">
      <c r="B1466">
        <v>1462</v>
      </c>
      <c r="C1466" s="4">
        <v>-137.2294</v>
      </c>
      <c r="D1466">
        <v>3.65</v>
      </c>
      <c r="E1466">
        <v>3232.43</v>
      </c>
    </row>
    <row r="1467" spans="2:5">
      <c r="B1467">
        <v>1463</v>
      </c>
      <c r="C1467" s="4">
        <v>-137.37401</v>
      </c>
      <c r="D1467">
        <v>3.8</v>
      </c>
      <c r="E1467">
        <v>3230.61</v>
      </c>
    </row>
    <row r="1468" spans="2:5">
      <c r="B1468">
        <v>1464</v>
      </c>
      <c r="C1468" s="4">
        <v>-137.53265999999999</v>
      </c>
      <c r="D1468">
        <v>2.63</v>
      </c>
      <c r="E1468">
        <v>3228.61</v>
      </c>
    </row>
    <row r="1469" spans="2:5">
      <c r="B1469">
        <v>1465</v>
      </c>
      <c r="C1469" s="4">
        <v>-137.66578999999999</v>
      </c>
      <c r="D1469">
        <v>2.31</v>
      </c>
      <c r="E1469">
        <v>3227.13</v>
      </c>
    </row>
    <row r="1470" spans="2:5">
      <c r="B1470">
        <v>1466</v>
      </c>
      <c r="C1470" s="4">
        <v>-137.69399999999999</v>
      </c>
      <c r="D1470">
        <v>2.5499999999999998</v>
      </c>
      <c r="E1470">
        <v>3226.2</v>
      </c>
    </row>
    <row r="1471" spans="2:5">
      <c r="B1471">
        <v>1467</v>
      </c>
      <c r="C1471" s="4">
        <v>-137.51613</v>
      </c>
      <c r="D1471">
        <v>1.52</v>
      </c>
      <c r="E1471">
        <v>3224.99</v>
      </c>
    </row>
    <row r="1472" spans="2:5">
      <c r="B1472">
        <v>1468</v>
      </c>
      <c r="C1472" s="4">
        <v>-137.19418999999999</v>
      </c>
      <c r="D1472">
        <v>1.49</v>
      </c>
      <c r="E1472">
        <v>3223.75</v>
      </c>
    </row>
    <row r="1473" spans="2:5">
      <c r="B1473">
        <v>1469</v>
      </c>
      <c r="C1473" s="4">
        <v>-136.76363000000001</v>
      </c>
      <c r="D1473">
        <v>1.38</v>
      </c>
      <c r="E1473">
        <v>3222.95</v>
      </c>
    </row>
    <row r="1474" spans="2:5">
      <c r="B1474">
        <v>1470</v>
      </c>
      <c r="C1474" s="4">
        <v>-136.33160000000001</v>
      </c>
      <c r="D1474">
        <v>1.72</v>
      </c>
      <c r="E1474">
        <v>3222.19</v>
      </c>
    </row>
    <row r="1475" spans="2:5">
      <c r="B1475">
        <v>1471</v>
      </c>
      <c r="C1475" s="4">
        <v>-135.88933</v>
      </c>
      <c r="D1475">
        <v>1.56</v>
      </c>
      <c r="E1475">
        <v>3221.48</v>
      </c>
    </row>
    <row r="1476" spans="2:5">
      <c r="B1476">
        <v>1472</v>
      </c>
      <c r="C1476" s="4">
        <v>-135.59556000000001</v>
      </c>
      <c r="D1476">
        <v>2.0499999999999998</v>
      </c>
      <c r="E1476">
        <v>3220.61</v>
      </c>
    </row>
    <row r="1477" spans="2:5">
      <c r="B1477">
        <v>1473</v>
      </c>
      <c r="C1477" s="4">
        <v>-135.36749</v>
      </c>
      <c r="D1477">
        <v>-0.8</v>
      </c>
      <c r="E1477">
        <v>3219.82</v>
      </c>
    </row>
    <row r="1478" spans="2:5">
      <c r="B1478">
        <v>1474</v>
      </c>
      <c r="C1478" s="4">
        <v>-135.23471000000001</v>
      </c>
      <c r="D1478">
        <v>1.35</v>
      </c>
      <c r="E1478">
        <v>3219.12</v>
      </c>
    </row>
    <row r="1479" spans="2:5">
      <c r="B1479">
        <v>1475</v>
      </c>
      <c r="C1479" s="4">
        <v>-135.19200000000001</v>
      </c>
      <c r="D1479">
        <v>1.76</v>
      </c>
      <c r="E1479">
        <v>3218.34</v>
      </c>
    </row>
    <row r="1480" spans="2:5">
      <c r="B1480">
        <v>1476</v>
      </c>
      <c r="C1480" s="4">
        <v>-135.226</v>
      </c>
      <c r="D1480">
        <v>0.72</v>
      </c>
      <c r="E1480">
        <v>3217.82</v>
      </c>
    </row>
    <row r="1481" spans="2:5">
      <c r="B1481">
        <v>1477</v>
      </c>
      <c r="C1481" s="4">
        <v>-135.30381</v>
      </c>
      <c r="D1481">
        <v>0.56000000000000005</v>
      </c>
      <c r="E1481">
        <v>3217.13</v>
      </c>
    </row>
    <row r="1482" spans="2:5">
      <c r="B1482">
        <v>1478</v>
      </c>
      <c r="C1482" s="4">
        <v>-135.46007</v>
      </c>
      <c r="D1482">
        <v>1.45</v>
      </c>
      <c r="E1482">
        <v>3216.58</v>
      </c>
    </row>
    <row r="1483" spans="2:5">
      <c r="B1483">
        <v>1479</v>
      </c>
      <c r="C1483" s="4">
        <v>-135.57121000000001</v>
      </c>
      <c r="D1483">
        <v>1.66</v>
      </c>
      <c r="E1483">
        <v>3216.26</v>
      </c>
    </row>
    <row r="1484" spans="2:5">
      <c r="B1484">
        <v>1480</v>
      </c>
      <c r="C1484" s="4">
        <v>-135.60717</v>
      </c>
      <c r="D1484">
        <v>0.98</v>
      </c>
      <c r="E1484">
        <v>3215.55</v>
      </c>
    </row>
    <row r="1485" spans="2:5">
      <c r="B1485">
        <v>1481</v>
      </c>
      <c r="C1485" s="4">
        <v>-135.61386999999999</v>
      </c>
      <c r="D1485">
        <v>2.33</v>
      </c>
      <c r="E1485">
        <v>3214.71</v>
      </c>
    </row>
    <row r="1486" spans="2:5">
      <c r="B1486">
        <v>1482</v>
      </c>
      <c r="C1486" s="4">
        <v>-135.54372000000001</v>
      </c>
      <c r="D1486">
        <v>2.46</v>
      </c>
      <c r="E1486">
        <v>3214.42</v>
      </c>
    </row>
    <row r="1487" spans="2:5">
      <c r="B1487">
        <v>1483</v>
      </c>
      <c r="C1487" s="4">
        <v>-135.35714999999999</v>
      </c>
      <c r="D1487">
        <v>2.88</v>
      </c>
      <c r="E1487">
        <v>3213.81</v>
      </c>
    </row>
    <row r="1488" spans="2:5">
      <c r="B1488">
        <v>1484</v>
      </c>
      <c r="C1488" s="4">
        <v>-135.11743999999999</v>
      </c>
      <c r="D1488">
        <v>3.64</v>
      </c>
      <c r="E1488">
        <v>3213.3</v>
      </c>
    </row>
    <row r="1489" spans="2:5">
      <c r="B1489">
        <v>1485</v>
      </c>
      <c r="C1489" s="4">
        <v>-134.8946</v>
      </c>
      <c r="D1489">
        <v>3.98</v>
      </c>
      <c r="E1489">
        <v>3213.16</v>
      </c>
    </row>
    <row r="1490" spans="2:5">
      <c r="B1490">
        <v>1486</v>
      </c>
      <c r="C1490" s="4">
        <v>-134.74905000000001</v>
      </c>
      <c r="D1490">
        <v>6.17</v>
      </c>
      <c r="E1490">
        <v>3213.52</v>
      </c>
    </row>
    <row r="1491" spans="2:5">
      <c r="B1491">
        <v>1487</v>
      </c>
      <c r="C1491" s="4">
        <v>-134.89329000000001</v>
      </c>
      <c r="D1491">
        <v>5.23</v>
      </c>
      <c r="E1491">
        <v>3214.32</v>
      </c>
    </row>
    <row r="1492" spans="2:5">
      <c r="B1492">
        <v>1488</v>
      </c>
      <c r="C1492" s="4">
        <v>-135.19232</v>
      </c>
      <c r="D1492">
        <v>4.8099999999999996</v>
      </c>
      <c r="E1492">
        <v>3215.63</v>
      </c>
    </row>
    <row r="1493" spans="2:5">
      <c r="B1493">
        <v>1489</v>
      </c>
      <c r="C1493" s="4">
        <v>-135.61451</v>
      </c>
      <c r="D1493">
        <v>3.1</v>
      </c>
      <c r="E1493">
        <v>3216.72</v>
      </c>
    </row>
    <row r="1494" spans="2:5">
      <c r="B1494">
        <v>1490</v>
      </c>
      <c r="C1494" s="4">
        <v>-135.98009999999999</v>
      </c>
      <c r="D1494">
        <v>0.92</v>
      </c>
      <c r="E1494">
        <v>3217.84</v>
      </c>
    </row>
    <row r="1495" spans="2:5">
      <c r="B1495">
        <v>1491</v>
      </c>
      <c r="C1495" s="4">
        <v>-136.27835999999999</v>
      </c>
      <c r="D1495">
        <v>2.74</v>
      </c>
      <c r="E1495">
        <v>3219.28</v>
      </c>
    </row>
    <row r="1496" spans="2:5">
      <c r="B1496">
        <v>1492</v>
      </c>
      <c r="C1496" s="4">
        <v>-136.46101999999999</v>
      </c>
      <c r="D1496">
        <v>3.88</v>
      </c>
      <c r="E1496">
        <v>3221.71</v>
      </c>
    </row>
    <row r="1497" spans="2:5">
      <c r="B1497">
        <v>1493</v>
      </c>
      <c r="C1497" s="4">
        <v>-136.46458000000001</v>
      </c>
      <c r="D1497">
        <v>1.97</v>
      </c>
      <c r="E1497">
        <v>3223.78</v>
      </c>
    </row>
    <row r="1498" spans="2:5">
      <c r="B1498">
        <v>1494</v>
      </c>
      <c r="C1498" s="4">
        <v>-136.41083</v>
      </c>
      <c r="D1498">
        <v>1.89</v>
      </c>
      <c r="E1498">
        <v>3225.63</v>
      </c>
    </row>
    <row r="1499" spans="2:5">
      <c r="B1499">
        <v>1495</v>
      </c>
      <c r="C1499" s="4">
        <v>-136.35713000000001</v>
      </c>
      <c r="D1499">
        <v>2.75</v>
      </c>
      <c r="E1499">
        <v>3227.32</v>
      </c>
    </row>
    <row r="1500" spans="2:5">
      <c r="B1500">
        <v>1496</v>
      </c>
      <c r="C1500" s="4">
        <v>-136.38263000000001</v>
      </c>
      <c r="D1500">
        <v>1.84</v>
      </c>
      <c r="E1500">
        <v>3228.76</v>
      </c>
    </row>
    <row r="1501" spans="2:5">
      <c r="B1501">
        <v>1497</v>
      </c>
      <c r="C1501" s="4">
        <v>-136.57971000000001</v>
      </c>
      <c r="D1501">
        <v>2.2200000000000002</v>
      </c>
      <c r="E1501">
        <v>3230.19</v>
      </c>
    </row>
    <row r="1502" spans="2:5">
      <c r="B1502">
        <v>1498</v>
      </c>
      <c r="C1502" s="4">
        <v>-136.85599999999999</v>
      </c>
      <c r="D1502">
        <v>1.22</v>
      </c>
      <c r="E1502">
        <v>3231.4</v>
      </c>
    </row>
    <row r="1503" spans="2:5">
      <c r="B1503">
        <v>1499</v>
      </c>
      <c r="C1503" s="4">
        <v>-137.10476</v>
      </c>
      <c r="D1503">
        <v>1.44</v>
      </c>
      <c r="E1503">
        <v>3232.81</v>
      </c>
    </row>
    <row r="1504" spans="2:5">
      <c r="B1504">
        <v>1500</v>
      </c>
      <c r="C1504" s="4">
        <v>-137.17909</v>
      </c>
      <c r="D1504">
        <v>1.43</v>
      </c>
      <c r="E1504">
        <v>3233.95</v>
      </c>
    </row>
    <row r="1505" spans="2:5">
      <c r="B1505">
        <v>1501</v>
      </c>
      <c r="C1505" s="4">
        <v>-136.99624</v>
      </c>
      <c r="D1505">
        <v>2.63</v>
      </c>
      <c r="E1505">
        <v>3235.35</v>
      </c>
    </row>
    <row r="1506" spans="2:5">
      <c r="B1506">
        <v>1502</v>
      </c>
      <c r="C1506" s="4">
        <v>-136.61741000000001</v>
      </c>
      <c r="D1506">
        <v>1.75</v>
      </c>
      <c r="E1506">
        <v>3236.87</v>
      </c>
    </row>
    <row r="1507" spans="2:5">
      <c r="B1507">
        <v>1503</v>
      </c>
      <c r="C1507" s="4">
        <v>-136.18921</v>
      </c>
      <c r="D1507">
        <v>2.4900000000000002</v>
      </c>
      <c r="E1507">
        <v>3238.02</v>
      </c>
    </row>
    <row r="1508" spans="2:5">
      <c r="B1508">
        <v>1504</v>
      </c>
      <c r="C1508" s="4">
        <v>-135.96440999999999</v>
      </c>
      <c r="D1508">
        <v>3.1</v>
      </c>
      <c r="E1508">
        <v>3239.55</v>
      </c>
    </row>
    <row r="1509" spans="2:5">
      <c r="B1509">
        <v>1505</v>
      </c>
      <c r="C1509" s="4">
        <v>-136.10176999999999</v>
      </c>
      <c r="D1509">
        <v>3.19</v>
      </c>
      <c r="E1509">
        <v>3241.03</v>
      </c>
    </row>
    <row r="1510" spans="2:5">
      <c r="B1510">
        <v>1506</v>
      </c>
      <c r="C1510" s="4">
        <v>-136.48278999999999</v>
      </c>
      <c r="D1510">
        <v>1.86</v>
      </c>
      <c r="E1510">
        <v>3242.58</v>
      </c>
    </row>
    <row r="1511" spans="2:5">
      <c r="B1511">
        <v>1507</v>
      </c>
      <c r="C1511" s="4">
        <v>-136.76931999999999</v>
      </c>
      <c r="D1511">
        <v>1.17</v>
      </c>
      <c r="E1511">
        <v>3244.21</v>
      </c>
    </row>
    <row r="1512" spans="2:5">
      <c r="B1512">
        <v>1508</v>
      </c>
      <c r="C1512" s="4">
        <v>-136.79012</v>
      </c>
      <c r="D1512">
        <v>1.36</v>
      </c>
      <c r="E1512">
        <v>3246.31</v>
      </c>
    </row>
    <row r="1513" spans="2:5">
      <c r="B1513">
        <v>1509</v>
      </c>
      <c r="C1513" s="4">
        <v>-136.57544999999999</v>
      </c>
      <c r="D1513">
        <v>4.4800000000000004</v>
      </c>
      <c r="E1513">
        <v>3249.07</v>
      </c>
    </row>
    <row r="1514" spans="2:5">
      <c r="B1514">
        <v>1510</v>
      </c>
      <c r="C1514" s="4">
        <v>-136.20762999999999</v>
      </c>
      <c r="D1514">
        <v>0.98</v>
      </c>
      <c r="E1514">
        <v>3252.28</v>
      </c>
    </row>
    <row r="1515" spans="2:5">
      <c r="B1515">
        <v>1511</v>
      </c>
      <c r="C1515" s="4">
        <v>-135.82821000000001</v>
      </c>
      <c r="D1515">
        <v>1.7</v>
      </c>
      <c r="E1515">
        <v>3255.65</v>
      </c>
    </row>
    <row r="1516" spans="2:5">
      <c r="B1516">
        <v>1512</v>
      </c>
      <c r="C1516" s="4">
        <v>-135.54678999999999</v>
      </c>
      <c r="D1516">
        <v>2.19</v>
      </c>
      <c r="E1516">
        <v>3258.97</v>
      </c>
    </row>
    <row r="1517" spans="2:5">
      <c r="B1517">
        <v>1513</v>
      </c>
      <c r="C1517" s="4">
        <v>-135.3511</v>
      </c>
      <c r="D1517">
        <v>2.4500000000000002</v>
      </c>
      <c r="E1517">
        <v>3262.73</v>
      </c>
    </row>
    <row r="1518" spans="2:5">
      <c r="B1518">
        <v>1514</v>
      </c>
      <c r="C1518" s="4">
        <v>-135.25130999999999</v>
      </c>
      <c r="D1518">
        <v>2.46</v>
      </c>
      <c r="E1518">
        <v>3266.29</v>
      </c>
    </row>
    <row r="1519" spans="2:5">
      <c r="B1519">
        <v>1515</v>
      </c>
      <c r="C1519" s="4">
        <v>-135.17654999999999</v>
      </c>
      <c r="D1519">
        <v>1.65</v>
      </c>
      <c r="E1519">
        <v>3269.19</v>
      </c>
    </row>
    <row r="1520" spans="2:5">
      <c r="B1520">
        <v>1516</v>
      </c>
      <c r="C1520" s="4">
        <v>-135.21752000000001</v>
      </c>
      <c r="D1520">
        <v>2.02</v>
      </c>
      <c r="E1520">
        <v>3271.88</v>
      </c>
    </row>
    <row r="1521" spans="2:5">
      <c r="B1521">
        <v>1517</v>
      </c>
      <c r="C1521" s="4">
        <v>-135.43839</v>
      </c>
      <c r="D1521">
        <v>1.95</v>
      </c>
      <c r="E1521">
        <v>3273.83</v>
      </c>
    </row>
    <row r="1522" spans="2:5">
      <c r="B1522">
        <v>1518</v>
      </c>
      <c r="C1522" s="4">
        <v>-135.89395999999999</v>
      </c>
      <c r="D1522">
        <v>1.68</v>
      </c>
      <c r="E1522">
        <v>3275.13</v>
      </c>
    </row>
    <row r="1523" spans="2:5">
      <c r="B1523">
        <v>1519</v>
      </c>
      <c r="C1523" s="4">
        <v>-136.46149</v>
      </c>
      <c r="D1523">
        <v>1.54</v>
      </c>
      <c r="E1523">
        <v>3276.06</v>
      </c>
    </row>
    <row r="1524" spans="2:5">
      <c r="B1524">
        <v>1520</v>
      </c>
      <c r="C1524" s="4">
        <v>-137.09921</v>
      </c>
      <c r="D1524">
        <v>0.85</v>
      </c>
      <c r="E1524">
        <v>3276.69</v>
      </c>
    </row>
    <row r="1525" spans="2:5">
      <c r="B1525">
        <v>1521</v>
      </c>
      <c r="C1525" s="4">
        <v>-137.6011</v>
      </c>
      <c r="D1525">
        <v>0.33</v>
      </c>
      <c r="E1525">
        <v>3277.39</v>
      </c>
    </row>
    <row r="1526" spans="2:5">
      <c r="B1526">
        <v>1522</v>
      </c>
      <c r="C1526" s="4">
        <v>-138.05049</v>
      </c>
      <c r="D1526">
        <v>0.6</v>
      </c>
      <c r="E1526">
        <v>3277.45</v>
      </c>
    </row>
    <row r="1527" spans="2:5">
      <c r="B1527">
        <v>1523</v>
      </c>
      <c r="C1527" s="4">
        <v>-138.37581</v>
      </c>
      <c r="D1527">
        <v>-0.48</v>
      </c>
      <c r="E1527">
        <v>3277.42</v>
      </c>
    </row>
    <row r="1528" spans="2:5">
      <c r="B1528">
        <v>1524</v>
      </c>
      <c r="C1528" s="4">
        <v>-138.55348000000001</v>
      </c>
      <c r="D1528">
        <v>0.84</v>
      </c>
      <c r="E1528">
        <v>3277.62</v>
      </c>
    </row>
    <row r="1529" spans="2:5">
      <c r="B1529">
        <v>1525</v>
      </c>
      <c r="C1529" s="4">
        <v>-138.53253000000001</v>
      </c>
      <c r="D1529">
        <v>0.84</v>
      </c>
      <c r="E1529">
        <v>3277.84</v>
      </c>
    </row>
    <row r="1530" spans="2:5">
      <c r="B1530">
        <v>1526</v>
      </c>
      <c r="C1530" s="4">
        <v>-138.45941999999999</v>
      </c>
      <c r="D1530">
        <v>0.06</v>
      </c>
      <c r="E1530">
        <v>3277.72</v>
      </c>
    </row>
    <row r="1531" spans="2:5">
      <c r="B1531">
        <v>1527</v>
      </c>
      <c r="C1531" s="4">
        <v>-138.35230999999999</v>
      </c>
      <c r="D1531">
        <v>0.36</v>
      </c>
      <c r="E1531">
        <v>3277.35</v>
      </c>
    </row>
    <row r="1532" spans="2:5">
      <c r="B1532">
        <v>1528</v>
      </c>
      <c r="C1532" s="4">
        <v>-138.23685</v>
      </c>
      <c r="D1532">
        <v>1.58</v>
      </c>
      <c r="E1532">
        <v>3277.33</v>
      </c>
    </row>
    <row r="1533" spans="2:5">
      <c r="B1533">
        <v>1529</v>
      </c>
      <c r="C1533" s="4">
        <v>-138.22035</v>
      </c>
      <c r="D1533">
        <v>1.51</v>
      </c>
      <c r="E1533">
        <v>3277.1</v>
      </c>
    </row>
    <row r="1534" spans="2:5">
      <c r="B1534">
        <v>1530</v>
      </c>
      <c r="C1534" s="4">
        <v>-138.13703000000001</v>
      </c>
      <c r="D1534">
        <v>1.28</v>
      </c>
      <c r="E1534">
        <v>3276.87</v>
      </c>
    </row>
    <row r="1535" spans="2:5">
      <c r="B1535">
        <v>1531</v>
      </c>
      <c r="C1535" s="4">
        <v>-138.07174000000001</v>
      </c>
      <c r="D1535">
        <v>2</v>
      </c>
      <c r="E1535">
        <v>3276.72</v>
      </c>
    </row>
    <row r="1536" spans="2:5">
      <c r="B1536">
        <v>1532</v>
      </c>
      <c r="C1536" s="4">
        <v>-137.97246000000001</v>
      </c>
      <c r="D1536">
        <v>0.94</v>
      </c>
      <c r="E1536">
        <v>3275.97</v>
      </c>
    </row>
    <row r="1537" spans="2:5">
      <c r="B1537">
        <v>1533</v>
      </c>
      <c r="C1537" s="4">
        <v>-137.94068999999999</v>
      </c>
      <c r="D1537">
        <v>2.2000000000000002</v>
      </c>
      <c r="E1537">
        <v>3274.93</v>
      </c>
    </row>
    <row r="1538" spans="2:5">
      <c r="B1538">
        <v>1534</v>
      </c>
      <c r="C1538" s="4">
        <v>-137.90765999999999</v>
      </c>
      <c r="D1538">
        <v>1.02</v>
      </c>
      <c r="E1538">
        <v>3273.74</v>
      </c>
    </row>
    <row r="1539" spans="2:5">
      <c r="B1539">
        <v>1535</v>
      </c>
      <c r="C1539" s="4">
        <v>-137.9402</v>
      </c>
      <c r="D1539">
        <v>2.61</v>
      </c>
      <c r="E1539">
        <v>3272.13</v>
      </c>
    </row>
    <row r="1540" spans="2:5">
      <c r="B1540">
        <v>1536</v>
      </c>
      <c r="C1540" s="4">
        <v>-137.96297999999999</v>
      </c>
      <c r="D1540">
        <v>2.5499999999999998</v>
      </c>
      <c r="E1540">
        <v>3270.91</v>
      </c>
    </row>
    <row r="1541" spans="2:5">
      <c r="B1541">
        <v>1537</v>
      </c>
      <c r="C1541" s="4">
        <v>-137.98527000000001</v>
      </c>
      <c r="D1541">
        <v>3.12</v>
      </c>
      <c r="E1541">
        <v>3270.36</v>
      </c>
    </row>
    <row r="1542" spans="2:5">
      <c r="B1542">
        <v>1538</v>
      </c>
      <c r="C1542" s="4">
        <v>-137.98965000000001</v>
      </c>
      <c r="D1542">
        <v>4.49</v>
      </c>
      <c r="E1542">
        <v>3270.32</v>
      </c>
    </row>
    <row r="1543" spans="2:5">
      <c r="B1543">
        <v>1539</v>
      </c>
      <c r="C1543" s="4">
        <v>-137.99082999999999</v>
      </c>
      <c r="D1543">
        <v>4.0199999999999996</v>
      </c>
      <c r="E1543">
        <v>3270.53</v>
      </c>
    </row>
    <row r="1544" spans="2:5">
      <c r="B1544">
        <v>1540</v>
      </c>
      <c r="C1544" s="4">
        <v>-137.97665000000001</v>
      </c>
      <c r="D1544">
        <v>3.62</v>
      </c>
      <c r="E1544">
        <v>3270.93</v>
      </c>
    </row>
    <row r="1545" spans="2:5">
      <c r="B1545">
        <v>1541</v>
      </c>
      <c r="C1545" s="4">
        <v>-137.99187000000001</v>
      </c>
      <c r="D1545">
        <v>2.34</v>
      </c>
      <c r="E1545">
        <v>3271.72</v>
      </c>
    </row>
    <row r="1546" spans="2:5">
      <c r="B1546">
        <v>1542</v>
      </c>
      <c r="C1546" s="4">
        <v>-138.0284</v>
      </c>
      <c r="D1546">
        <v>2.52</v>
      </c>
      <c r="E1546">
        <v>3272.55</v>
      </c>
    </row>
    <row r="1547" spans="2:5">
      <c r="B1547">
        <v>1543</v>
      </c>
      <c r="C1547" s="4">
        <v>-138.15896000000001</v>
      </c>
      <c r="D1547">
        <v>2.94</v>
      </c>
      <c r="E1547">
        <v>3273.27</v>
      </c>
    </row>
    <row r="1548" spans="2:5">
      <c r="B1548">
        <v>1544</v>
      </c>
      <c r="C1548" s="4">
        <v>-138.30228</v>
      </c>
      <c r="D1548">
        <v>2.41</v>
      </c>
      <c r="E1548">
        <v>3273.97</v>
      </c>
    </row>
    <row r="1549" spans="2:5">
      <c r="B1549">
        <v>1545</v>
      </c>
      <c r="C1549" s="4">
        <v>-138.43162000000001</v>
      </c>
      <c r="D1549">
        <v>2.85</v>
      </c>
      <c r="E1549">
        <v>3275.27</v>
      </c>
    </row>
    <row r="1550" spans="2:5">
      <c r="B1550">
        <v>1546</v>
      </c>
      <c r="C1550" s="4">
        <v>-138.47572</v>
      </c>
      <c r="D1550">
        <v>2.78</v>
      </c>
      <c r="E1550">
        <v>3277.13</v>
      </c>
    </row>
    <row r="1551" spans="2:5">
      <c r="B1551">
        <v>1547</v>
      </c>
      <c r="C1551" s="4">
        <v>-138.41345999999999</v>
      </c>
      <c r="D1551">
        <v>2.46</v>
      </c>
      <c r="E1551">
        <v>3278.38</v>
      </c>
    </row>
    <row r="1552" spans="2:5">
      <c r="B1552">
        <v>1548</v>
      </c>
      <c r="C1552" s="4">
        <v>-138.19311999999999</v>
      </c>
      <c r="D1552">
        <v>2.88</v>
      </c>
      <c r="E1552">
        <v>3280.88</v>
      </c>
    </row>
    <row r="1553" spans="2:5">
      <c r="B1553">
        <v>1549</v>
      </c>
      <c r="C1553" s="4">
        <v>-137.91414</v>
      </c>
      <c r="D1553">
        <v>2.97</v>
      </c>
      <c r="E1553">
        <v>3283.37</v>
      </c>
    </row>
    <row r="1554" spans="2:5">
      <c r="B1554">
        <v>1550</v>
      </c>
      <c r="C1554" s="4">
        <v>-137.67085</v>
      </c>
      <c r="D1554">
        <v>2.27</v>
      </c>
      <c r="E1554">
        <v>3285.73</v>
      </c>
    </row>
    <row r="1555" spans="2:5">
      <c r="B1555">
        <v>1551</v>
      </c>
      <c r="C1555" s="4">
        <v>-137.50725</v>
      </c>
      <c r="D1555">
        <v>-0.34</v>
      </c>
      <c r="E1555">
        <v>3287.2</v>
      </c>
    </row>
    <row r="1556" spans="2:5">
      <c r="B1556">
        <v>1552</v>
      </c>
      <c r="C1556" s="4">
        <v>-137.47888</v>
      </c>
      <c r="D1556">
        <v>2.0499999999999998</v>
      </c>
      <c r="E1556">
        <v>3288.26</v>
      </c>
    </row>
    <row r="1557" spans="2:5">
      <c r="B1557">
        <v>1553</v>
      </c>
      <c r="C1557" s="4">
        <v>-137.56395000000001</v>
      </c>
      <c r="D1557">
        <v>2.73</v>
      </c>
      <c r="E1557">
        <v>3289.56</v>
      </c>
    </row>
    <row r="1558" spans="2:5">
      <c r="B1558">
        <v>1554</v>
      </c>
      <c r="C1558" s="4">
        <v>-137.5908</v>
      </c>
      <c r="D1558">
        <v>2.9</v>
      </c>
      <c r="E1558">
        <v>3290.85</v>
      </c>
    </row>
    <row r="1559" spans="2:5">
      <c r="B1559">
        <v>1555</v>
      </c>
      <c r="C1559" s="4">
        <v>-137.51202000000001</v>
      </c>
      <c r="D1559">
        <v>2.82</v>
      </c>
      <c r="E1559">
        <v>3292.85</v>
      </c>
    </row>
    <row r="1560" spans="2:5">
      <c r="B1560">
        <v>1556</v>
      </c>
      <c r="C1560" s="4">
        <v>-137.43356</v>
      </c>
      <c r="D1560">
        <v>1.48</v>
      </c>
      <c r="E1560">
        <v>3294.79</v>
      </c>
    </row>
    <row r="1561" spans="2:5">
      <c r="B1561">
        <v>1557</v>
      </c>
      <c r="C1561" s="4">
        <v>-137.23283000000001</v>
      </c>
      <c r="D1561">
        <v>1.22</v>
      </c>
      <c r="E1561">
        <v>3296.76</v>
      </c>
    </row>
    <row r="1562" spans="2:5">
      <c r="B1562">
        <v>1558</v>
      </c>
      <c r="C1562" s="4">
        <v>-136.91265000000001</v>
      </c>
      <c r="D1562">
        <v>3.16</v>
      </c>
      <c r="E1562">
        <v>3299.4</v>
      </c>
    </row>
    <row r="1563" spans="2:5">
      <c r="B1563">
        <v>1559</v>
      </c>
      <c r="C1563" s="4">
        <v>-136.59152</v>
      </c>
      <c r="D1563">
        <v>1.06</v>
      </c>
      <c r="E1563">
        <v>3301.85</v>
      </c>
    </row>
    <row r="1564" spans="2:5">
      <c r="B1564">
        <v>1560</v>
      </c>
      <c r="C1564" s="4">
        <v>-136.30292</v>
      </c>
      <c r="D1564">
        <v>1.06</v>
      </c>
      <c r="E1564">
        <v>3304.81</v>
      </c>
    </row>
    <row r="1565" spans="2:5">
      <c r="B1565">
        <v>1561</v>
      </c>
      <c r="C1565" s="4">
        <v>-136.05243999999999</v>
      </c>
      <c r="D1565">
        <v>0.6</v>
      </c>
      <c r="E1565">
        <v>3307.99</v>
      </c>
    </row>
    <row r="1566" spans="2:5">
      <c r="B1566">
        <v>1562</v>
      </c>
      <c r="C1566" s="4">
        <v>-135.79548</v>
      </c>
      <c r="D1566">
        <v>0.86</v>
      </c>
      <c r="E1566">
        <v>3311.35</v>
      </c>
    </row>
    <row r="1567" spans="2:5">
      <c r="B1567">
        <v>1563</v>
      </c>
      <c r="C1567" s="4">
        <v>-135.55516</v>
      </c>
      <c r="D1567">
        <v>0.69</v>
      </c>
      <c r="E1567">
        <v>3314.5</v>
      </c>
    </row>
    <row r="1568" spans="2:5">
      <c r="B1568">
        <v>1564</v>
      </c>
      <c r="C1568" s="4">
        <v>-135.27858000000001</v>
      </c>
      <c r="D1568">
        <v>0.16</v>
      </c>
      <c r="E1568">
        <v>3317.43</v>
      </c>
    </row>
    <row r="1569" spans="2:5">
      <c r="B1569">
        <v>1565</v>
      </c>
      <c r="C1569" s="4">
        <v>-134.97722999999999</v>
      </c>
      <c r="D1569">
        <v>0.5</v>
      </c>
      <c r="E1569">
        <v>3319.96</v>
      </c>
    </row>
    <row r="1570" spans="2:5">
      <c r="B1570">
        <v>1566</v>
      </c>
      <c r="C1570" s="4">
        <v>-134.69820999999999</v>
      </c>
      <c r="D1570">
        <v>2.4300000000000002</v>
      </c>
      <c r="E1570">
        <v>3323.46</v>
      </c>
    </row>
    <row r="1571" spans="2:5">
      <c r="B1571">
        <v>1567</v>
      </c>
      <c r="C1571" s="4">
        <v>-134.61877999999999</v>
      </c>
      <c r="D1571">
        <v>0.89</v>
      </c>
      <c r="E1571">
        <v>3326.84</v>
      </c>
    </row>
    <row r="1572" spans="2:5">
      <c r="B1572">
        <v>1568</v>
      </c>
      <c r="C1572" s="4">
        <v>-134.60480999999999</v>
      </c>
      <c r="D1572">
        <v>-0.22</v>
      </c>
      <c r="E1572">
        <v>3330.39</v>
      </c>
    </row>
    <row r="1573" spans="2:5">
      <c r="B1573">
        <v>1569</v>
      </c>
      <c r="C1573" s="4">
        <v>-134.72982999999999</v>
      </c>
      <c r="D1573">
        <v>-0.57999999999999996</v>
      </c>
      <c r="E1573">
        <v>3334.35</v>
      </c>
    </row>
    <row r="1574" spans="2:5">
      <c r="B1574">
        <v>1570</v>
      </c>
      <c r="C1574" s="4">
        <v>-134.90952999999999</v>
      </c>
      <c r="D1574">
        <v>-0.76</v>
      </c>
      <c r="E1574">
        <v>3338.02</v>
      </c>
    </row>
    <row r="1575" spans="2:5">
      <c r="B1575">
        <v>1571</v>
      </c>
      <c r="C1575" s="4">
        <v>-135.13713999999999</v>
      </c>
      <c r="D1575">
        <v>-1.68</v>
      </c>
      <c r="E1575">
        <v>3341.22</v>
      </c>
    </row>
    <row r="1576" spans="2:5">
      <c r="B1576">
        <v>1572</v>
      </c>
      <c r="C1576" s="4">
        <v>-135.32069999999999</v>
      </c>
      <c r="D1576">
        <v>-0.86</v>
      </c>
      <c r="E1576">
        <v>3344.4</v>
      </c>
    </row>
    <row r="1577" spans="2:5">
      <c r="B1577">
        <v>1573</v>
      </c>
      <c r="C1577" s="4">
        <v>-135.46214000000001</v>
      </c>
      <c r="D1577">
        <v>-0.87</v>
      </c>
      <c r="E1577">
        <v>3347.41</v>
      </c>
    </row>
    <row r="1578" spans="2:5">
      <c r="B1578">
        <v>1574</v>
      </c>
      <c r="C1578" s="4">
        <v>-135.53013000000001</v>
      </c>
      <c r="D1578">
        <v>0.03</v>
      </c>
      <c r="E1578">
        <v>3349.81</v>
      </c>
    </row>
    <row r="1579" spans="2:5">
      <c r="B1579">
        <v>1575</v>
      </c>
      <c r="C1579" s="4">
        <v>-135.54839000000001</v>
      </c>
      <c r="D1579">
        <v>-1.36</v>
      </c>
      <c r="E1579">
        <v>3351.72</v>
      </c>
    </row>
    <row r="1580" spans="2:5">
      <c r="B1580">
        <v>1576</v>
      </c>
      <c r="C1580" s="4">
        <v>-135.47291000000001</v>
      </c>
      <c r="D1580">
        <v>-1.26</v>
      </c>
      <c r="E1580">
        <v>3352.65</v>
      </c>
    </row>
    <row r="1581" spans="2:5">
      <c r="B1581">
        <v>1577</v>
      </c>
      <c r="C1581" s="4">
        <v>-135.376</v>
      </c>
      <c r="D1581">
        <v>-2.74</v>
      </c>
      <c r="E1581">
        <v>3353.15</v>
      </c>
    </row>
    <row r="1582" spans="2:5">
      <c r="B1582">
        <v>1578</v>
      </c>
      <c r="C1582" s="4">
        <v>-135.29519999999999</v>
      </c>
      <c r="D1582">
        <v>-4.45</v>
      </c>
      <c r="E1582">
        <v>3352.81</v>
      </c>
    </row>
    <row r="1583" spans="2:5">
      <c r="B1583">
        <v>1579</v>
      </c>
      <c r="C1583" s="4">
        <v>-135.30821</v>
      </c>
      <c r="D1583">
        <v>-0.84</v>
      </c>
      <c r="E1583">
        <v>3352.45</v>
      </c>
    </row>
    <row r="1584" spans="2:5">
      <c r="B1584">
        <v>1580</v>
      </c>
      <c r="C1584" s="4">
        <v>-135.42203000000001</v>
      </c>
      <c r="D1584">
        <v>-1.01</v>
      </c>
      <c r="E1584">
        <v>3352.01</v>
      </c>
    </row>
    <row r="1585" spans="2:5">
      <c r="B1585">
        <v>1581</v>
      </c>
      <c r="C1585" s="4">
        <v>-135.58624</v>
      </c>
      <c r="D1585">
        <v>-0.27</v>
      </c>
      <c r="E1585">
        <v>3351.5</v>
      </c>
    </row>
    <row r="1586" spans="2:5">
      <c r="B1586">
        <v>1582</v>
      </c>
      <c r="C1586" s="4">
        <v>-135.75658000000001</v>
      </c>
      <c r="D1586">
        <v>0.01</v>
      </c>
      <c r="E1586">
        <v>3351.31</v>
      </c>
    </row>
    <row r="1587" spans="2:5">
      <c r="B1587">
        <v>1583</v>
      </c>
      <c r="C1587" s="4">
        <v>-135.85015000000001</v>
      </c>
      <c r="D1587">
        <v>0.56000000000000005</v>
      </c>
      <c r="E1587">
        <v>3351.59</v>
      </c>
    </row>
    <row r="1588" spans="2:5">
      <c r="B1588">
        <v>1584</v>
      </c>
      <c r="C1588" s="4">
        <v>-135.86801</v>
      </c>
      <c r="D1588">
        <v>0.36</v>
      </c>
      <c r="E1588">
        <v>3351.88</v>
      </c>
    </row>
    <row r="1589" spans="2:5">
      <c r="B1589">
        <v>1585</v>
      </c>
      <c r="C1589" s="4">
        <v>-135.73638</v>
      </c>
      <c r="D1589">
        <v>0.64</v>
      </c>
      <c r="E1589">
        <v>3352.37</v>
      </c>
    </row>
    <row r="1590" spans="2:5">
      <c r="B1590">
        <v>1586</v>
      </c>
      <c r="C1590" s="4">
        <v>-135.42834999999999</v>
      </c>
      <c r="D1590">
        <v>0.76</v>
      </c>
      <c r="E1590">
        <v>3352.29</v>
      </c>
    </row>
    <row r="1591" spans="2:5">
      <c r="B1591">
        <v>1587</v>
      </c>
      <c r="C1591" s="4">
        <v>-135.16482999999999</v>
      </c>
      <c r="D1591">
        <v>-0.54</v>
      </c>
      <c r="E1591">
        <v>3351.78</v>
      </c>
    </row>
    <row r="1592" spans="2:5">
      <c r="B1592">
        <v>1588</v>
      </c>
      <c r="C1592" s="4">
        <v>-134.92766</v>
      </c>
      <c r="D1592">
        <v>1.7</v>
      </c>
      <c r="E1592">
        <v>3351.23</v>
      </c>
    </row>
    <row r="1593" spans="2:5">
      <c r="B1593">
        <v>1589</v>
      </c>
      <c r="C1593" s="4">
        <v>-134.87393</v>
      </c>
      <c r="D1593">
        <v>1.96</v>
      </c>
      <c r="E1593">
        <v>3350.39</v>
      </c>
    </row>
    <row r="1594" spans="2:5">
      <c r="B1594">
        <v>1590</v>
      </c>
      <c r="C1594" s="4">
        <v>-134.91576000000001</v>
      </c>
      <c r="D1594">
        <v>3.26</v>
      </c>
      <c r="E1594">
        <v>3350.42</v>
      </c>
    </row>
    <row r="1595" spans="2:5">
      <c r="B1595">
        <v>1591</v>
      </c>
      <c r="C1595" s="4">
        <v>-135.02161000000001</v>
      </c>
      <c r="D1595">
        <v>2.89</v>
      </c>
      <c r="E1595">
        <v>3350.04</v>
      </c>
    </row>
    <row r="1596" spans="2:5">
      <c r="B1596">
        <v>1592</v>
      </c>
      <c r="C1596" s="4">
        <v>-135.08583999999999</v>
      </c>
      <c r="D1596">
        <v>2.57</v>
      </c>
      <c r="E1596">
        <v>3349.24</v>
      </c>
    </row>
    <row r="1597" spans="2:5">
      <c r="B1597">
        <v>1593</v>
      </c>
      <c r="C1597" s="4">
        <v>-135.10538</v>
      </c>
      <c r="D1597">
        <v>3</v>
      </c>
      <c r="E1597">
        <v>3349.13</v>
      </c>
    </row>
    <row r="1598" spans="2:5">
      <c r="B1598">
        <v>1594</v>
      </c>
      <c r="C1598" s="4">
        <v>-135.05491000000001</v>
      </c>
      <c r="D1598">
        <v>3.84</v>
      </c>
      <c r="E1598">
        <v>3349.1</v>
      </c>
    </row>
    <row r="1599" spans="2:5">
      <c r="B1599">
        <v>1595</v>
      </c>
      <c r="C1599" s="4">
        <v>-134.86694</v>
      </c>
      <c r="D1599">
        <v>3.36</v>
      </c>
      <c r="E1599">
        <v>3348.86</v>
      </c>
    </row>
    <row r="1600" spans="2:5">
      <c r="B1600">
        <v>1596</v>
      </c>
      <c r="C1600" s="4">
        <v>-134.72264000000001</v>
      </c>
      <c r="D1600">
        <v>3.55</v>
      </c>
      <c r="E1600">
        <v>3349.07</v>
      </c>
    </row>
    <row r="1601" spans="2:5">
      <c r="B1601">
        <v>1597</v>
      </c>
      <c r="C1601" s="4">
        <v>-134.71543</v>
      </c>
      <c r="D1601">
        <v>3.04</v>
      </c>
      <c r="E1601">
        <v>3349.47</v>
      </c>
    </row>
    <row r="1602" spans="2:5">
      <c r="B1602">
        <v>1598</v>
      </c>
      <c r="C1602" s="4">
        <v>-134.84243000000001</v>
      </c>
      <c r="D1602">
        <v>3.22</v>
      </c>
      <c r="E1602">
        <v>3350.05</v>
      </c>
    </row>
    <row r="1603" spans="2:5">
      <c r="B1603">
        <v>1599</v>
      </c>
      <c r="C1603" s="4">
        <v>-135.12867</v>
      </c>
      <c r="D1603">
        <v>5.44</v>
      </c>
      <c r="E1603">
        <v>3351.76</v>
      </c>
    </row>
    <row r="1604" spans="2:5">
      <c r="B1604">
        <v>1600</v>
      </c>
      <c r="C1604" s="4">
        <v>-135.47613000000001</v>
      </c>
      <c r="D1604">
        <v>0.94</v>
      </c>
      <c r="E1604">
        <v>3353.07</v>
      </c>
    </row>
    <row r="1605" spans="2:5">
      <c r="B1605">
        <v>1601</v>
      </c>
      <c r="C1605" s="4">
        <v>-135.69049000000001</v>
      </c>
      <c r="D1605">
        <v>0.4</v>
      </c>
      <c r="E1605">
        <v>3353.98</v>
      </c>
    </row>
    <row r="1606" spans="2:5">
      <c r="B1606">
        <v>1602</v>
      </c>
      <c r="C1606" s="4">
        <v>-135.76965999999999</v>
      </c>
      <c r="D1606">
        <v>0.88</v>
      </c>
      <c r="E1606">
        <v>3355.21</v>
      </c>
    </row>
    <row r="1607" spans="2:5">
      <c r="B1607">
        <v>1603</v>
      </c>
      <c r="C1607" s="4">
        <v>-135.68938</v>
      </c>
      <c r="D1607">
        <v>-0.23</v>
      </c>
      <c r="E1607">
        <v>3355.83</v>
      </c>
    </row>
    <row r="1608" spans="2:5">
      <c r="B1608">
        <v>1604</v>
      </c>
      <c r="C1608" s="4">
        <v>-135.41301999999999</v>
      </c>
      <c r="D1608">
        <v>0.02</v>
      </c>
      <c r="E1608">
        <v>3356.46</v>
      </c>
    </row>
    <row r="1609" spans="2:5">
      <c r="B1609">
        <v>1605</v>
      </c>
      <c r="C1609" s="4">
        <v>-135.06625</v>
      </c>
      <c r="D1609">
        <v>-0.08</v>
      </c>
      <c r="E1609">
        <v>3356.77</v>
      </c>
    </row>
    <row r="1610" spans="2:5">
      <c r="B1610">
        <v>1606</v>
      </c>
      <c r="C1610" s="4">
        <v>-134.71565000000001</v>
      </c>
      <c r="D1610">
        <v>0.77</v>
      </c>
      <c r="E1610">
        <v>3356.81</v>
      </c>
    </row>
    <row r="1611" spans="2:5">
      <c r="B1611">
        <v>1607</v>
      </c>
      <c r="C1611" s="4">
        <v>-134.39338000000001</v>
      </c>
      <c r="D1611">
        <v>-0.15</v>
      </c>
      <c r="E1611">
        <v>3356.77</v>
      </c>
    </row>
    <row r="1612" spans="2:5">
      <c r="B1612">
        <v>1608</v>
      </c>
      <c r="C1612" s="4">
        <v>-134.25675000000001</v>
      </c>
      <c r="D1612">
        <v>1.17</v>
      </c>
      <c r="E1612">
        <v>3356.73</v>
      </c>
    </row>
    <row r="1613" spans="2:5">
      <c r="B1613">
        <v>1609</v>
      </c>
      <c r="C1613" s="4">
        <v>-134.11816999999999</v>
      </c>
      <c r="D1613">
        <v>2.13</v>
      </c>
      <c r="E1613">
        <v>3357.11</v>
      </c>
    </row>
    <row r="1614" spans="2:5">
      <c r="B1614">
        <v>1610</v>
      </c>
      <c r="C1614" s="4">
        <v>-133.94982999999999</v>
      </c>
      <c r="D1614">
        <v>2.04</v>
      </c>
      <c r="E1614">
        <v>3357.62</v>
      </c>
    </row>
    <row r="1615" spans="2:5">
      <c r="B1615">
        <v>1611</v>
      </c>
      <c r="C1615" s="4">
        <v>-133.72799000000001</v>
      </c>
      <c r="D1615">
        <v>1.46</v>
      </c>
      <c r="E1615">
        <v>3358.2</v>
      </c>
    </row>
    <row r="1616" spans="2:5">
      <c r="B1616">
        <v>1612</v>
      </c>
      <c r="C1616" s="4">
        <v>-133.58971</v>
      </c>
      <c r="D1616">
        <v>2.88</v>
      </c>
      <c r="E1616">
        <v>3358.96</v>
      </c>
    </row>
    <row r="1617" spans="2:5">
      <c r="B1617">
        <v>1613</v>
      </c>
      <c r="C1617" s="4">
        <v>-133.56978000000001</v>
      </c>
      <c r="D1617">
        <v>3.75</v>
      </c>
      <c r="E1617">
        <v>3360.2</v>
      </c>
    </row>
    <row r="1618" spans="2:5">
      <c r="B1618">
        <v>1614</v>
      </c>
      <c r="C1618" s="4">
        <v>-133.65019000000001</v>
      </c>
      <c r="D1618">
        <v>2.04</v>
      </c>
      <c r="E1618">
        <v>3361.18</v>
      </c>
    </row>
    <row r="1619" spans="2:5">
      <c r="B1619">
        <v>1615</v>
      </c>
      <c r="C1619" s="4">
        <v>-133.79986</v>
      </c>
      <c r="D1619">
        <v>2.79</v>
      </c>
      <c r="E1619">
        <v>3361.74</v>
      </c>
    </row>
    <row r="1620" spans="2:5">
      <c r="B1620">
        <v>1616</v>
      </c>
      <c r="C1620" s="4">
        <v>-133.88596000000001</v>
      </c>
      <c r="D1620">
        <v>3.66</v>
      </c>
      <c r="E1620">
        <v>3362.53</v>
      </c>
    </row>
    <row r="1621" spans="2:5">
      <c r="B1621">
        <v>1617</v>
      </c>
      <c r="C1621" s="4">
        <v>-133.92746</v>
      </c>
      <c r="D1621">
        <v>2.27</v>
      </c>
      <c r="E1621">
        <v>3364.02</v>
      </c>
    </row>
    <row r="1622" spans="2:5">
      <c r="B1622">
        <v>1618</v>
      </c>
      <c r="C1622" s="4">
        <v>-133.99336</v>
      </c>
      <c r="D1622">
        <v>2.12</v>
      </c>
      <c r="E1622">
        <v>3365.75</v>
      </c>
    </row>
    <row r="1623" spans="2:5">
      <c r="B1623">
        <v>1619</v>
      </c>
      <c r="C1623" s="4">
        <v>-134.01312999999999</v>
      </c>
      <c r="D1623">
        <v>2.34</v>
      </c>
      <c r="E1623">
        <v>3367.48</v>
      </c>
    </row>
    <row r="1624" spans="2:5">
      <c r="B1624">
        <v>1620</v>
      </c>
      <c r="C1624" s="4">
        <v>-134.00047000000001</v>
      </c>
      <c r="D1624">
        <v>0.78</v>
      </c>
      <c r="E1624">
        <v>3368.71</v>
      </c>
    </row>
    <row r="1625" spans="2:5">
      <c r="B1625">
        <v>1621</v>
      </c>
      <c r="C1625" s="4">
        <v>-134.05275</v>
      </c>
      <c r="D1625">
        <v>3.98</v>
      </c>
      <c r="E1625">
        <v>3370.97</v>
      </c>
    </row>
    <row r="1626" spans="2:5">
      <c r="B1626">
        <v>1622</v>
      </c>
      <c r="C1626" s="4">
        <v>-134.17955000000001</v>
      </c>
      <c r="D1626">
        <v>1.29</v>
      </c>
      <c r="E1626">
        <v>3373.61</v>
      </c>
    </row>
    <row r="1627" spans="2:5">
      <c r="B1627">
        <v>1623</v>
      </c>
      <c r="C1627" s="4">
        <v>-134.33260999999999</v>
      </c>
      <c r="D1627">
        <v>0.44</v>
      </c>
      <c r="E1627">
        <v>3376.64</v>
      </c>
    </row>
    <row r="1628" spans="2:5">
      <c r="B1628">
        <v>1624</v>
      </c>
      <c r="C1628" s="4">
        <v>-134.48195999999999</v>
      </c>
      <c r="D1628">
        <v>-0.96</v>
      </c>
      <c r="E1628">
        <v>3379.36</v>
      </c>
    </row>
    <row r="1629" spans="2:5">
      <c r="B1629">
        <v>1625</v>
      </c>
      <c r="C1629" s="4">
        <v>-134.55912000000001</v>
      </c>
      <c r="D1629">
        <v>-1.1200000000000001</v>
      </c>
      <c r="E1629">
        <v>3381.54</v>
      </c>
    </row>
    <row r="1630" spans="2:5">
      <c r="B1630">
        <v>1626</v>
      </c>
      <c r="C1630" s="4">
        <v>-134.49979999999999</v>
      </c>
      <c r="D1630">
        <v>-1.97</v>
      </c>
      <c r="E1630">
        <v>3383.53</v>
      </c>
    </row>
    <row r="1631" spans="2:5">
      <c r="B1631">
        <v>1627</v>
      </c>
      <c r="C1631" s="4">
        <v>-134.31474</v>
      </c>
      <c r="D1631">
        <v>-2.95</v>
      </c>
      <c r="E1631">
        <v>3385.01</v>
      </c>
    </row>
    <row r="1632" spans="2:5">
      <c r="B1632">
        <v>1628</v>
      </c>
      <c r="C1632" s="4">
        <v>-134.04652999999999</v>
      </c>
      <c r="D1632">
        <v>-3.19</v>
      </c>
      <c r="E1632">
        <v>3385.39</v>
      </c>
    </row>
    <row r="1633" spans="2:5">
      <c r="B1633">
        <v>1629</v>
      </c>
      <c r="C1633" s="4">
        <v>-133.80081999999999</v>
      </c>
      <c r="D1633">
        <v>-1.84</v>
      </c>
      <c r="E1633">
        <v>3386.06</v>
      </c>
    </row>
    <row r="1634" spans="2:5">
      <c r="B1634">
        <v>1630</v>
      </c>
      <c r="C1634" s="4">
        <v>-133.65334999999999</v>
      </c>
      <c r="D1634">
        <v>-3.27</v>
      </c>
      <c r="E1634">
        <v>3385.76</v>
      </c>
    </row>
    <row r="1635" spans="2:5">
      <c r="B1635">
        <v>1631</v>
      </c>
      <c r="C1635" s="4">
        <v>-133.69686999999999</v>
      </c>
      <c r="D1635">
        <v>-3.95</v>
      </c>
      <c r="E1635">
        <v>3385.17</v>
      </c>
    </row>
    <row r="1636" spans="2:5">
      <c r="B1636">
        <v>1632</v>
      </c>
      <c r="C1636" s="4">
        <v>-133.85172</v>
      </c>
      <c r="D1636">
        <v>-3.15</v>
      </c>
      <c r="E1636">
        <v>3384.88</v>
      </c>
    </row>
    <row r="1637" spans="2:5">
      <c r="B1637">
        <v>1633</v>
      </c>
      <c r="C1637" s="4">
        <v>-134.18664999999999</v>
      </c>
      <c r="D1637">
        <v>-2.77</v>
      </c>
      <c r="E1637">
        <v>3384.42</v>
      </c>
    </row>
    <row r="1638" spans="2:5">
      <c r="B1638">
        <v>1634</v>
      </c>
      <c r="C1638" s="4">
        <v>-134.55049</v>
      </c>
      <c r="D1638">
        <v>-3.4</v>
      </c>
      <c r="E1638">
        <v>3383.91</v>
      </c>
    </row>
    <row r="1639" spans="2:5">
      <c r="B1639">
        <v>1635</v>
      </c>
      <c r="C1639" s="4">
        <v>-135.02139</v>
      </c>
      <c r="D1639">
        <v>-3.92</v>
      </c>
      <c r="E1639">
        <v>3383.61</v>
      </c>
    </row>
    <row r="1640" spans="2:5">
      <c r="B1640">
        <v>1636</v>
      </c>
      <c r="C1640" s="4">
        <v>-135.36716000000001</v>
      </c>
      <c r="D1640">
        <v>-4.53</v>
      </c>
      <c r="E1640">
        <v>3383.37</v>
      </c>
    </row>
    <row r="1641" spans="2:5">
      <c r="B1641">
        <v>1637</v>
      </c>
      <c r="C1641" s="4">
        <v>-135.71679</v>
      </c>
      <c r="D1641">
        <v>-4.37</v>
      </c>
      <c r="E1641">
        <v>3382.25</v>
      </c>
    </row>
    <row r="1642" spans="2:5">
      <c r="B1642">
        <v>1638</v>
      </c>
      <c r="C1642" s="4">
        <v>-135.92321999999999</v>
      </c>
      <c r="D1642">
        <v>-7.78</v>
      </c>
      <c r="E1642">
        <v>3380.5</v>
      </c>
    </row>
    <row r="1643" spans="2:5">
      <c r="B1643">
        <v>1639</v>
      </c>
      <c r="C1643" s="4">
        <v>-136.15674000000001</v>
      </c>
      <c r="D1643">
        <v>-4.18</v>
      </c>
      <c r="E1643">
        <v>3377.82</v>
      </c>
    </row>
    <row r="1644" spans="2:5">
      <c r="B1644">
        <v>1640</v>
      </c>
      <c r="C1644" s="4">
        <v>-136.27859000000001</v>
      </c>
      <c r="D1644">
        <v>-5.95</v>
      </c>
      <c r="E1644">
        <v>3375.12</v>
      </c>
    </row>
    <row r="1645" spans="2:5">
      <c r="B1645">
        <v>1641</v>
      </c>
      <c r="C1645" s="4">
        <v>-136.41436999999999</v>
      </c>
      <c r="D1645">
        <v>-3.74</v>
      </c>
      <c r="E1645">
        <v>3372.24</v>
      </c>
    </row>
    <row r="1646" spans="2:5">
      <c r="B1646">
        <v>1642</v>
      </c>
      <c r="C1646" s="4">
        <v>-136.42132000000001</v>
      </c>
      <c r="D1646">
        <v>-3.15</v>
      </c>
      <c r="E1646">
        <v>3369.81</v>
      </c>
    </row>
    <row r="1647" spans="2:5">
      <c r="B1647">
        <v>1643</v>
      </c>
      <c r="C1647" s="4">
        <v>-136.30362</v>
      </c>
      <c r="D1647">
        <v>-3.16</v>
      </c>
      <c r="E1647">
        <v>3366.65</v>
      </c>
    </row>
    <row r="1648" spans="2:5">
      <c r="B1648">
        <v>1644</v>
      </c>
      <c r="C1648" s="4">
        <v>-135.98613</v>
      </c>
      <c r="D1648">
        <v>-4.1900000000000004</v>
      </c>
      <c r="E1648">
        <v>3363.7</v>
      </c>
    </row>
    <row r="1649" spans="2:5">
      <c r="B1649">
        <v>1645</v>
      </c>
      <c r="C1649" s="4">
        <v>-135.57706999999999</v>
      </c>
      <c r="D1649">
        <v>-2.52</v>
      </c>
      <c r="E1649">
        <v>3360.3</v>
      </c>
    </row>
    <row r="1650" spans="2:5">
      <c r="B1650">
        <v>1646</v>
      </c>
      <c r="C1650" s="4">
        <v>-135.15309999999999</v>
      </c>
      <c r="D1650">
        <v>-3.57</v>
      </c>
      <c r="E1650">
        <v>3356.99</v>
      </c>
    </row>
    <row r="1651" spans="2:5">
      <c r="B1651">
        <v>1647</v>
      </c>
      <c r="C1651" s="4">
        <v>-134.66723999999999</v>
      </c>
      <c r="D1651">
        <v>-2.5</v>
      </c>
      <c r="E1651">
        <v>3353.77</v>
      </c>
    </row>
    <row r="1652" spans="2:5">
      <c r="B1652">
        <v>1648</v>
      </c>
      <c r="C1652" s="4">
        <v>-134.19714999999999</v>
      </c>
      <c r="D1652">
        <v>-4.45</v>
      </c>
      <c r="E1652">
        <v>3350.4</v>
      </c>
    </row>
    <row r="1653" spans="2:5">
      <c r="B1653">
        <v>1649</v>
      </c>
      <c r="C1653" s="4">
        <v>-134.07317</v>
      </c>
      <c r="D1653">
        <v>-1.87</v>
      </c>
      <c r="E1653">
        <v>3347.46</v>
      </c>
    </row>
    <row r="1654" spans="2:5">
      <c r="B1654">
        <v>1650</v>
      </c>
      <c r="C1654" s="4">
        <v>-133.95214999999999</v>
      </c>
      <c r="D1654">
        <v>-1.45</v>
      </c>
      <c r="E1654">
        <v>3344.94</v>
      </c>
    </row>
    <row r="1655" spans="2:5">
      <c r="B1655">
        <v>1651</v>
      </c>
      <c r="C1655" s="4">
        <v>-133.96619000000001</v>
      </c>
      <c r="D1655">
        <v>-1.61</v>
      </c>
      <c r="E1655">
        <v>3342.72</v>
      </c>
    </row>
    <row r="1656" spans="2:5">
      <c r="B1656">
        <v>1652</v>
      </c>
      <c r="C1656" s="4">
        <v>-134.11036999999999</v>
      </c>
      <c r="D1656">
        <v>-2.19</v>
      </c>
      <c r="E1656">
        <v>3340.49</v>
      </c>
    </row>
    <row r="1657" spans="2:5">
      <c r="B1657">
        <v>1653</v>
      </c>
      <c r="C1657" s="4">
        <v>-134.19476</v>
      </c>
      <c r="D1657">
        <v>-4.0199999999999996</v>
      </c>
      <c r="E1657">
        <v>3338.49</v>
      </c>
    </row>
    <row r="1658" spans="2:5">
      <c r="B1658">
        <v>1654</v>
      </c>
      <c r="C1658" s="4">
        <v>-134.26548</v>
      </c>
      <c r="D1658">
        <v>-1.74</v>
      </c>
      <c r="E1658">
        <v>3335.41</v>
      </c>
    </row>
    <row r="1659" spans="2:5">
      <c r="B1659">
        <v>1655</v>
      </c>
      <c r="C1659" s="4">
        <v>-134.28808000000001</v>
      </c>
      <c r="D1659">
        <v>-0.99</v>
      </c>
      <c r="E1659">
        <v>3332.21</v>
      </c>
    </row>
    <row r="1660" spans="2:5">
      <c r="B1660">
        <v>1656</v>
      </c>
      <c r="C1660" s="4">
        <v>-134.36189999999999</v>
      </c>
      <c r="D1660">
        <v>-1.75</v>
      </c>
      <c r="E1660">
        <v>3328.9</v>
      </c>
    </row>
    <row r="1661" spans="2:5">
      <c r="B1661">
        <v>1657</v>
      </c>
      <c r="C1661" s="4">
        <v>-134.51909000000001</v>
      </c>
      <c r="D1661">
        <v>-2.95</v>
      </c>
      <c r="E1661">
        <v>3324.61</v>
      </c>
    </row>
    <row r="1662" spans="2:5">
      <c r="B1662">
        <v>1658</v>
      </c>
      <c r="C1662" s="4">
        <v>-134.73883000000001</v>
      </c>
      <c r="D1662">
        <v>-0.68</v>
      </c>
      <c r="E1662">
        <v>3320.09</v>
      </c>
    </row>
    <row r="1663" spans="2:5">
      <c r="B1663">
        <v>1659</v>
      </c>
      <c r="C1663" s="4">
        <v>-135.03097</v>
      </c>
      <c r="D1663">
        <v>-1.57</v>
      </c>
      <c r="E1663">
        <v>3314.78</v>
      </c>
    </row>
    <row r="1664" spans="2:5">
      <c r="B1664">
        <v>1660</v>
      </c>
      <c r="C1664" s="4">
        <v>-135.4</v>
      </c>
      <c r="D1664">
        <v>-2.64</v>
      </c>
      <c r="E1664">
        <v>3309.73</v>
      </c>
    </row>
    <row r="1665" spans="2:5">
      <c r="B1665">
        <v>1661</v>
      </c>
      <c r="C1665" s="4">
        <v>-135.86600000000001</v>
      </c>
      <c r="D1665">
        <v>-2.1</v>
      </c>
      <c r="E1665">
        <v>3304.65</v>
      </c>
    </row>
    <row r="1666" spans="2:5">
      <c r="B1666">
        <v>1662</v>
      </c>
      <c r="C1666" s="4">
        <v>-136.23869999999999</v>
      </c>
      <c r="D1666">
        <v>-1.6</v>
      </c>
      <c r="E1666">
        <v>3299.98</v>
      </c>
    </row>
    <row r="1667" spans="2:5">
      <c r="B1667">
        <v>1663</v>
      </c>
      <c r="C1667" s="4">
        <v>-136.49674999999999</v>
      </c>
      <c r="D1667">
        <v>-1.01</v>
      </c>
      <c r="E1667">
        <v>3295.42</v>
      </c>
    </row>
    <row r="1668" spans="2:5">
      <c r="B1668">
        <v>1664</v>
      </c>
      <c r="C1668" s="4">
        <v>-136.53493</v>
      </c>
      <c r="D1668">
        <v>-1.99</v>
      </c>
      <c r="E1668">
        <v>3290.53</v>
      </c>
    </row>
    <row r="1669" spans="2:5">
      <c r="B1669">
        <v>1665</v>
      </c>
      <c r="C1669" s="4">
        <v>-136.42111</v>
      </c>
      <c r="D1669">
        <v>-0.22</v>
      </c>
      <c r="E1669">
        <v>3285.57</v>
      </c>
    </row>
    <row r="1670" spans="2:5">
      <c r="B1670">
        <v>1666</v>
      </c>
      <c r="C1670" s="4">
        <v>-136.21705</v>
      </c>
      <c r="D1670">
        <v>-1.1399999999999999</v>
      </c>
      <c r="E1670">
        <v>3280.84</v>
      </c>
    </row>
    <row r="1671" spans="2:5">
      <c r="B1671">
        <v>1667</v>
      </c>
      <c r="C1671" s="4">
        <v>-136.01185000000001</v>
      </c>
      <c r="D1671">
        <v>1.54</v>
      </c>
      <c r="E1671">
        <v>3276.02</v>
      </c>
    </row>
    <row r="1672" spans="2:5">
      <c r="B1672">
        <v>1668</v>
      </c>
      <c r="C1672" s="4">
        <v>-135.78825000000001</v>
      </c>
      <c r="D1672">
        <v>1.57</v>
      </c>
      <c r="E1672">
        <v>3270.85</v>
      </c>
    </row>
    <row r="1673" spans="2:5">
      <c r="B1673">
        <v>1669</v>
      </c>
      <c r="C1673" s="4">
        <v>-135.59972999999999</v>
      </c>
      <c r="D1673">
        <v>2.4900000000000002</v>
      </c>
      <c r="E1673">
        <v>3265.89</v>
      </c>
    </row>
    <row r="1674" spans="2:5">
      <c r="B1674">
        <v>1670</v>
      </c>
      <c r="C1674" s="4">
        <v>-135.34594999999999</v>
      </c>
      <c r="D1674">
        <v>2.5</v>
      </c>
      <c r="E1674">
        <v>3261.69</v>
      </c>
    </row>
    <row r="1675" spans="2:5">
      <c r="B1675">
        <v>1671</v>
      </c>
      <c r="C1675" s="4">
        <v>-135.03843000000001</v>
      </c>
      <c r="D1675">
        <v>1.1299999999999999</v>
      </c>
      <c r="E1675">
        <v>3257.07</v>
      </c>
    </row>
    <row r="1676" spans="2:5">
      <c r="B1676">
        <v>1672</v>
      </c>
      <c r="C1676" s="4">
        <v>-134.71714</v>
      </c>
      <c r="D1676">
        <v>2.14</v>
      </c>
      <c r="E1676">
        <v>3252.11</v>
      </c>
    </row>
    <row r="1677" spans="2:5">
      <c r="B1677">
        <v>1673</v>
      </c>
      <c r="C1677" s="4">
        <v>-134.48392000000001</v>
      </c>
      <c r="D1677">
        <v>3.44</v>
      </c>
      <c r="E1677">
        <v>3246.94</v>
      </c>
    </row>
    <row r="1678" spans="2:5">
      <c r="B1678">
        <v>1674</v>
      </c>
      <c r="C1678" s="4">
        <v>-134.42413999999999</v>
      </c>
      <c r="D1678">
        <v>3.58</v>
      </c>
      <c r="E1678">
        <v>3241.83</v>
      </c>
    </row>
    <row r="1679" spans="2:5">
      <c r="B1679">
        <v>1675</v>
      </c>
      <c r="C1679" s="4">
        <v>-134.64725999999999</v>
      </c>
      <c r="D1679">
        <v>3.77</v>
      </c>
      <c r="E1679">
        <v>3236.95</v>
      </c>
    </row>
    <row r="1680" spans="2:5">
      <c r="B1680">
        <v>1676</v>
      </c>
      <c r="C1680" s="4">
        <v>-135.14304000000001</v>
      </c>
      <c r="D1680">
        <v>4.04</v>
      </c>
      <c r="E1680">
        <v>3231.83</v>
      </c>
    </row>
    <row r="1681" spans="2:5">
      <c r="B1681">
        <v>1677</v>
      </c>
      <c r="C1681" s="4">
        <v>-135.65075999999999</v>
      </c>
      <c r="D1681">
        <v>2.95</v>
      </c>
      <c r="E1681">
        <v>3226.67</v>
      </c>
    </row>
    <row r="1682" spans="2:5">
      <c r="B1682">
        <v>1678</v>
      </c>
      <c r="C1682" s="4">
        <v>-136.18329</v>
      </c>
      <c r="D1682">
        <v>0.91</v>
      </c>
      <c r="E1682">
        <v>3221.39</v>
      </c>
    </row>
    <row r="1683" spans="2:5">
      <c r="B1683">
        <v>1679</v>
      </c>
      <c r="C1683" s="4">
        <v>-136.71723</v>
      </c>
      <c r="D1683">
        <v>2.94</v>
      </c>
      <c r="E1683">
        <v>3216.35</v>
      </c>
    </row>
    <row r="1684" spans="2:5">
      <c r="B1684">
        <v>1680</v>
      </c>
      <c r="C1684" s="4">
        <v>-137.06620000000001</v>
      </c>
      <c r="D1684">
        <v>2.2799999999999998</v>
      </c>
      <c r="E1684">
        <v>3211.72</v>
      </c>
    </row>
    <row r="1685" spans="2:5">
      <c r="B1685">
        <v>1681</v>
      </c>
      <c r="C1685" s="4">
        <v>-137.21768</v>
      </c>
      <c r="D1685">
        <v>1.08</v>
      </c>
      <c r="E1685">
        <v>3207.99</v>
      </c>
    </row>
    <row r="1686" spans="2:5">
      <c r="B1686">
        <v>1682</v>
      </c>
      <c r="C1686" s="4">
        <v>-137.24325999999999</v>
      </c>
      <c r="D1686">
        <v>-1.36</v>
      </c>
      <c r="E1686">
        <v>3204.48</v>
      </c>
    </row>
    <row r="1687" spans="2:5">
      <c r="B1687">
        <v>1683</v>
      </c>
      <c r="C1687" s="4">
        <v>-137.15633</v>
      </c>
      <c r="D1687">
        <v>-4.75</v>
      </c>
      <c r="E1687">
        <v>3200.81</v>
      </c>
    </row>
    <row r="1688" spans="2:5">
      <c r="B1688">
        <v>1684</v>
      </c>
      <c r="C1688" s="4">
        <v>-136.84728999999999</v>
      </c>
      <c r="D1688">
        <v>-8.6999999999999993</v>
      </c>
      <c r="E1688">
        <v>3197.33</v>
      </c>
    </row>
    <row r="1689" spans="2:5">
      <c r="B1689">
        <v>1685</v>
      </c>
      <c r="C1689" s="4">
        <v>-136.79857999999999</v>
      </c>
      <c r="D1689">
        <v>4.63</v>
      </c>
      <c r="E1689">
        <v>3193.42</v>
      </c>
    </row>
    <row r="1690" spans="2:5">
      <c r="B1690">
        <v>1686</v>
      </c>
      <c r="C1690" s="4">
        <v>-136.2928</v>
      </c>
      <c r="D1690">
        <v>4.83</v>
      </c>
      <c r="E1690">
        <v>3189.98</v>
      </c>
    </row>
    <row r="1691" spans="2:5">
      <c r="B1691">
        <v>1687</v>
      </c>
      <c r="C1691" s="4">
        <v>-135.71690000000001</v>
      </c>
      <c r="D1691">
        <v>4.96</v>
      </c>
      <c r="E1691">
        <v>3186.79</v>
      </c>
    </row>
    <row r="1692" spans="2:5">
      <c r="B1692">
        <v>1688</v>
      </c>
      <c r="C1692" s="4">
        <v>-135.31</v>
      </c>
      <c r="D1692">
        <v>5.98</v>
      </c>
      <c r="E1692">
        <v>3183.77</v>
      </c>
    </row>
    <row r="1693" spans="2:5">
      <c r="B1693">
        <v>1689</v>
      </c>
      <c r="C1693" s="4">
        <v>-135.24529000000001</v>
      </c>
      <c r="D1693">
        <v>6.33</v>
      </c>
      <c r="E1693">
        <v>3180.43</v>
      </c>
    </row>
    <row r="1694" spans="2:5">
      <c r="B1694">
        <v>1690</v>
      </c>
      <c r="C1694" s="4">
        <v>-135.50749999999999</v>
      </c>
      <c r="D1694">
        <v>7.25</v>
      </c>
      <c r="E1694">
        <v>3177.6</v>
      </c>
    </row>
    <row r="1695" spans="2:5">
      <c r="B1695">
        <v>1691</v>
      </c>
      <c r="C1695" s="4">
        <v>-135.87736000000001</v>
      </c>
      <c r="D1695">
        <v>5.68</v>
      </c>
      <c r="E1695">
        <v>3174.43</v>
      </c>
    </row>
    <row r="1696" spans="2:5">
      <c r="B1696">
        <v>1692</v>
      </c>
      <c r="C1696" s="4">
        <v>-136.28909999999999</v>
      </c>
      <c r="D1696">
        <v>5.97</v>
      </c>
      <c r="E1696">
        <v>3171.46</v>
      </c>
    </row>
    <row r="1697" spans="2:5">
      <c r="B1697">
        <v>1693</v>
      </c>
      <c r="C1697" s="4">
        <v>-136.58946</v>
      </c>
      <c r="D1697">
        <v>5.28</v>
      </c>
      <c r="E1697">
        <v>3168.53</v>
      </c>
    </row>
    <row r="1698" spans="2:5">
      <c r="B1698">
        <v>1694</v>
      </c>
      <c r="C1698" s="4">
        <v>-136.96221</v>
      </c>
      <c r="D1698">
        <v>6.11</v>
      </c>
      <c r="E1698">
        <v>3165.7</v>
      </c>
    </row>
    <row r="1699" spans="2:5">
      <c r="B1699">
        <v>1695</v>
      </c>
      <c r="C1699" s="4">
        <v>-137.31626</v>
      </c>
      <c r="D1699">
        <v>5.55</v>
      </c>
      <c r="E1699">
        <v>3163.61</v>
      </c>
    </row>
    <row r="1700" spans="2:5">
      <c r="B1700">
        <v>1696</v>
      </c>
      <c r="C1700" s="4">
        <v>-137.51926</v>
      </c>
      <c r="D1700">
        <v>7.07</v>
      </c>
      <c r="E1700">
        <v>3162.21</v>
      </c>
    </row>
    <row r="1701" spans="2:5">
      <c r="B1701">
        <v>1697</v>
      </c>
      <c r="C1701" s="4">
        <v>-137.61183</v>
      </c>
      <c r="D1701">
        <v>7.85</v>
      </c>
      <c r="E1701">
        <v>3161.36</v>
      </c>
    </row>
    <row r="1702" spans="2:5">
      <c r="B1702">
        <v>1698</v>
      </c>
      <c r="C1702" s="4">
        <v>-137.57203999999999</v>
      </c>
      <c r="D1702">
        <v>7.99</v>
      </c>
      <c r="E1702">
        <v>3161.03</v>
      </c>
    </row>
    <row r="1703" spans="2:5">
      <c r="B1703">
        <v>1699</v>
      </c>
      <c r="C1703" s="4">
        <v>-137.45089999999999</v>
      </c>
      <c r="D1703">
        <v>9.4</v>
      </c>
      <c r="E1703">
        <v>3161.63</v>
      </c>
    </row>
    <row r="1704" spans="2:5">
      <c r="B1704">
        <v>1700</v>
      </c>
      <c r="C1704" s="4">
        <v>-137.26624000000001</v>
      </c>
      <c r="D1704">
        <v>8.9499999999999993</v>
      </c>
      <c r="E1704">
        <v>3162</v>
      </c>
    </row>
    <row r="1705" spans="2:5">
      <c r="B1705">
        <v>1701</v>
      </c>
      <c r="C1705" s="4">
        <v>-136.96539000000001</v>
      </c>
      <c r="D1705">
        <v>8.94</v>
      </c>
      <c r="E1705">
        <v>3162.55</v>
      </c>
    </row>
    <row r="1706" spans="2:5">
      <c r="B1706">
        <v>1702</v>
      </c>
      <c r="C1706" s="4">
        <v>-136.61605</v>
      </c>
      <c r="D1706">
        <v>9.09</v>
      </c>
      <c r="E1706">
        <v>3163.13</v>
      </c>
    </row>
    <row r="1707" spans="2:5">
      <c r="B1707">
        <v>1703</v>
      </c>
      <c r="C1707" s="4">
        <v>-136.27287999999999</v>
      </c>
      <c r="D1707">
        <v>9.3699999999999992</v>
      </c>
      <c r="E1707">
        <v>3163.92</v>
      </c>
    </row>
    <row r="1708" spans="2:5">
      <c r="B1708">
        <v>1704</v>
      </c>
      <c r="C1708" s="4">
        <v>-136.01322999999999</v>
      </c>
      <c r="D1708">
        <v>9.6199999999999992</v>
      </c>
      <c r="E1708">
        <v>3165.18</v>
      </c>
    </row>
    <row r="1709" spans="2:5">
      <c r="B1709">
        <v>1705</v>
      </c>
      <c r="C1709" s="4">
        <v>-135.95394999999999</v>
      </c>
      <c r="D1709">
        <v>12.33</v>
      </c>
      <c r="E1709">
        <v>3167.38</v>
      </c>
    </row>
    <row r="1710" spans="2:5">
      <c r="B1710">
        <v>1706</v>
      </c>
      <c r="C1710" s="4">
        <v>-136.1259</v>
      </c>
      <c r="D1710">
        <v>7.41</v>
      </c>
      <c r="E1710">
        <v>3169.89</v>
      </c>
    </row>
    <row r="1711" spans="2:5">
      <c r="B1711">
        <v>1707</v>
      </c>
      <c r="C1711" s="4">
        <v>-136.45910000000001</v>
      </c>
      <c r="D1711">
        <v>8.11</v>
      </c>
      <c r="E1711">
        <v>3172.86</v>
      </c>
    </row>
    <row r="1712" spans="2:5">
      <c r="B1712">
        <v>1708</v>
      </c>
      <c r="C1712" s="4">
        <v>-136.64680000000001</v>
      </c>
      <c r="D1712">
        <v>5.0999999999999996</v>
      </c>
      <c r="E1712">
        <v>3175.75</v>
      </c>
    </row>
    <row r="1713" spans="2:5">
      <c r="B1713">
        <v>1709</v>
      </c>
      <c r="C1713" s="4">
        <v>-136.69904</v>
      </c>
      <c r="D1713">
        <v>5.12</v>
      </c>
      <c r="E1713">
        <v>3178.89</v>
      </c>
    </row>
    <row r="1714" spans="2:5">
      <c r="B1714">
        <v>1710</v>
      </c>
      <c r="C1714" s="4">
        <v>-136.56900999999999</v>
      </c>
      <c r="D1714">
        <v>3.6</v>
      </c>
      <c r="E1714">
        <v>3181.98</v>
      </c>
    </row>
    <row r="1715" spans="2:5">
      <c r="B1715">
        <v>1711</v>
      </c>
      <c r="C1715" s="4">
        <v>-136.27855</v>
      </c>
      <c r="D1715">
        <v>3.03</v>
      </c>
      <c r="E1715">
        <v>3185.38</v>
      </c>
    </row>
    <row r="1716" spans="2:5">
      <c r="B1716">
        <v>1712</v>
      </c>
      <c r="C1716" s="4">
        <v>-135.84864999999999</v>
      </c>
      <c r="D1716">
        <v>2.5099999999999998</v>
      </c>
      <c r="E1716">
        <v>3189</v>
      </c>
    </row>
    <row r="1717" spans="2:5">
      <c r="B1717">
        <v>1713</v>
      </c>
      <c r="C1717" s="4">
        <v>-135.39959999999999</v>
      </c>
      <c r="D1717">
        <v>2.98</v>
      </c>
      <c r="E1717">
        <v>3192.06</v>
      </c>
    </row>
    <row r="1718" spans="2:5">
      <c r="B1718">
        <v>1714</v>
      </c>
      <c r="C1718" s="4">
        <v>-134.99751000000001</v>
      </c>
      <c r="D1718">
        <v>2.77</v>
      </c>
      <c r="E1718">
        <v>3195.49</v>
      </c>
    </row>
    <row r="1719" spans="2:5">
      <c r="B1719">
        <v>1715</v>
      </c>
      <c r="C1719" s="4">
        <v>-134.58920000000001</v>
      </c>
      <c r="D1719">
        <v>2.09</v>
      </c>
      <c r="E1719">
        <v>3198.2</v>
      </c>
    </row>
    <row r="1720" spans="2:5">
      <c r="B1720">
        <v>1716</v>
      </c>
      <c r="C1720" s="4">
        <v>-134.23772</v>
      </c>
      <c r="D1720">
        <v>2.65</v>
      </c>
      <c r="E1720">
        <v>3200.48</v>
      </c>
    </row>
    <row r="1721" spans="2:5">
      <c r="B1721">
        <v>1717</v>
      </c>
      <c r="C1721" s="4">
        <v>-134.09209000000001</v>
      </c>
      <c r="D1721">
        <v>2.76</v>
      </c>
      <c r="E1721">
        <v>3202.26</v>
      </c>
    </row>
    <row r="1722" spans="2:5">
      <c r="B1722">
        <v>1718</v>
      </c>
      <c r="C1722" s="4">
        <v>-134.29947999999999</v>
      </c>
      <c r="D1722">
        <v>2.5299999999999998</v>
      </c>
      <c r="E1722">
        <v>3204.56</v>
      </c>
    </row>
    <row r="1723" spans="2:5">
      <c r="B1723">
        <v>1719</v>
      </c>
      <c r="C1723" s="4">
        <v>-134.66523000000001</v>
      </c>
      <c r="D1723">
        <v>1.76</v>
      </c>
      <c r="E1723">
        <v>3206.96</v>
      </c>
    </row>
    <row r="1724" spans="2:5">
      <c r="B1724">
        <v>1720</v>
      </c>
      <c r="C1724" s="4">
        <v>-135.22852</v>
      </c>
      <c r="D1724">
        <v>1.7</v>
      </c>
      <c r="E1724">
        <v>3209.29</v>
      </c>
    </row>
    <row r="1725" spans="2:5">
      <c r="B1725">
        <v>1721</v>
      </c>
      <c r="C1725" s="4">
        <v>-135.87794</v>
      </c>
      <c r="D1725">
        <v>2.2400000000000002</v>
      </c>
      <c r="E1725">
        <v>3212.1</v>
      </c>
    </row>
    <row r="1726" spans="2:5">
      <c r="B1726">
        <v>1722</v>
      </c>
      <c r="C1726" s="4">
        <v>-136.50424000000001</v>
      </c>
      <c r="D1726">
        <v>0.84</v>
      </c>
      <c r="E1726">
        <v>3215.29</v>
      </c>
    </row>
    <row r="1727" spans="2:5">
      <c r="B1727">
        <v>1723</v>
      </c>
      <c r="C1727" s="4">
        <v>-137.04857000000001</v>
      </c>
      <c r="D1727">
        <v>-0.28000000000000003</v>
      </c>
      <c r="E1727">
        <v>3217.23</v>
      </c>
    </row>
    <row r="1728" spans="2:5">
      <c r="B1728">
        <v>1724</v>
      </c>
      <c r="C1728" s="4">
        <v>-137.44820999999999</v>
      </c>
      <c r="D1728">
        <v>-0.64</v>
      </c>
      <c r="E1728">
        <v>3218.82</v>
      </c>
    </row>
    <row r="1729" spans="2:5">
      <c r="B1729">
        <v>1725</v>
      </c>
      <c r="C1729" s="4">
        <v>-137.61429999999999</v>
      </c>
      <c r="D1729">
        <v>-0.69</v>
      </c>
      <c r="E1729">
        <v>3220.5</v>
      </c>
    </row>
    <row r="1730" spans="2:5">
      <c r="B1730">
        <v>1726</v>
      </c>
      <c r="C1730" s="4">
        <v>-137.60845</v>
      </c>
      <c r="D1730">
        <v>-0.59</v>
      </c>
      <c r="E1730">
        <v>3222.74</v>
      </c>
    </row>
    <row r="1731" spans="2:5">
      <c r="B1731">
        <v>1727</v>
      </c>
      <c r="C1731" s="4">
        <v>-137.49018000000001</v>
      </c>
      <c r="D1731">
        <v>0.56000000000000005</v>
      </c>
      <c r="E1731">
        <v>3225.07</v>
      </c>
    </row>
    <row r="1732" spans="2:5">
      <c r="B1732">
        <v>1728</v>
      </c>
      <c r="C1732" s="4">
        <v>-137.33785</v>
      </c>
      <c r="D1732">
        <v>-1.1399999999999999</v>
      </c>
      <c r="E1732">
        <v>3226.92</v>
      </c>
    </row>
    <row r="1733" spans="2:5">
      <c r="B1733">
        <v>1729</v>
      </c>
      <c r="C1733" s="4">
        <v>-137.06871000000001</v>
      </c>
      <c r="D1733">
        <v>-1.98</v>
      </c>
      <c r="E1733">
        <v>3228.92</v>
      </c>
    </row>
    <row r="1734" spans="2:5">
      <c r="B1734">
        <v>1730</v>
      </c>
      <c r="C1734" s="4">
        <v>-136.79220000000001</v>
      </c>
      <c r="D1734">
        <v>-5.45</v>
      </c>
      <c r="E1734">
        <v>3229.68</v>
      </c>
    </row>
    <row r="1735" spans="2:5">
      <c r="B1735">
        <v>1731</v>
      </c>
      <c r="C1735" s="4">
        <v>-136.68566999999999</v>
      </c>
      <c r="D1735">
        <v>-1.25</v>
      </c>
      <c r="E1735">
        <v>3230.45</v>
      </c>
    </row>
    <row r="1736" spans="2:5">
      <c r="B1736">
        <v>1732</v>
      </c>
      <c r="C1736" s="4">
        <v>-136.68754999999999</v>
      </c>
      <c r="D1736">
        <v>-2.98</v>
      </c>
      <c r="E1736">
        <v>3230.7</v>
      </c>
    </row>
    <row r="1737" spans="2:5">
      <c r="B1737">
        <v>1733</v>
      </c>
      <c r="C1737" s="4">
        <v>-136.80001999999999</v>
      </c>
      <c r="D1737">
        <v>-3.49</v>
      </c>
      <c r="E1737">
        <v>3230.56</v>
      </c>
    </row>
    <row r="1738" spans="2:5">
      <c r="B1738">
        <v>1734</v>
      </c>
      <c r="C1738" s="4">
        <v>-136.95875000000001</v>
      </c>
      <c r="D1738">
        <v>-3.61</v>
      </c>
      <c r="E1738">
        <v>3229.89</v>
      </c>
    </row>
    <row r="1739" spans="2:5">
      <c r="B1739">
        <v>1735</v>
      </c>
      <c r="C1739" s="4">
        <v>-137.09449000000001</v>
      </c>
      <c r="D1739">
        <v>-3.75</v>
      </c>
      <c r="E1739">
        <v>3229.59</v>
      </c>
    </row>
    <row r="1740" spans="2:5">
      <c r="B1740">
        <v>1736</v>
      </c>
      <c r="C1740" s="4">
        <v>-137.19444999999999</v>
      </c>
      <c r="D1740">
        <v>-4.37</v>
      </c>
      <c r="E1740">
        <v>3229.58</v>
      </c>
    </row>
    <row r="1741" spans="2:5">
      <c r="B1741">
        <v>1737</v>
      </c>
      <c r="C1741" s="4">
        <v>-137.27733000000001</v>
      </c>
      <c r="D1741">
        <v>-5.05</v>
      </c>
      <c r="E1741">
        <v>3229.29</v>
      </c>
    </row>
    <row r="1742" spans="2:5">
      <c r="B1742">
        <v>1738</v>
      </c>
      <c r="C1742" s="4">
        <v>-137.28555</v>
      </c>
      <c r="D1742">
        <v>-7.2</v>
      </c>
      <c r="E1742">
        <v>3227.61</v>
      </c>
    </row>
    <row r="1743" spans="2:5">
      <c r="B1743">
        <v>1739</v>
      </c>
      <c r="C1743" s="4">
        <v>-137.19910999999999</v>
      </c>
      <c r="D1743">
        <v>-10.55</v>
      </c>
      <c r="E1743">
        <v>3225.74</v>
      </c>
    </row>
    <row r="1744" spans="2:5">
      <c r="B1744">
        <v>1740</v>
      </c>
      <c r="C1744" s="4">
        <v>-137.08617000000001</v>
      </c>
      <c r="D1744">
        <v>-5.45</v>
      </c>
      <c r="E1744">
        <v>3223.47</v>
      </c>
    </row>
    <row r="1745" spans="2:5">
      <c r="B1745">
        <v>1741</v>
      </c>
      <c r="C1745" s="4">
        <v>-136.99883</v>
      </c>
      <c r="D1745">
        <v>-6.18</v>
      </c>
      <c r="E1745">
        <v>3221.23</v>
      </c>
    </row>
    <row r="1746" spans="2:5">
      <c r="B1746">
        <v>1742</v>
      </c>
      <c r="C1746" s="4">
        <v>-136.91717</v>
      </c>
      <c r="D1746">
        <v>-6.68</v>
      </c>
      <c r="E1746">
        <v>3217.91</v>
      </c>
    </row>
    <row r="1747" spans="2:5">
      <c r="B1747">
        <v>1743</v>
      </c>
      <c r="C1747" s="4">
        <v>-136.95543000000001</v>
      </c>
      <c r="D1747">
        <v>-6.52</v>
      </c>
      <c r="E1747">
        <v>3215.27</v>
      </c>
    </row>
    <row r="1748" spans="2:5">
      <c r="B1748">
        <v>1744</v>
      </c>
      <c r="C1748" s="4">
        <v>-137.0949</v>
      </c>
      <c r="D1748">
        <v>-5.97</v>
      </c>
      <c r="E1748">
        <v>3211.81</v>
      </c>
    </row>
    <row r="1749" spans="2:5">
      <c r="B1749">
        <v>1745</v>
      </c>
      <c r="C1749" s="4">
        <v>-137.20303999999999</v>
      </c>
      <c r="D1749">
        <v>-5.85</v>
      </c>
      <c r="E1749">
        <v>3207.84</v>
      </c>
    </row>
    <row r="1750" spans="2:5">
      <c r="B1750">
        <v>1746</v>
      </c>
      <c r="C1750" s="4">
        <v>-137.32943</v>
      </c>
      <c r="D1750">
        <v>-8.24</v>
      </c>
      <c r="E1750">
        <v>3203.18</v>
      </c>
    </row>
    <row r="1751" spans="2:5">
      <c r="B1751">
        <v>1747</v>
      </c>
      <c r="C1751" s="4">
        <v>-137.44516999999999</v>
      </c>
      <c r="D1751">
        <v>-4.91</v>
      </c>
      <c r="E1751">
        <v>3199.17</v>
      </c>
    </row>
    <row r="1752" spans="2:5">
      <c r="B1752">
        <v>1748</v>
      </c>
      <c r="C1752" s="4">
        <v>-137.49074999999999</v>
      </c>
      <c r="D1752">
        <v>-6.01</v>
      </c>
      <c r="E1752">
        <v>3195.45</v>
      </c>
    </row>
    <row r="1753" spans="2:5">
      <c r="B1753">
        <v>1749</v>
      </c>
      <c r="C1753" s="4">
        <v>-137.56909999999999</v>
      </c>
      <c r="D1753">
        <v>-5.19</v>
      </c>
      <c r="E1753">
        <v>3191.75</v>
      </c>
    </row>
    <row r="1754" spans="2:5">
      <c r="B1754">
        <v>1750</v>
      </c>
      <c r="C1754" s="4">
        <v>-137.59647000000001</v>
      </c>
      <c r="D1754">
        <v>-4.99</v>
      </c>
      <c r="E1754">
        <v>3188.06</v>
      </c>
    </row>
    <row r="1755" spans="2:5">
      <c r="B1755">
        <v>1751</v>
      </c>
      <c r="C1755" s="4">
        <v>-137.52588</v>
      </c>
      <c r="D1755">
        <v>-6.73</v>
      </c>
      <c r="E1755">
        <v>3184.75</v>
      </c>
    </row>
    <row r="1756" spans="2:5">
      <c r="B1756">
        <v>1752</v>
      </c>
      <c r="C1756" s="4">
        <v>-137.39961</v>
      </c>
      <c r="D1756">
        <v>-4.07</v>
      </c>
      <c r="E1756">
        <v>3181.28</v>
      </c>
    </row>
    <row r="1757" spans="2:5">
      <c r="B1757">
        <v>1753</v>
      </c>
      <c r="C1757" s="4">
        <v>-137.25142</v>
      </c>
      <c r="D1757">
        <v>-6.27</v>
      </c>
      <c r="E1757">
        <v>3177.51</v>
      </c>
    </row>
    <row r="1758" spans="2:5">
      <c r="B1758">
        <v>1754</v>
      </c>
      <c r="C1758" s="4">
        <v>-137.04881</v>
      </c>
      <c r="D1758">
        <v>-6.26</v>
      </c>
      <c r="E1758">
        <v>3173.27</v>
      </c>
    </row>
    <row r="1759" spans="2:5">
      <c r="B1759">
        <v>1755</v>
      </c>
      <c r="C1759" s="4">
        <v>-136.85434000000001</v>
      </c>
      <c r="D1759">
        <v>-13.78</v>
      </c>
      <c r="E1759">
        <v>3169.19</v>
      </c>
    </row>
    <row r="1760" spans="2:5">
      <c r="B1760">
        <v>1756</v>
      </c>
      <c r="C1760" s="4">
        <v>-136.70174</v>
      </c>
      <c r="D1760">
        <v>-25.67</v>
      </c>
      <c r="E1760">
        <v>3164.83</v>
      </c>
    </row>
    <row r="1761" spans="2:5">
      <c r="B1761">
        <v>1757</v>
      </c>
      <c r="C1761" s="4">
        <v>-136.94819000000001</v>
      </c>
      <c r="D1761">
        <v>-1.94</v>
      </c>
      <c r="E1761">
        <v>3159.46</v>
      </c>
    </row>
    <row r="1762" spans="2:5">
      <c r="B1762">
        <v>1758</v>
      </c>
      <c r="C1762" s="4">
        <v>-137.09222</v>
      </c>
      <c r="D1762">
        <v>-1.77</v>
      </c>
      <c r="E1762">
        <v>3154.06</v>
      </c>
    </row>
    <row r="1763" spans="2:5">
      <c r="B1763">
        <v>1759</v>
      </c>
      <c r="C1763" s="4">
        <v>-137.30186</v>
      </c>
      <c r="D1763">
        <v>-3.09</v>
      </c>
      <c r="E1763">
        <v>3148.89</v>
      </c>
    </row>
    <row r="1764" spans="2:5">
      <c r="B1764">
        <v>1760</v>
      </c>
      <c r="C1764" s="4">
        <v>-137.63030000000001</v>
      </c>
      <c r="D1764">
        <v>-1.61</v>
      </c>
      <c r="E1764">
        <v>3143.04</v>
      </c>
    </row>
    <row r="1765" spans="2:5">
      <c r="B1765">
        <v>1761</v>
      </c>
      <c r="C1765" s="4">
        <v>-137.93911</v>
      </c>
      <c r="D1765">
        <v>-3.62</v>
      </c>
      <c r="E1765">
        <v>3137.24</v>
      </c>
    </row>
    <row r="1766" spans="2:5">
      <c r="B1766">
        <v>1762</v>
      </c>
      <c r="C1766" s="4">
        <v>-138.20071999999999</v>
      </c>
      <c r="D1766">
        <v>-1.1599999999999999</v>
      </c>
      <c r="E1766">
        <v>3131.98</v>
      </c>
    </row>
    <row r="1767" spans="2:5">
      <c r="B1767">
        <v>1763</v>
      </c>
      <c r="C1767" s="4">
        <v>-138.40093999999999</v>
      </c>
      <c r="D1767">
        <v>-2.5299999999999998</v>
      </c>
      <c r="E1767">
        <v>3126.96</v>
      </c>
    </row>
    <row r="1768" spans="2:5">
      <c r="B1768">
        <v>1764</v>
      </c>
      <c r="C1768" s="4">
        <v>-138.52419</v>
      </c>
      <c r="D1768">
        <v>-0.92</v>
      </c>
      <c r="E1768">
        <v>3123.21</v>
      </c>
    </row>
    <row r="1769" spans="2:5">
      <c r="B1769">
        <v>1765</v>
      </c>
      <c r="C1769" s="4">
        <v>-138.48670000000001</v>
      </c>
      <c r="D1769">
        <v>-1.66</v>
      </c>
      <c r="E1769">
        <v>3119.07</v>
      </c>
    </row>
    <row r="1770" spans="2:5">
      <c r="B1770">
        <v>1766</v>
      </c>
      <c r="C1770" s="4">
        <v>-138.37449000000001</v>
      </c>
      <c r="D1770">
        <v>0.18</v>
      </c>
      <c r="E1770">
        <v>3115.05</v>
      </c>
    </row>
    <row r="1771" spans="2:5">
      <c r="B1771">
        <v>1767</v>
      </c>
      <c r="C1771" s="4">
        <v>-138.26759999999999</v>
      </c>
      <c r="D1771">
        <v>-0.51</v>
      </c>
      <c r="E1771">
        <v>3110.88</v>
      </c>
    </row>
    <row r="1772" spans="2:5">
      <c r="B1772">
        <v>1768</v>
      </c>
      <c r="C1772" s="4">
        <v>-138.18036000000001</v>
      </c>
      <c r="D1772">
        <v>0.63</v>
      </c>
      <c r="E1772">
        <v>3106.07</v>
      </c>
    </row>
    <row r="1773" spans="2:5">
      <c r="B1773">
        <v>1769</v>
      </c>
      <c r="C1773" s="4">
        <v>-138.00259</v>
      </c>
      <c r="D1773">
        <v>-0.44</v>
      </c>
      <c r="E1773">
        <v>3102.08</v>
      </c>
    </row>
    <row r="1774" spans="2:5">
      <c r="B1774">
        <v>1770</v>
      </c>
      <c r="C1774" s="4">
        <v>-137.84351000000001</v>
      </c>
      <c r="D1774">
        <v>2.2200000000000002</v>
      </c>
      <c r="E1774">
        <v>3098.45</v>
      </c>
    </row>
    <row r="1775" spans="2:5">
      <c r="B1775">
        <v>1771</v>
      </c>
      <c r="C1775" s="4">
        <v>-137.76458</v>
      </c>
      <c r="D1775">
        <v>2.48</v>
      </c>
      <c r="E1775">
        <v>3094.94</v>
      </c>
    </row>
    <row r="1776" spans="2:5">
      <c r="B1776">
        <v>1772</v>
      </c>
      <c r="C1776" s="4">
        <v>-137.72402</v>
      </c>
      <c r="D1776">
        <v>3.08</v>
      </c>
      <c r="E1776">
        <v>3091.49</v>
      </c>
    </row>
    <row r="1777" spans="2:5">
      <c r="B1777">
        <v>1773</v>
      </c>
      <c r="C1777" s="4">
        <v>-137.65549999999999</v>
      </c>
      <c r="D1777">
        <v>2.65</v>
      </c>
      <c r="E1777">
        <v>3088.59</v>
      </c>
    </row>
    <row r="1778" spans="2:5">
      <c r="B1778">
        <v>1774</v>
      </c>
      <c r="C1778" s="4">
        <v>-137.62456</v>
      </c>
      <c r="D1778">
        <v>3.41</v>
      </c>
      <c r="E1778">
        <v>3086.39</v>
      </c>
    </row>
    <row r="1779" spans="2:5">
      <c r="B1779">
        <v>1775</v>
      </c>
      <c r="C1779" s="4">
        <v>-137.60932</v>
      </c>
      <c r="D1779">
        <v>3.96</v>
      </c>
      <c r="E1779">
        <v>3084.94</v>
      </c>
    </row>
    <row r="1780" spans="2:5">
      <c r="B1780">
        <v>1776</v>
      </c>
      <c r="C1780" s="4">
        <v>-137.53346999999999</v>
      </c>
      <c r="D1780">
        <v>4.34</v>
      </c>
      <c r="E1780">
        <v>3083.42</v>
      </c>
    </row>
    <row r="1781" spans="2:5">
      <c r="B1781">
        <v>1777</v>
      </c>
      <c r="C1781" s="4">
        <v>-137.4358</v>
      </c>
      <c r="D1781">
        <v>3.52</v>
      </c>
      <c r="E1781">
        <v>3081.82</v>
      </c>
    </row>
    <row r="1782" spans="2:5">
      <c r="B1782">
        <v>1778</v>
      </c>
      <c r="C1782" s="4">
        <v>-137.24897999999999</v>
      </c>
      <c r="D1782">
        <v>3.59</v>
      </c>
      <c r="E1782">
        <v>3080.03</v>
      </c>
    </row>
    <row r="1783" spans="2:5">
      <c r="B1783">
        <v>1779</v>
      </c>
      <c r="C1783" s="4">
        <v>-137.19001</v>
      </c>
      <c r="D1783">
        <v>4.82</v>
      </c>
      <c r="E1783">
        <v>3078.09</v>
      </c>
    </row>
    <row r="1784" spans="2:5">
      <c r="B1784">
        <v>1780</v>
      </c>
      <c r="C1784" s="4">
        <v>-137.36402000000001</v>
      </c>
      <c r="D1784">
        <v>5.43</v>
      </c>
      <c r="E1784">
        <v>3075.89</v>
      </c>
    </row>
    <row r="1785" spans="2:5">
      <c r="B1785">
        <v>1781</v>
      </c>
      <c r="C1785" s="4">
        <v>-137.66913</v>
      </c>
      <c r="D1785">
        <v>4.91</v>
      </c>
      <c r="E1785">
        <v>3074.02</v>
      </c>
    </row>
    <row r="1786" spans="2:5">
      <c r="B1786">
        <v>1782</v>
      </c>
      <c r="C1786" s="4">
        <v>-138.00960000000001</v>
      </c>
      <c r="D1786">
        <v>5.12</v>
      </c>
      <c r="E1786">
        <v>3072.43</v>
      </c>
    </row>
    <row r="1787" spans="2:5">
      <c r="B1787">
        <v>1783</v>
      </c>
      <c r="C1787" s="4">
        <v>-138.34752</v>
      </c>
      <c r="D1787">
        <v>4.1399999999999997</v>
      </c>
      <c r="E1787">
        <v>3070.24</v>
      </c>
    </row>
    <row r="1788" spans="2:5">
      <c r="B1788">
        <v>1784</v>
      </c>
      <c r="C1788" s="4">
        <v>-138.58147</v>
      </c>
      <c r="D1788">
        <v>5.18</v>
      </c>
      <c r="E1788">
        <v>3067.88</v>
      </c>
    </row>
    <row r="1789" spans="2:5">
      <c r="B1789">
        <v>1785</v>
      </c>
      <c r="C1789" s="4">
        <v>-138.74705</v>
      </c>
      <c r="D1789">
        <v>5.79</v>
      </c>
      <c r="E1789">
        <v>3066.53</v>
      </c>
    </row>
    <row r="1790" spans="2:5">
      <c r="B1790">
        <v>1786</v>
      </c>
      <c r="C1790" s="4">
        <v>-138.91692</v>
      </c>
      <c r="D1790">
        <v>6.14</v>
      </c>
      <c r="E1790">
        <v>3065.5</v>
      </c>
    </row>
    <row r="1791" spans="2:5">
      <c r="B1791">
        <v>1787</v>
      </c>
      <c r="C1791" s="4">
        <v>-139.01904999999999</v>
      </c>
      <c r="D1791">
        <v>6.65</v>
      </c>
      <c r="E1791">
        <v>3064.87</v>
      </c>
    </row>
    <row r="1792" spans="2:5">
      <c r="B1792">
        <v>1788</v>
      </c>
      <c r="C1792" s="4">
        <v>-139.06369000000001</v>
      </c>
      <c r="D1792">
        <v>6.28</v>
      </c>
      <c r="E1792">
        <v>3063.7</v>
      </c>
    </row>
    <row r="1793" spans="2:5">
      <c r="B1793">
        <v>1789</v>
      </c>
      <c r="C1793" s="4">
        <v>-139.09058999999999</v>
      </c>
      <c r="D1793">
        <v>3.84</v>
      </c>
      <c r="E1793">
        <v>3062.73</v>
      </c>
    </row>
    <row r="1794" spans="2:5">
      <c r="B1794">
        <v>1790</v>
      </c>
      <c r="C1794" s="4">
        <v>-139.03274999999999</v>
      </c>
      <c r="D1794">
        <v>4.38</v>
      </c>
      <c r="E1794">
        <v>3061.45</v>
      </c>
    </row>
    <row r="1795" spans="2:5">
      <c r="B1795">
        <v>1791</v>
      </c>
      <c r="C1795" s="4">
        <v>-138.95169999999999</v>
      </c>
      <c r="D1795">
        <v>5.71</v>
      </c>
      <c r="E1795">
        <v>3060.52</v>
      </c>
    </row>
    <row r="1796" spans="2:5">
      <c r="B1796">
        <v>1792</v>
      </c>
      <c r="C1796" s="4">
        <v>-138.83311</v>
      </c>
      <c r="D1796">
        <v>4.53</v>
      </c>
      <c r="E1796">
        <v>3059.41</v>
      </c>
    </row>
    <row r="1797" spans="2:5">
      <c r="B1797">
        <v>1793</v>
      </c>
      <c r="C1797" s="4">
        <v>-138.86498</v>
      </c>
      <c r="D1797">
        <v>5.57</v>
      </c>
      <c r="E1797">
        <v>3058.76</v>
      </c>
    </row>
    <row r="1798" spans="2:5">
      <c r="B1798">
        <v>1794</v>
      </c>
      <c r="C1798" s="4">
        <v>-139.00175999999999</v>
      </c>
      <c r="D1798">
        <v>4.4800000000000004</v>
      </c>
      <c r="E1798">
        <v>3057.97</v>
      </c>
    </row>
    <row r="1799" spans="2:5">
      <c r="B1799">
        <v>1795</v>
      </c>
      <c r="C1799" s="4">
        <v>-139.18333000000001</v>
      </c>
      <c r="D1799">
        <v>6.39</v>
      </c>
      <c r="E1799">
        <v>3057.22</v>
      </c>
    </row>
    <row r="1800" spans="2:5">
      <c r="B1800">
        <v>1796</v>
      </c>
      <c r="C1800" s="4">
        <v>-139.40683999999999</v>
      </c>
      <c r="D1800">
        <v>4.99</v>
      </c>
      <c r="E1800">
        <v>3056.43</v>
      </c>
    </row>
    <row r="1801" spans="2:5">
      <c r="B1801">
        <v>1797</v>
      </c>
      <c r="C1801" s="4">
        <v>-139.57199</v>
      </c>
      <c r="D1801">
        <v>6.75</v>
      </c>
      <c r="E1801">
        <v>3056.21</v>
      </c>
    </row>
    <row r="1802" spans="2:5">
      <c r="B1802">
        <v>1798</v>
      </c>
      <c r="C1802" s="4">
        <v>-139.70317</v>
      </c>
      <c r="D1802">
        <v>6.42</v>
      </c>
      <c r="E1802">
        <v>3056.07</v>
      </c>
    </row>
    <row r="1803" spans="2:5">
      <c r="B1803">
        <v>1799</v>
      </c>
      <c r="C1803" s="4">
        <v>-139.84888000000001</v>
      </c>
      <c r="D1803">
        <v>5.83</v>
      </c>
      <c r="E1803">
        <v>3056.04</v>
      </c>
    </row>
    <row r="1804" spans="2:5">
      <c r="B1804">
        <v>1800</v>
      </c>
      <c r="C1804" s="4">
        <v>-139.98733999999999</v>
      </c>
      <c r="D1804">
        <v>5.69</v>
      </c>
      <c r="E1804">
        <v>3056.03</v>
      </c>
    </row>
    <row r="1805" spans="2:5">
      <c r="B1805">
        <v>1801</v>
      </c>
      <c r="C1805" s="4">
        <v>-140.11857000000001</v>
      </c>
      <c r="D1805">
        <v>6.29</v>
      </c>
      <c r="E1805">
        <v>3056.48</v>
      </c>
    </row>
    <row r="1806" spans="2:5">
      <c r="B1806">
        <v>1802</v>
      </c>
      <c r="C1806" s="4">
        <v>-140.16718</v>
      </c>
      <c r="D1806">
        <v>7.28</v>
      </c>
      <c r="E1806">
        <v>3057.8</v>
      </c>
    </row>
    <row r="1807" spans="2:5">
      <c r="B1807">
        <v>1803</v>
      </c>
      <c r="C1807" s="4">
        <v>-140.19969</v>
      </c>
      <c r="D1807">
        <v>4.91</v>
      </c>
      <c r="E1807">
        <v>3058.72</v>
      </c>
    </row>
    <row r="1808" spans="2:5">
      <c r="B1808">
        <v>1804</v>
      </c>
      <c r="C1808" s="4">
        <v>-140.12707</v>
      </c>
      <c r="D1808">
        <v>8.0500000000000007</v>
      </c>
      <c r="E1808">
        <v>3060.71</v>
      </c>
    </row>
    <row r="1809" spans="2:5">
      <c r="B1809">
        <v>1805</v>
      </c>
      <c r="C1809" s="4">
        <v>-140.00031999999999</v>
      </c>
      <c r="D1809">
        <v>5.75</v>
      </c>
      <c r="E1809">
        <v>3062.35</v>
      </c>
    </row>
    <row r="1810" spans="2:5">
      <c r="B1810">
        <v>1806</v>
      </c>
      <c r="C1810" s="4">
        <v>-139.76410000000001</v>
      </c>
      <c r="D1810">
        <v>5.92</v>
      </c>
      <c r="E1810">
        <v>3064.23</v>
      </c>
    </row>
    <row r="1811" spans="2:5">
      <c r="B1811">
        <v>1807</v>
      </c>
      <c r="C1811" s="4">
        <v>-139.58501000000001</v>
      </c>
      <c r="D1811">
        <v>4.9000000000000004</v>
      </c>
      <c r="E1811">
        <v>3066.41</v>
      </c>
    </row>
    <row r="1812" spans="2:5">
      <c r="B1812">
        <v>1808</v>
      </c>
      <c r="C1812" s="4">
        <v>-139.38708</v>
      </c>
      <c r="D1812">
        <v>3.94</v>
      </c>
      <c r="E1812">
        <v>3068.36</v>
      </c>
    </row>
    <row r="1813" spans="2:5">
      <c r="B1813">
        <v>1809</v>
      </c>
      <c r="C1813" s="4">
        <v>-139.07962000000001</v>
      </c>
      <c r="D1813">
        <v>5.28</v>
      </c>
      <c r="E1813">
        <v>3069.87</v>
      </c>
    </row>
    <row r="1814" spans="2:5">
      <c r="B1814">
        <v>1810</v>
      </c>
      <c r="C1814" s="4">
        <v>-138.74651</v>
      </c>
      <c r="D1814">
        <v>5.68</v>
      </c>
      <c r="E1814">
        <v>3072.44</v>
      </c>
    </row>
    <row r="1815" spans="2:5">
      <c r="B1815">
        <v>1811</v>
      </c>
      <c r="C1815" s="4">
        <v>-138.33250000000001</v>
      </c>
      <c r="D1815">
        <v>7.25</v>
      </c>
      <c r="E1815">
        <v>3075.17</v>
      </c>
    </row>
    <row r="1816" spans="2:5">
      <c r="B1816">
        <v>1812</v>
      </c>
      <c r="C1816" s="4">
        <v>-138.01065</v>
      </c>
      <c r="D1816">
        <v>5.71</v>
      </c>
      <c r="E1816">
        <v>3077.9</v>
      </c>
    </row>
    <row r="1817" spans="2:5">
      <c r="B1817">
        <v>1813</v>
      </c>
      <c r="C1817" s="4">
        <v>-137.78494000000001</v>
      </c>
      <c r="D1817">
        <v>6.25</v>
      </c>
      <c r="E1817">
        <v>3080.95</v>
      </c>
    </row>
    <row r="1818" spans="2:5">
      <c r="B1818">
        <v>1814</v>
      </c>
      <c r="C1818" s="4">
        <v>-137.66709</v>
      </c>
      <c r="D1818">
        <v>5.3</v>
      </c>
      <c r="E1818">
        <v>3084.61</v>
      </c>
    </row>
    <row r="1819" spans="2:5">
      <c r="B1819">
        <v>1815</v>
      </c>
      <c r="C1819" s="4">
        <v>-137.58876000000001</v>
      </c>
      <c r="D1819">
        <v>4.4000000000000004</v>
      </c>
      <c r="E1819">
        <v>3088.85</v>
      </c>
    </row>
    <row r="1820" spans="2:5">
      <c r="B1820">
        <v>1816</v>
      </c>
      <c r="C1820" s="4">
        <v>-137.5522</v>
      </c>
      <c r="D1820">
        <v>4.96</v>
      </c>
      <c r="E1820">
        <v>3093.05</v>
      </c>
    </row>
    <row r="1821" spans="2:5">
      <c r="B1821">
        <v>1817</v>
      </c>
      <c r="C1821" s="4">
        <v>-137.52653000000001</v>
      </c>
      <c r="D1821">
        <v>4.3</v>
      </c>
      <c r="E1821">
        <v>3097.56</v>
      </c>
    </row>
    <row r="1822" spans="2:5">
      <c r="B1822">
        <v>1818</v>
      </c>
      <c r="C1822" s="4">
        <v>-137.49623</v>
      </c>
      <c r="D1822">
        <v>5.47</v>
      </c>
      <c r="E1822">
        <v>3101.82</v>
      </c>
    </row>
    <row r="1823" spans="2:5">
      <c r="B1823">
        <v>1819</v>
      </c>
      <c r="C1823" s="4">
        <v>-137.47423000000001</v>
      </c>
      <c r="D1823">
        <v>4.1399999999999997</v>
      </c>
      <c r="E1823">
        <v>3105.7</v>
      </c>
    </row>
    <row r="1824" spans="2:5">
      <c r="B1824">
        <v>1820</v>
      </c>
      <c r="C1824" s="4">
        <v>-137.53945999999999</v>
      </c>
      <c r="D1824">
        <v>3.89</v>
      </c>
      <c r="E1824">
        <v>3109.79</v>
      </c>
    </row>
    <row r="1825" spans="2:5">
      <c r="B1825">
        <v>1821</v>
      </c>
      <c r="C1825" s="4">
        <v>-137.62773000000001</v>
      </c>
      <c r="D1825">
        <v>4.59</v>
      </c>
      <c r="E1825">
        <v>3113.58</v>
      </c>
    </row>
    <row r="1826" spans="2:5">
      <c r="B1826">
        <v>1822</v>
      </c>
      <c r="C1826" s="4">
        <v>-137.78872999999999</v>
      </c>
      <c r="D1826">
        <v>3</v>
      </c>
      <c r="E1826">
        <v>3117.27</v>
      </c>
    </row>
    <row r="1827" spans="2:5">
      <c r="B1827">
        <v>1823</v>
      </c>
      <c r="C1827" s="4">
        <v>-137.94564</v>
      </c>
      <c r="D1827">
        <v>4.3600000000000003</v>
      </c>
      <c r="E1827">
        <v>3121</v>
      </c>
    </row>
    <row r="1828" spans="2:5">
      <c r="B1828">
        <v>1824</v>
      </c>
      <c r="C1828" s="4">
        <v>-138.20778999999999</v>
      </c>
      <c r="D1828">
        <v>1.7</v>
      </c>
      <c r="E1828">
        <v>3124.36</v>
      </c>
    </row>
    <row r="1829" spans="2:5">
      <c r="B1829">
        <v>1825</v>
      </c>
      <c r="C1829" s="4">
        <v>-138.45482000000001</v>
      </c>
      <c r="D1829">
        <v>2.23</v>
      </c>
      <c r="E1829">
        <v>3127.69</v>
      </c>
    </row>
    <row r="1830" spans="2:5">
      <c r="B1830">
        <v>1826</v>
      </c>
      <c r="C1830" s="4">
        <v>-138.64877000000001</v>
      </c>
      <c r="D1830">
        <v>2.62</v>
      </c>
      <c r="E1830">
        <v>3131.29</v>
      </c>
    </row>
    <row r="1831" spans="2:5">
      <c r="B1831">
        <v>1827</v>
      </c>
      <c r="C1831" s="4">
        <v>-138.71738999999999</v>
      </c>
      <c r="D1831">
        <v>0.21</v>
      </c>
      <c r="E1831">
        <v>3134.95</v>
      </c>
    </row>
    <row r="1832" spans="2:5">
      <c r="B1832">
        <v>1828</v>
      </c>
      <c r="C1832" s="4">
        <v>-138.70101</v>
      </c>
      <c r="D1832">
        <v>1.71</v>
      </c>
      <c r="E1832">
        <v>3138.33</v>
      </c>
    </row>
    <row r="1833" spans="2:5">
      <c r="B1833">
        <v>1829</v>
      </c>
      <c r="C1833" s="4">
        <v>-138.60410999999999</v>
      </c>
      <c r="D1833">
        <v>1.1200000000000001</v>
      </c>
      <c r="E1833">
        <v>3141.66</v>
      </c>
    </row>
    <row r="1834" spans="2:5">
      <c r="B1834">
        <v>1830</v>
      </c>
      <c r="C1834" s="4">
        <v>-138.51581999999999</v>
      </c>
      <c r="D1834">
        <v>0.48</v>
      </c>
      <c r="E1834">
        <v>3145.18</v>
      </c>
    </row>
    <row r="1835" spans="2:5">
      <c r="B1835">
        <v>1831</v>
      </c>
      <c r="C1835" s="4">
        <v>-138.49798999999999</v>
      </c>
      <c r="D1835">
        <v>0.55000000000000004</v>
      </c>
      <c r="E1835">
        <v>3148.43</v>
      </c>
    </row>
    <row r="1836" spans="2:5">
      <c r="B1836">
        <v>1832</v>
      </c>
      <c r="C1836" s="4">
        <v>-138.56333000000001</v>
      </c>
      <c r="D1836">
        <v>0.4</v>
      </c>
      <c r="E1836">
        <v>3150.76</v>
      </c>
    </row>
    <row r="1837" spans="2:5">
      <c r="B1837">
        <v>1833</v>
      </c>
      <c r="C1837" s="4">
        <v>-138.66296</v>
      </c>
      <c r="D1837">
        <v>-0.78</v>
      </c>
      <c r="E1837">
        <v>3152.49</v>
      </c>
    </row>
    <row r="1838" spans="2:5">
      <c r="B1838">
        <v>1834</v>
      </c>
      <c r="C1838" s="4">
        <v>-138.70078000000001</v>
      </c>
      <c r="D1838">
        <v>0.18</v>
      </c>
      <c r="E1838">
        <v>3154.47</v>
      </c>
    </row>
    <row r="1839" spans="2:5">
      <c r="B1839">
        <v>1835</v>
      </c>
      <c r="C1839" s="4">
        <v>-138.6669</v>
      </c>
      <c r="D1839">
        <v>-0.67</v>
      </c>
      <c r="E1839">
        <v>3155.95</v>
      </c>
    </row>
    <row r="1840" spans="2:5">
      <c r="B1840">
        <v>1836</v>
      </c>
      <c r="C1840" s="4">
        <v>-138.62114</v>
      </c>
      <c r="D1840">
        <v>0.23</v>
      </c>
      <c r="E1840">
        <v>3157.7</v>
      </c>
    </row>
    <row r="1841" spans="2:5">
      <c r="B1841">
        <v>1837</v>
      </c>
      <c r="C1841" s="4">
        <v>-138.63470000000001</v>
      </c>
      <c r="D1841">
        <v>1.24</v>
      </c>
      <c r="E1841">
        <v>3159.87</v>
      </c>
    </row>
    <row r="1842" spans="2:5">
      <c r="B1842">
        <v>1838</v>
      </c>
      <c r="C1842" s="4">
        <v>-138.60608999999999</v>
      </c>
      <c r="D1842">
        <v>3.18</v>
      </c>
      <c r="E1842">
        <v>3162.23</v>
      </c>
    </row>
    <row r="1843" spans="2:5">
      <c r="B1843">
        <v>1839</v>
      </c>
      <c r="C1843" s="4">
        <v>-138.6026</v>
      </c>
      <c r="D1843">
        <v>0.16</v>
      </c>
      <c r="E1843">
        <v>3163.82</v>
      </c>
    </row>
    <row r="1844" spans="2:5">
      <c r="B1844">
        <v>1840</v>
      </c>
      <c r="C1844" s="4">
        <v>-138.50823</v>
      </c>
      <c r="D1844">
        <v>-0.32</v>
      </c>
      <c r="E1844">
        <v>3164.65</v>
      </c>
    </row>
    <row r="1845" spans="2:5">
      <c r="B1845">
        <v>1841</v>
      </c>
      <c r="C1845" s="4">
        <v>-138.36716999999999</v>
      </c>
      <c r="D1845">
        <v>0.92</v>
      </c>
      <c r="E1845">
        <v>3165.34</v>
      </c>
    </row>
    <row r="1846" spans="2:5">
      <c r="B1846">
        <v>1842</v>
      </c>
      <c r="C1846" s="4">
        <v>-138.11507</v>
      </c>
      <c r="D1846">
        <v>2.08</v>
      </c>
      <c r="E1846">
        <v>3165.61</v>
      </c>
    </row>
    <row r="1847" spans="2:5">
      <c r="B1847">
        <v>1843</v>
      </c>
      <c r="C1847" s="4">
        <v>-137.71708000000001</v>
      </c>
      <c r="D1847">
        <v>1.62</v>
      </c>
      <c r="E1847">
        <v>3165.96</v>
      </c>
    </row>
    <row r="1848" spans="2:5">
      <c r="B1848">
        <v>1844</v>
      </c>
      <c r="C1848" s="4">
        <v>-137.27869999999999</v>
      </c>
      <c r="D1848">
        <v>3.29</v>
      </c>
      <c r="E1848">
        <v>3166.26</v>
      </c>
    </row>
    <row r="1849" spans="2:5">
      <c r="B1849">
        <v>1845</v>
      </c>
      <c r="C1849" s="4">
        <v>-136.92084</v>
      </c>
      <c r="D1849">
        <v>3.31</v>
      </c>
      <c r="E1849">
        <v>3166.49</v>
      </c>
    </row>
    <row r="1850" spans="2:5">
      <c r="B1850">
        <v>1846</v>
      </c>
      <c r="C1850" s="4">
        <v>-136.71621999999999</v>
      </c>
      <c r="D1850">
        <v>1.47</v>
      </c>
      <c r="E1850">
        <v>3165.82</v>
      </c>
    </row>
    <row r="1851" spans="2:5">
      <c r="B1851">
        <v>1847</v>
      </c>
      <c r="C1851" s="4">
        <v>-136.70532</v>
      </c>
      <c r="D1851">
        <v>2.35</v>
      </c>
      <c r="E1851">
        <v>3165.1</v>
      </c>
    </row>
    <row r="1852" spans="2:5">
      <c r="B1852">
        <v>1848</v>
      </c>
      <c r="C1852" s="4">
        <v>-136.94407000000001</v>
      </c>
      <c r="D1852">
        <v>2.0299999999999998</v>
      </c>
      <c r="E1852">
        <v>3164.79</v>
      </c>
    </row>
    <row r="1853" spans="2:5">
      <c r="B1853">
        <v>1849</v>
      </c>
      <c r="C1853" s="4">
        <v>-137.31959000000001</v>
      </c>
      <c r="D1853">
        <v>2.1800000000000002</v>
      </c>
      <c r="E1853">
        <v>3164.2</v>
      </c>
    </row>
    <row r="1854" spans="2:5">
      <c r="B1854">
        <v>1850</v>
      </c>
      <c r="C1854" s="4">
        <v>-137.73794000000001</v>
      </c>
      <c r="D1854">
        <v>1.36</v>
      </c>
      <c r="E1854">
        <v>3163.42</v>
      </c>
    </row>
    <row r="1855" spans="2:5">
      <c r="B1855">
        <v>1851</v>
      </c>
      <c r="C1855" s="4">
        <v>-138.18944999999999</v>
      </c>
      <c r="D1855">
        <v>0.66</v>
      </c>
      <c r="E1855">
        <v>3162.14</v>
      </c>
    </row>
    <row r="1856" spans="2:5">
      <c r="B1856">
        <v>1852</v>
      </c>
      <c r="C1856" s="4">
        <v>-138.50457</v>
      </c>
      <c r="D1856">
        <v>-0.93</v>
      </c>
      <c r="E1856">
        <v>3161.19</v>
      </c>
    </row>
    <row r="1857" spans="2:5">
      <c r="B1857">
        <v>1853</v>
      </c>
      <c r="C1857" s="4">
        <v>-138.59974</v>
      </c>
      <c r="D1857">
        <v>0.4</v>
      </c>
      <c r="E1857">
        <v>3160.62</v>
      </c>
    </row>
    <row r="1858" spans="2:5">
      <c r="B1858">
        <v>1854</v>
      </c>
      <c r="C1858" s="4">
        <v>-138.51070999999999</v>
      </c>
      <c r="D1858">
        <v>0.94</v>
      </c>
      <c r="E1858">
        <v>3160.29</v>
      </c>
    </row>
    <row r="1859" spans="2:5">
      <c r="B1859">
        <v>1855</v>
      </c>
      <c r="C1859" s="4">
        <v>-138.25491</v>
      </c>
      <c r="D1859">
        <v>0.59</v>
      </c>
      <c r="E1859">
        <v>3159.88</v>
      </c>
    </row>
    <row r="1860" spans="2:5">
      <c r="B1860">
        <v>1856</v>
      </c>
      <c r="C1860" s="4">
        <v>-137.96722</v>
      </c>
      <c r="D1860">
        <v>-0.56000000000000005</v>
      </c>
      <c r="E1860">
        <v>3159.17</v>
      </c>
    </row>
    <row r="1861" spans="2:5">
      <c r="B1861">
        <v>1857</v>
      </c>
      <c r="C1861" s="4">
        <v>-137.77802</v>
      </c>
      <c r="D1861">
        <v>0.36</v>
      </c>
      <c r="E1861">
        <v>3158.99</v>
      </c>
    </row>
    <row r="1862" spans="2:5">
      <c r="B1862">
        <v>1858</v>
      </c>
      <c r="C1862" s="4">
        <v>-137.77876000000001</v>
      </c>
      <c r="D1862">
        <v>-0.43</v>
      </c>
      <c r="E1862">
        <v>3158</v>
      </c>
    </row>
    <row r="1863" spans="2:5">
      <c r="B1863">
        <v>1859</v>
      </c>
      <c r="C1863" s="4">
        <v>-137.89483999999999</v>
      </c>
      <c r="D1863">
        <v>-0.78</v>
      </c>
      <c r="E1863">
        <v>3156.55</v>
      </c>
    </row>
    <row r="1864" spans="2:5">
      <c r="B1864">
        <v>1860</v>
      </c>
      <c r="C1864" s="4">
        <v>-138.03412</v>
      </c>
      <c r="D1864">
        <v>-0.95</v>
      </c>
      <c r="E1864">
        <v>3154.99</v>
      </c>
    </row>
    <row r="1865" spans="2:5">
      <c r="B1865">
        <v>1861</v>
      </c>
      <c r="C1865" s="4">
        <v>-138.14798999999999</v>
      </c>
      <c r="D1865">
        <v>-0.91</v>
      </c>
      <c r="E1865">
        <v>3153.28</v>
      </c>
    </row>
    <row r="1866" spans="2:5">
      <c r="B1866">
        <v>1862</v>
      </c>
      <c r="C1866" s="4">
        <v>-138.20003</v>
      </c>
      <c r="D1866">
        <v>-0.91</v>
      </c>
      <c r="E1866">
        <v>3151.4</v>
      </c>
    </row>
    <row r="1867" spans="2:5">
      <c r="B1867">
        <v>1863</v>
      </c>
      <c r="C1867" s="4">
        <v>-138.18375</v>
      </c>
      <c r="D1867">
        <v>0.17</v>
      </c>
      <c r="E1867">
        <v>3150.15</v>
      </c>
    </row>
    <row r="1868" spans="2:5">
      <c r="B1868">
        <v>1864</v>
      </c>
      <c r="C1868" s="4">
        <v>-138.1866</v>
      </c>
      <c r="D1868">
        <v>-0.05</v>
      </c>
      <c r="E1868">
        <v>3147.99</v>
      </c>
    </row>
    <row r="1869" spans="2:5">
      <c r="B1869">
        <v>1865</v>
      </c>
      <c r="C1869" s="4">
        <v>-138.2159</v>
      </c>
      <c r="D1869">
        <v>0.49</v>
      </c>
      <c r="E1869">
        <v>3146.19</v>
      </c>
    </row>
    <row r="1870" spans="2:5">
      <c r="B1870">
        <v>1866</v>
      </c>
      <c r="C1870" s="4">
        <v>-138.26855</v>
      </c>
      <c r="D1870">
        <v>-1.02</v>
      </c>
      <c r="E1870">
        <v>3144.26</v>
      </c>
    </row>
    <row r="1871" spans="2:5">
      <c r="B1871">
        <v>1867</v>
      </c>
      <c r="C1871" s="4">
        <v>-138.32392999999999</v>
      </c>
      <c r="D1871">
        <v>-0.2</v>
      </c>
      <c r="E1871">
        <v>3141.98</v>
      </c>
    </row>
    <row r="1872" spans="2:5">
      <c r="B1872">
        <v>1868</v>
      </c>
      <c r="C1872" s="4">
        <v>-138.26819</v>
      </c>
      <c r="D1872">
        <v>1.39</v>
      </c>
      <c r="E1872">
        <v>3139.59</v>
      </c>
    </row>
    <row r="1873" spans="2:5">
      <c r="B1873">
        <v>1869</v>
      </c>
      <c r="C1873" s="4">
        <v>-137.99349000000001</v>
      </c>
      <c r="D1873">
        <v>2</v>
      </c>
      <c r="E1873">
        <v>3137.09</v>
      </c>
    </row>
    <row r="1874" spans="2:5">
      <c r="B1874">
        <v>1870</v>
      </c>
      <c r="C1874" s="4">
        <v>-137.50692000000001</v>
      </c>
      <c r="D1874">
        <v>0.95</v>
      </c>
      <c r="E1874">
        <v>3134.13</v>
      </c>
    </row>
    <row r="1875" spans="2:5">
      <c r="B1875">
        <v>1871</v>
      </c>
      <c r="C1875" s="4">
        <v>-136.86870999999999</v>
      </c>
      <c r="D1875">
        <v>5.01</v>
      </c>
      <c r="E1875">
        <v>3131.37</v>
      </c>
    </row>
    <row r="1876" spans="2:5">
      <c r="B1876">
        <v>1872</v>
      </c>
      <c r="C1876" s="4">
        <v>-136.25709000000001</v>
      </c>
      <c r="D1876">
        <v>6.61</v>
      </c>
      <c r="E1876">
        <v>3129.27</v>
      </c>
    </row>
    <row r="1877" spans="2:5">
      <c r="B1877">
        <v>1873</v>
      </c>
      <c r="C1877" s="4">
        <v>-135.83769000000001</v>
      </c>
      <c r="D1877">
        <v>6.81</v>
      </c>
      <c r="E1877">
        <v>3127.17</v>
      </c>
    </row>
    <row r="1878" spans="2:5">
      <c r="B1878">
        <v>1874</v>
      </c>
      <c r="C1878" s="4">
        <v>-135.77413000000001</v>
      </c>
      <c r="D1878">
        <v>8.82</v>
      </c>
      <c r="E1878">
        <v>3125.62</v>
      </c>
    </row>
    <row r="1879" spans="2:5">
      <c r="B1879">
        <v>1875</v>
      </c>
      <c r="C1879" s="4">
        <v>-135.97353000000001</v>
      </c>
      <c r="D1879">
        <v>7.87</v>
      </c>
      <c r="E1879">
        <v>3124.31</v>
      </c>
    </row>
    <row r="1880" spans="2:5">
      <c r="B1880">
        <v>1876</v>
      </c>
      <c r="C1880" s="4">
        <v>-136.29078000000001</v>
      </c>
      <c r="D1880">
        <v>6.95</v>
      </c>
      <c r="E1880">
        <v>3123.16</v>
      </c>
    </row>
    <row r="1881" spans="2:5">
      <c r="B1881">
        <v>1877</v>
      </c>
      <c r="C1881" s="4">
        <v>-136.83078</v>
      </c>
      <c r="D1881">
        <v>8.61</v>
      </c>
      <c r="E1881">
        <v>3122.49</v>
      </c>
    </row>
    <row r="1882" spans="2:5">
      <c r="B1882">
        <v>1878</v>
      </c>
      <c r="C1882" s="4">
        <v>-137.416</v>
      </c>
      <c r="D1882">
        <v>7.66</v>
      </c>
      <c r="E1882">
        <v>3122.43</v>
      </c>
    </row>
    <row r="1883" spans="2:5">
      <c r="B1883">
        <v>1879</v>
      </c>
      <c r="C1883" s="4">
        <v>-137.96933000000001</v>
      </c>
      <c r="D1883">
        <v>6.63</v>
      </c>
      <c r="E1883">
        <v>3122.69</v>
      </c>
    </row>
    <row r="1884" spans="2:5">
      <c r="B1884">
        <v>1880</v>
      </c>
      <c r="C1884" s="4">
        <v>-138.52420000000001</v>
      </c>
      <c r="D1884">
        <v>5.73</v>
      </c>
      <c r="E1884">
        <v>3122.71</v>
      </c>
    </row>
    <row r="1885" spans="2:5">
      <c r="B1885">
        <v>1881</v>
      </c>
      <c r="C1885" s="4">
        <v>-138.99073999999999</v>
      </c>
      <c r="D1885">
        <v>4.99</v>
      </c>
      <c r="E1885">
        <v>3122.99</v>
      </c>
    </row>
    <row r="1886" spans="2:5">
      <c r="B1886">
        <v>1882</v>
      </c>
      <c r="C1886" s="4">
        <v>-139.28541000000001</v>
      </c>
      <c r="D1886">
        <v>4.13</v>
      </c>
      <c r="E1886">
        <v>3123.34</v>
      </c>
    </row>
    <row r="1887" spans="2:5">
      <c r="B1887">
        <v>1883</v>
      </c>
      <c r="C1887" s="4">
        <v>-139.44108</v>
      </c>
      <c r="D1887">
        <v>2.5299999999999998</v>
      </c>
      <c r="E1887">
        <v>3123.02</v>
      </c>
    </row>
    <row r="1888" spans="2:5">
      <c r="B1888">
        <v>1884</v>
      </c>
      <c r="C1888" s="4">
        <v>-139.46881999999999</v>
      </c>
      <c r="D1888">
        <v>2.27</v>
      </c>
      <c r="E1888">
        <v>3122.88</v>
      </c>
    </row>
    <row r="1889" spans="2:5">
      <c r="B1889">
        <v>1885</v>
      </c>
      <c r="C1889" s="4">
        <v>-139.45632000000001</v>
      </c>
      <c r="D1889">
        <v>2.99</v>
      </c>
      <c r="E1889">
        <v>3123.28</v>
      </c>
    </row>
    <row r="1890" spans="2:5">
      <c r="B1890">
        <v>1886</v>
      </c>
      <c r="C1890" s="4">
        <v>-139.40880000000001</v>
      </c>
      <c r="D1890">
        <v>1.1000000000000001</v>
      </c>
      <c r="E1890">
        <v>3122.76</v>
      </c>
    </row>
    <row r="1891" spans="2:5">
      <c r="B1891">
        <v>1887</v>
      </c>
      <c r="C1891" s="4">
        <v>-139.41233</v>
      </c>
      <c r="D1891">
        <v>2.08</v>
      </c>
      <c r="E1891">
        <v>3121.86</v>
      </c>
    </row>
    <row r="1892" spans="2:5">
      <c r="B1892">
        <v>1888</v>
      </c>
      <c r="C1892" s="4">
        <v>-139.42668</v>
      </c>
      <c r="D1892">
        <v>0.79</v>
      </c>
      <c r="E1892">
        <v>3121.19</v>
      </c>
    </row>
    <row r="1893" spans="2:5">
      <c r="B1893">
        <v>1889</v>
      </c>
      <c r="C1893" s="4">
        <v>-139.45707999999999</v>
      </c>
      <c r="D1893">
        <v>2.87</v>
      </c>
      <c r="E1893">
        <v>3120.36</v>
      </c>
    </row>
    <row r="1894" spans="2:5">
      <c r="B1894">
        <v>1890</v>
      </c>
      <c r="C1894" s="4">
        <v>-139.38172</v>
      </c>
      <c r="D1894">
        <v>2.5299999999999998</v>
      </c>
      <c r="E1894">
        <v>3119.48</v>
      </c>
    </row>
    <row r="1895" spans="2:5">
      <c r="B1895">
        <v>1891</v>
      </c>
      <c r="C1895" s="4">
        <v>-139.24876</v>
      </c>
      <c r="D1895">
        <v>1.17</v>
      </c>
      <c r="E1895">
        <v>3118.1</v>
      </c>
    </row>
    <row r="1896" spans="2:5">
      <c r="B1896">
        <v>1892</v>
      </c>
      <c r="C1896" s="4">
        <v>-139.06233</v>
      </c>
      <c r="D1896">
        <v>-1.27</v>
      </c>
      <c r="E1896">
        <v>3117</v>
      </c>
    </row>
    <row r="1897" spans="2:5">
      <c r="B1897">
        <v>1893</v>
      </c>
      <c r="C1897" s="4">
        <v>-138.92319000000001</v>
      </c>
      <c r="D1897">
        <v>1.17</v>
      </c>
      <c r="E1897">
        <v>3116.25</v>
      </c>
    </row>
    <row r="1898" spans="2:5">
      <c r="B1898">
        <v>1894</v>
      </c>
      <c r="C1898" s="4">
        <v>-138.84144000000001</v>
      </c>
      <c r="D1898">
        <v>1.18</v>
      </c>
      <c r="E1898">
        <v>3115.25</v>
      </c>
    </row>
    <row r="1899" spans="2:5">
      <c r="B1899">
        <v>1895</v>
      </c>
      <c r="C1899" s="4">
        <v>-138.83571000000001</v>
      </c>
      <c r="D1899">
        <v>-0.02</v>
      </c>
      <c r="E1899">
        <v>3114.03</v>
      </c>
    </row>
    <row r="1900" spans="2:5">
      <c r="B1900">
        <v>1896</v>
      </c>
      <c r="C1900" s="4">
        <v>-138.96483000000001</v>
      </c>
      <c r="D1900">
        <v>0.5</v>
      </c>
      <c r="E1900">
        <v>3112.08</v>
      </c>
    </row>
    <row r="1901" spans="2:5">
      <c r="B1901">
        <v>1897</v>
      </c>
      <c r="C1901" s="4">
        <v>-139.14501999999999</v>
      </c>
      <c r="D1901">
        <v>-3.88</v>
      </c>
      <c r="E1901">
        <v>3109.65</v>
      </c>
    </row>
    <row r="1902" spans="2:5">
      <c r="B1902">
        <v>1898</v>
      </c>
      <c r="C1902" s="4">
        <v>-139.38602</v>
      </c>
      <c r="D1902">
        <v>1.52</v>
      </c>
      <c r="E1902">
        <v>3107.63</v>
      </c>
    </row>
    <row r="1903" spans="2:5">
      <c r="B1903">
        <v>1899</v>
      </c>
      <c r="C1903" s="4">
        <v>-139.50243</v>
      </c>
      <c r="D1903">
        <v>1.95</v>
      </c>
      <c r="E1903">
        <v>3105.58</v>
      </c>
    </row>
    <row r="1904" spans="2:5">
      <c r="B1904">
        <v>1900</v>
      </c>
      <c r="C1904" s="4">
        <v>-139.52948000000001</v>
      </c>
      <c r="D1904">
        <v>2.4</v>
      </c>
      <c r="E1904">
        <v>3103.98</v>
      </c>
    </row>
    <row r="1905" spans="2:5">
      <c r="B1905">
        <v>1901</v>
      </c>
      <c r="C1905" s="4">
        <v>-139.51106999999999</v>
      </c>
      <c r="D1905">
        <v>2.68</v>
      </c>
      <c r="E1905">
        <v>3102.97</v>
      </c>
    </row>
    <row r="1906" spans="2:5">
      <c r="B1906">
        <v>1902</v>
      </c>
      <c r="C1906" s="4">
        <v>-139.51173</v>
      </c>
      <c r="D1906">
        <v>2.36</v>
      </c>
      <c r="E1906">
        <v>3102.33</v>
      </c>
    </row>
    <row r="1907" spans="2:5">
      <c r="B1907">
        <v>1903</v>
      </c>
      <c r="C1907" s="4">
        <v>-139.63709</v>
      </c>
      <c r="D1907">
        <v>2.31</v>
      </c>
      <c r="E1907">
        <v>3101.51</v>
      </c>
    </row>
    <row r="1908" spans="2:5">
      <c r="B1908">
        <v>1904</v>
      </c>
      <c r="C1908" s="4">
        <v>-139.87888000000001</v>
      </c>
      <c r="D1908">
        <v>2.11</v>
      </c>
      <c r="E1908">
        <v>3100.66</v>
      </c>
    </row>
    <row r="1909" spans="2:5">
      <c r="B1909">
        <v>1905</v>
      </c>
      <c r="C1909" s="4">
        <v>-140.23707999999999</v>
      </c>
      <c r="D1909">
        <v>1.25</v>
      </c>
      <c r="E1909">
        <v>3099.81</v>
      </c>
    </row>
    <row r="1910" spans="2:5">
      <c r="B1910">
        <v>1906</v>
      </c>
      <c r="C1910" s="4">
        <v>-140.70993999999999</v>
      </c>
      <c r="D1910">
        <v>1.4</v>
      </c>
      <c r="E1910">
        <v>3098.43</v>
      </c>
    </row>
    <row r="1911" spans="2:5">
      <c r="B1911">
        <v>1907</v>
      </c>
      <c r="C1911" s="4">
        <v>-141.11998</v>
      </c>
      <c r="D1911">
        <v>-1.33</v>
      </c>
      <c r="E1911">
        <v>3096.61</v>
      </c>
    </row>
    <row r="1912" spans="2:5">
      <c r="B1912">
        <v>1908</v>
      </c>
      <c r="C1912" s="4">
        <v>-141.38032000000001</v>
      </c>
      <c r="D1912">
        <v>0.33</v>
      </c>
      <c r="E1912">
        <v>3094.98</v>
      </c>
    </row>
    <row r="1913" spans="2:5">
      <c r="B1913">
        <v>1909</v>
      </c>
      <c r="C1913" s="4">
        <v>-141.43266</v>
      </c>
      <c r="D1913">
        <v>0.59</v>
      </c>
      <c r="E1913">
        <v>3093.89</v>
      </c>
    </row>
    <row r="1914" spans="2:5">
      <c r="B1914">
        <v>1910</v>
      </c>
      <c r="C1914" s="4">
        <v>-141.20517000000001</v>
      </c>
      <c r="D1914">
        <v>1.33</v>
      </c>
      <c r="E1914">
        <v>3093.12</v>
      </c>
    </row>
    <row r="1915" spans="2:5">
      <c r="B1915">
        <v>1911</v>
      </c>
      <c r="C1915" s="4">
        <v>-140.80188999999999</v>
      </c>
      <c r="D1915">
        <v>-0.04</v>
      </c>
      <c r="E1915">
        <v>3092.37</v>
      </c>
    </row>
    <row r="1916" spans="2:5">
      <c r="B1916">
        <v>1912</v>
      </c>
      <c r="C1916" s="4">
        <v>-140.2646</v>
      </c>
      <c r="D1916">
        <v>1.56</v>
      </c>
      <c r="E1916">
        <v>3092.19</v>
      </c>
    </row>
    <row r="1917" spans="2:5">
      <c r="B1917">
        <v>1913</v>
      </c>
      <c r="C1917" s="4">
        <v>-139.70311000000001</v>
      </c>
      <c r="D1917">
        <v>1.65</v>
      </c>
      <c r="E1917">
        <v>3091.64</v>
      </c>
    </row>
    <row r="1918" spans="2:5">
      <c r="B1918">
        <v>1914</v>
      </c>
      <c r="C1918" s="4">
        <v>-139.16768999999999</v>
      </c>
      <c r="D1918">
        <v>2.96</v>
      </c>
      <c r="E1918">
        <v>3091.62</v>
      </c>
    </row>
    <row r="1919" spans="2:5">
      <c r="B1919">
        <v>1915</v>
      </c>
      <c r="C1919" s="4">
        <v>-138.82724999999999</v>
      </c>
      <c r="D1919">
        <v>3.33</v>
      </c>
      <c r="E1919">
        <v>3092.03</v>
      </c>
    </row>
    <row r="1920" spans="2:5">
      <c r="B1920">
        <v>1916</v>
      </c>
      <c r="C1920" s="4">
        <v>-138.65618000000001</v>
      </c>
      <c r="D1920">
        <v>4.38</v>
      </c>
      <c r="E1920">
        <v>3092.81</v>
      </c>
    </row>
    <row r="1921" spans="2:5">
      <c r="B1921">
        <v>1917</v>
      </c>
      <c r="C1921" s="4">
        <v>-138.57393999999999</v>
      </c>
      <c r="D1921">
        <v>2.59</v>
      </c>
      <c r="E1921">
        <v>3093.51</v>
      </c>
    </row>
    <row r="1922" spans="2:5">
      <c r="B1922">
        <v>1918</v>
      </c>
      <c r="C1922" s="4">
        <v>-138.55625000000001</v>
      </c>
      <c r="D1922">
        <v>3.7</v>
      </c>
      <c r="E1922">
        <v>3095</v>
      </c>
    </row>
    <row r="1923" spans="2:5">
      <c r="B1923">
        <v>1919</v>
      </c>
      <c r="C1923" s="4">
        <v>-138.58034000000001</v>
      </c>
      <c r="D1923">
        <v>3.04</v>
      </c>
      <c r="E1923">
        <v>3097.14</v>
      </c>
    </row>
    <row r="1924" spans="2:5">
      <c r="B1924">
        <v>1920</v>
      </c>
      <c r="C1924" s="4">
        <v>-138.58104</v>
      </c>
      <c r="D1924">
        <v>1.74</v>
      </c>
      <c r="E1924">
        <v>3099.57</v>
      </c>
    </row>
    <row r="1925" spans="2:5">
      <c r="B1925">
        <v>1921</v>
      </c>
      <c r="C1925" s="4">
        <v>-138.52975000000001</v>
      </c>
      <c r="D1925">
        <v>2.91</v>
      </c>
      <c r="E1925">
        <v>3103.03</v>
      </c>
    </row>
    <row r="1926" spans="2:5">
      <c r="B1926">
        <v>1922</v>
      </c>
      <c r="C1926" s="4">
        <v>-138.43010000000001</v>
      </c>
      <c r="D1926">
        <v>0.73</v>
      </c>
      <c r="E1926">
        <v>3106.18</v>
      </c>
    </row>
    <row r="1927" spans="2:5">
      <c r="B1927">
        <v>1923</v>
      </c>
      <c r="C1927" s="4">
        <v>-138.40289999999999</v>
      </c>
      <c r="D1927">
        <v>0.03</v>
      </c>
      <c r="E1927">
        <v>3109.04</v>
      </c>
    </row>
    <row r="1928" spans="2:5">
      <c r="B1928">
        <v>1924</v>
      </c>
      <c r="C1928" s="4">
        <v>-138.34672</v>
      </c>
      <c r="D1928">
        <v>-0.27</v>
      </c>
      <c r="E1928">
        <v>3111.79</v>
      </c>
    </row>
    <row r="1929" spans="2:5">
      <c r="B1929">
        <v>1925</v>
      </c>
      <c r="C1929" s="4">
        <v>-138.36661000000001</v>
      </c>
      <c r="D1929">
        <v>-0.08</v>
      </c>
      <c r="E1929">
        <v>3114.3</v>
      </c>
    </row>
    <row r="1930" spans="2:5">
      <c r="B1930">
        <v>1926</v>
      </c>
      <c r="C1930" s="4">
        <v>-138.47738000000001</v>
      </c>
      <c r="D1930">
        <v>-0.89</v>
      </c>
      <c r="E1930">
        <v>3117.42</v>
      </c>
    </row>
    <row r="1931" spans="2:5">
      <c r="B1931">
        <v>1927</v>
      </c>
      <c r="C1931" s="4">
        <v>-138.69293999999999</v>
      </c>
      <c r="D1931">
        <v>-2.29</v>
      </c>
      <c r="E1931">
        <v>3120.27</v>
      </c>
    </row>
    <row r="1932" spans="2:5">
      <c r="B1932">
        <v>1928</v>
      </c>
      <c r="C1932" s="4">
        <v>-138.92573999999999</v>
      </c>
      <c r="D1932">
        <v>-1.85</v>
      </c>
      <c r="E1932">
        <v>3122.96</v>
      </c>
    </row>
    <row r="1933" spans="2:5">
      <c r="B1933">
        <v>1929</v>
      </c>
      <c r="C1933" s="4">
        <v>-139.11975000000001</v>
      </c>
      <c r="D1933">
        <v>-2.2999999999999998</v>
      </c>
      <c r="E1933">
        <v>3125.1</v>
      </c>
    </row>
    <row r="1934" spans="2:5">
      <c r="B1934">
        <v>1930</v>
      </c>
      <c r="C1934" s="4">
        <v>-139.24244999999999</v>
      </c>
      <c r="D1934">
        <v>-1.71</v>
      </c>
      <c r="E1934">
        <v>3127.24</v>
      </c>
    </row>
    <row r="1935" spans="2:5">
      <c r="B1935">
        <v>1931</v>
      </c>
      <c r="C1935" s="4">
        <v>-139.25031000000001</v>
      </c>
      <c r="D1935">
        <v>-4.13</v>
      </c>
      <c r="E1935">
        <v>3129.32</v>
      </c>
    </row>
    <row r="1936" spans="2:5">
      <c r="B1936">
        <v>1932</v>
      </c>
      <c r="C1936" s="4">
        <v>-139.20164</v>
      </c>
      <c r="D1936">
        <v>-4.79</v>
      </c>
      <c r="E1936">
        <v>3131.08</v>
      </c>
    </row>
    <row r="1937" spans="2:5">
      <c r="B1937">
        <v>1933</v>
      </c>
      <c r="C1937" s="4">
        <v>-139.06699</v>
      </c>
      <c r="D1937">
        <v>-5.78</v>
      </c>
      <c r="E1937">
        <v>3132.17</v>
      </c>
    </row>
    <row r="1938" spans="2:5">
      <c r="B1938">
        <v>1934</v>
      </c>
      <c r="C1938" s="4">
        <v>-139.02690999999999</v>
      </c>
      <c r="D1938">
        <v>-3.64</v>
      </c>
      <c r="E1938">
        <v>3132.14</v>
      </c>
    </row>
    <row r="1939" spans="2:5">
      <c r="B1939">
        <v>1935</v>
      </c>
      <c r="C1939" s="4">
        <v>-139.02171000000001</v>
      </c>
      <c r="D1939">
        <v>-5.04</v>
      </c>
      <c r="E1939">
        <v>3131.55</v>
      </c>
    </row>
    <row r="1940" spans="2:5">
      <c r="B1940">
        <v>1936</v>
      </c>
      <c r="C1940" s="4">
        <v>-138.97013000000001</v>
      </c>
      <c r="D1940">
        <v>-3.12</v>
      </c>
      <c r="E1940">
        <v>3131.65</v>
      </c>
    </row>
    <row r="1941" spans="2:5">
      <c r="B1941">
        <v>1937</v>
      </c>
      <c r="C1941" s="4">
        <v>-138.94370000000001</v>
      </c>
      <c r="D1941">
        <v>-3.53</v>
      </c>
      <c r="E1941">
        <v>3131.41</v>
      </c>
    </row>
    <row r="1942" spans="2:5">
      <c r="B1942">
        <v>1938</v>
      </c>
      <c r="C1942" s="4">
        <v>-138.95796999999999</v>
      </c>
      <c r="D1942">
        <v>-3.66</v>
      </c>
      <c r="E1942">
        <v>3131.22</v>
      </c>
    </row>
    <row r="1943" spans="2:5">
      <c r="B1943">
        <v>1939</v>
      </c>
      <c r="C1943" s="4">
        <v>-139.02763999999999</v>
      </c>
      <c r="D1943">
        <v>-2.86</v>
      </c>
      <c r="E1943">
        <v>3131.18</v>
      </c>
    </row>
    <row r="1944" spans="2:5">
      <c r="B1944">
        <v>1940</v>
      </c>
      <c r="C1944" s="4">
        <v>-139.17182</v>
      </c>
      <c r="D1944">
        <v>-2.5299999999999998</v>
      </c>
      <c r="E1944">
        <v>3130.96</v>
      </c>
    </row>
    <row r="1945" spans="2:5">
      <c r="B1945">
        <v>1941</v>
      </c>
      <c r="C1945" s="4">
        <v>-139.33969999999999</v>
      </c>
      <c r="D1945">
        <v>-1.96</v>
      </c>
      <c r="E1945">
        <v>3129.76</v>
      </c>
    </row>
    <row r="1946" spans="2:5">
      <c r="B1946">
        <v>1942</v>
      </c>
      <c r="C1946" s="4">
        <v>-139.45331999999999</v>
      </c>
      <c r="D1946">
        <v>-2.25</v>
      </c>
      <c r="E1946">
        <v>3128.35</v>
      </c>
    </row>
    <row r="1947" spans="2:5">
      <c r="B1947">
        <v>1943</v>
      </c>
      <c r="C1947" s="4">
        <v>-139.54774</v>
      </c>
      <c r="D1947">
        <v>-2.41</v>
      </c>
      <c r="E1947">
        <v>3126.38</v>
      </c>
    </row>
    <row r="1948" spans="2:5">
      <c r="B1948">
        <v>1944</v>
      </c>
      <c r="C1948" s="4">
        <v>-139.47801000000001</v>
      </c>
      <c r="D1948">
        <v>0.03</v>
      </c>
      <c r="E1948">
        <v>3124.91</v>
      </c>
    </row>
    <row r="1949" spans="2:5">
      <c r="B1949">
        <v>1945</v>
      </c>
      <c r="C1949" s="4">
        <v>-139.33605</v>
      </c>
      <c r="D1949">
        <v>-0.36</v>
      </c>
      <c r="E1949">
        <v>3123.6</v>
      </c>
    </row>
    <row r="1950" spans="2:5">
      <c r="B1950">
        <v>1946</v>
      </c>
      <c r="C1950" s="4">
        <v>-139.22853000000001</v>
      </c>
      <c r="D1950">
        <v>0.4</v>
      </c>
      <c r="E1950">
        <v>3122.78</v>
      </c>
    </row>
    <row r="1951" spans="2:5">
      <c r="B1951">
        <v>1947</v>
      </c>
      <c r="C1951" s="4">
        <v>-139.12174999999999</v>
      </c>
      <c r="D1951">
        <v>1.1599999999999999</v>
      </c>
      <c r="E1951">
        <v>3122.39</v>
      </c>
    </row>
    <row r="1952" spans="2:5">
      <c r="B1952">
        <v>1948</v>
      </c>
      <c r="C1952" s="4">
        <v>-139.07837000000001</v>
      </c>
      <c r="D1952">
        <v>1.61</v>
      </c>
      <c r="E1952">
        <v>3121.78</v>
      </c>
    </row>
    <row r="1953" spans="2:5">
      <c r="B1953">
        <v>1949</v>
      </c>
      <c r="C1953" s="4">
        <v>-138.99678</v>
      </c>
      <c r="D1953">
        <v>0.83</v>
      </c>
      <c r="E1953">
        <v>3121.14</v>
      </c>
    </row>
    <row r="1954" spans="2:5">
      <c r="B1954">
        <v>1950</v>
      </c>
      <c r="C1954" s="4">
        <v>-138.98571999999999</v>
      </c>
      <c r="D1954">
        <v>1.9</v>
      </c>
      <c r="E1954">
        <v>3119.77</v>
      </c>
    </row>
    <row r="1955" spans="2:5">
      <c r="B1955">
        <v>1951</v>
      </c>
      <c r="C1955" s="4">
        <v>-138.99915999999999</v>
      </c>
      <c r="D1955">
        <v>1.96</v>
      </c>
      <c r="E1955">
        <v>3118.57</v>
      </c>
    </row>
    <row r="1956" spans="2:5">
      <c r="B1956">
        <v>1952</v>
      </c>
      <c r="C1956" s="4">
        <v>-139.12284</v>
      </c>
      <c r="D1956">
        <v>1.64</v>
      </c>
      <c r="E1956">
        <v>3117.37</v>
      </c>
    </row>
    <row r="1957" spans="2:5">
      <c r="B1957">
        <v>1953</v>
      </c>
      <c r="C1957" s="4">
        <v>-139.33103</v>
      </c>
      <c r="D1957">
        <v>1.76</v>
      </c>
      <c r="E1957">
        <v>3115.69</v>
      </c>
    </row>
    <row r="1958" spans="2:5">
      <c r="B1958">
        <v>1954</v>
      </c>
      <c r="C1958" s="4">
        <v>-139.52475000000001</v>
      </c>
      <c r="D1958">
        <v>0.3</v>
      </c>
      <c r="E1958">
        <v>3113.97</v>
      </c>
    </row>
    <row r="1959" spans="2:5">
      <c r="B1959">
        <v>1955</v>
      </c>
      <c r="C1959" s="4">
        <v>-139.74851000000001</v>
      </c>
      <c r="D1959">
        <v>-0.33</v>
      </c>
      <c r="E1959">
        <v>3112.35</v>
      </c>
    </row>
    <row r="1960" spans="2:5">
      <c r="B1960">
        <v>1956</v>
      </c>
      <c r="C1960" s="4">
        <v>-139.91890000000001</v>
      </c>
      <c r="D1960">
        <v>-0.25</v>
      </c>
      <c r="E1960">
        <v>3110.76</v>
      </c>
    </row>
    <row r="1961" spans="2:5">
      <c r="B1961">
        <v>1957</v>
      </c>
      <c r="C1961" s="4">
        <v>-139.99898999999999</v>
      </c>
      <c r="D1961">
        <v>0.74</v>
      </c>
      <c r="E1961">
        <v>3109.66</v>
      </c>
    </row>
    <row r="1962" spans="2:5">
      <c r="B1962">
        <v>1958</v>
      </c>
      <c r="C1962" s="4">
        <v>-139.98894999999999</v>
      </c>
      <c r="D1962">
        <v>-0.95</v>
      </c>
      <c r="E1962">
        <v>3108.44</v>
      </c>
    </row>
    <row r="1963" spans="2:5">
      <c r="B1963">
        <v>1959</v>
      </c>
      <c r="C1963" s="4">
        <v>-139.91896</v>
      </c>
      <c r="D1963">
        <v>-2.7</v>
      </c>
      <c r="E1963">
        <v>3106.4</v>
      </c>
    </row>
    <row r="1964" spans="2:5">
      <c r="B1964">
        <v>1960</v>
      </c>
      <c r="C1964" s="4">
        <v>-139.81667999999999</v>
      </c>
      <c r="D1964">
        <v>-2.4900000000000002</v>
      </c>
      <c r="E1964">
        <v>3104.29</v>
      </c>
    </row>
    <row r="1965" spans="2:5">
      <c r="B1965">
        <v>1961</v>
      </c>
      <c r="C1965" s="4">
        <v>-139.57839999999999</v>
      </c>
      <c r="D1965">
        <v>-1.19</v>
      </c>
      <c r="E1965">
        <v>3102.25</v>
      </c>
    </row>
    <row r="1966" spans="2:5">
      <c r="B1966">
        <v>1962</v>
      </c>
      <c r="C1966" s="4">
        <v>-139.19257999999999</v>
      </c>
      <c r="D1966">
        <v>-0.62</v>
      </c>
      <c r="E1966">
        <v>3100.75</v>
      </c>
    </row>
    <row r="1967" spans="2:5">
      <c r="B1967">
        <v>1963</v>
      </c>
      <c r="C1967" s="4">
        <v>-138.63431</v>
      </c>
      <c r="D1967">
        <v>1.52</v>
      </c>
      <c r="E1967">
        <v>3099.98</v>
      </c>
    </row>
    <row r="1968" spans="2:5">
      <c r="B1968">
        <v>1964</v>
      </c>
      <c r="C1968" s="4">
        <v>-138.05009000000001</v>
      </c>
      <c r="D1968">
        <v>0.25</v>
      </c>
      <c r="E1968">
        <v>3099.16</v>
      </c>
    </row>
    <row r="1969" spans="2:5">
      <c r="B1969">
        <v>1965</v>
      </c>
      <c r="C1969" s="4">
        <v>-137.52610999999999</v>
      </c>
      <c r="D1969">
        <v>1.07</v>
      </c>
      <c r="E1969">
        <v>3098.72</v>
      </c>
    </row>
    <row r="1970" spans="2:5">
      <c r="B1970">
        <v>1966</v>
      </c>
      <c r="C1970" s="4">
        <v>-137.14467999999999</v>
      </c>
      <c r="D1970">
        <v>3.62</v>
      </c>
      <c r="E1970">
        <v>3098.76</v>
      </c>
    </row>
    <row r="1971" spans="2:5">
      <c r="B1971">
        <v>1967</v>
      </c>
      <c r="C1971" s="4">
        <v>-136.98131000000001</v>
      </c>
      <c r="D1971">
        <v>1.89</v>
      </c>
      <c r="E1971">
        <v>3098.98</v>
      </c>
    </row>
    <row r="1972" spans="2:5">
      <c r="B1972">
        <v>1968</v>
      </c>
      <c r="C1972" s="4">
        <v>-136.97863000000001</v>
      </c>
      <c r="D1972">
        <v>1.79</v>
      </c>
      <c r="E1972">
        <v>3098.7</v>
      </c>
    </row>
    <row r="1973" spans="2:5">
      <c r="B1973">
        <v>1969</v>
      </c>
      <c r="C1973" s="4">
        <v>-137.0718</v>
      </c>
      <c r="D1973">
        <v>-1.22</v>
      </c>
      <c r="E1973">
        <v>3097.79</v>
      </c>
    </row>
    <row r="1974" spans="2:5">
      <c r="B1974">
        <v>1970</v>
      </c>
      <c r="C1974" s="4">
        <v>-137.31224</v>
      </c>
      <c r="D1974">
        <v>2.79</v>
      </c>
      <c r="E1974">
        <v>3097.08</v>
      </c>
    </row>
    <row r="1975" spans="2:5">
      <c r="B1975">
        <v>1971</v>
      </c>
      <c r="C1975" s="4">
        <v>-137.60357999999999</v>
      </c>
      <c r="D1975">
        <v>3.1</v>
      </c>
      <c r="E1975">
        <v>3097.2</v>
      </c>
    </row>
    <row r="1976" spans="2:5">
      <c r="B1976">
        <v>1972</v>
      </c>
      <c r="C1976" s="4">
        <v>-137.97497999999999</v>
      </c>
      <c r="D1976">
        <v>3.84</v>
      </c>
      <c r="E1976">
        <v>3097.23</v>
      </c>
    </row>
    <row r="1977" spans="2:5">
      <c r="B1977">
        <v>1973</v>
      </c>
      <c r="C1977" s="4">
        <v>-138.35490999999999</v>
      </c>
      <c r="D1977">
        <v>3.51</v>
      </c>
      <c r="E1977">
        <v>3097.59</v>
      </c>
    </row>
    <row r="1978" spans="2:5">
      <c r="B1978">
        <v>1974</v>
      </c>
      <c r="C1978" s="4">
        <v>-138.63115999999999</v>
      </c>
      <c r="D1978">
        <v>4.28</v>
      </c>
      <c r="E1978">
        <v>3098.48</v>
      </c>
    </row>
    <row r="1979" spans="2:5">
      <c r="B1979">
        <v>1975</v>
      </c>
      <c r="C1979" s="4">
        <v>-138.74100999999999</v>
      </c>
      <c r="D1979">
        <v>3.36</v>
      </c>
      <c r="E1979">
        <v>3099.34</v>
      </c>
    </row>
    <row r="1980" spans="2:5">
      <c r="B1980">
        <v>1976</v>
      </c>
      <c r="C1980" s="4">
        <v>-138.64592999999999</v>
      </c>
      <c r="D1980">
        <v>3.59</v>
      </c>
      <c r="E1980">
        <v>3100.59</v>
      </c>
    </row>
    <row r="1981" spans="2:5">
      <c r="B1981">
        <v>1977</v>
      </c>
      <c r="C1981" s="4">
        <v>-138.34934999999999</v>
      </c>
      <c r="D1981">
        <v>5.51</v>
      </c>
      <c r="E1981">
        <v>3102.06</v>
      </c>
    </row>
    <row r="1982" spans="2:5">
      <c r="B1982">
        <v>1978</v>
      </c>
      <c r="C1982" s="4">
        <v>-137.90379999999999</v>
      </c>
      <c r="D1982">
        <v>5.43</v>
      </c>
      <c r="E1982">
        <v>3103.66</v>
      </c>
    </row>
    <row r="1983" spans="2:5">
      <c r="B1983">
        <v>1979</v>
      </c>
      <c r="C1983" s="4">
        <v>-137.42737</v>
      </c>
      <c r="D1983">
        <v>6.6</v>
      </c>
      <c r="E1983">
        <v>3105.05</v>
      </c>
    </row>
    <row r="1984" spans="2:5">
      <c r="B1984">
        <v>1980</v>
      </c>
      <c r="C1984" s="4">
        <v>-137.11530999999999</v>
      </c>
      <c r="D1984">
        <v>6.35</v>
      </c>
      <c r="E1984">
        <v>3106.82</v>
      </c>
    </row>
    <row r="1985" spans="2:5">
      <c r="B1985">
        <v>1981</v>
      </c>
      <c r="C1985" s="4">
        <v>-136.95086000000001</v>
      </c>
      <c r="D1985">
        <v>6.95</v>
      </c>
      <c r="E1985">
        <v>3109.05</v>
      </c>
    </row>
    <row r="1986" spans="2:5">
      <c r="B1986">
        <v>1982</v>
      </c>
      <c r="C1986" s="4">
        <v>-136.86501999999999</v>
      </c>
      <c r="D1986">
        <v>6.16</v>
      </c>
      <c r="E1986">
        <v>3110.67</v>
      </c>
    </row>
    <row r="1987" spans="2:5">
      <c r="B1987">
        <v>1983</v>
      </c>
      <c r="C1987" s="4">
        <v>-136.93017</v>
      </c>
      <c r="D1987">
        <v>5.71</v>
      </c>
      <c r="E1987">
        <v>3112.39</v>
      </c>
    </row>
    <row r="1988" spans="2:5">
      <c r="B1988">
        <v>1984</v>
      </c>
      <c r="C1988" s="4">
        <v>-136.98936</v>
      </c>
      <c r="D1988">
        <v>4.5599999999999996</v>
      </c>
      <c r="E1988">
        <v>3113.81</v>
      </c>
    </row>
    <row r="1989" spans="2:5">
      <c r="B1989">
        <v>1985</v>
      </c>
      <c r="C1989" s="4">
        <v>-137.1088</v>
      </c>
      <c r="D1989">
        <v>5.72</v>
      </c>
      <c r="E1989">
        <v>3115.42</v>
      </c>
    </row>
    <row r="1990" spans="2:5">
      <c r="B1990">
        <v>1986</v>
      </c>
      <c r="C1990" s="4">
        <v>-137.22215</v>
      </c>
      <c r="D1990">
        <v>6.5</v>
      </c>
      <c r="E1990">
        <v>3117.13</v>
      </c>
    </row>
    <row r="1991" spans="2:5">
      <c r="B1991">
        <v>1987</v>
      </c>
      <c r="C1991" s="4">
        <v>-137.36097000000001</v>
      </c>
      <c r="D1991">
        <v>5.16</v>
      </c>
      <c r="E1991">
        <v>3118.29</v>
      </c>
    </row>
    <row r="1992" spans="2:5">
      <c r="B1992">
        <v>1988</v>
      </c>
      <c r="C1992" s="4">
        <v>-137.55118999999999</v>
      </c>
      <c r="D1992">
        <v>4.79</v>
      </c>
      <c r="E1992">
        <v>3119.47</v>
      </c>
    </row>
    <row r="1993" spans="2:5">
      <c r="B1993">
        <v>1989</v>
      </c>
      <c r="C1993" s="4">
        <v>-137.74518</v>
      </c>
      <c r="D1993">
        <v>3.94</v>
      </c>
      <c r="E1993">
        <v>3121.24</v>
      </c>
    </row>
    <row r="1994" spans="2:5">
      <c r="B1994">
        <v>1990</v>
      </c>
      <c r="C1994" s="4">
        <v>-137.95106000000001</v>
      </c>
      <c r="D1994">
        <v>4.7</v>
      </c>
      <c r="E1994">
        <v>3122.83</v>
      </c>
    </row>
    <row r="1995" spans="2:5">
      <c r="B1995">
        <v>1991</v>
      </c>
      <c r="C1995" s="4">
        <v>-138.10048</v>
      </c>
      <c r="D1995">
        <v>5.29</v>
      </c>
      <c r="E1995">
        <v>3124.59</v>
      </c>
    </row>
    <row r="1996" spans="2:5">
      <c r="B1996">
        <v>1992</v>
      </c>
      <c r="C1996" s="4">
        <v>-138.21963</v>
      </c>
      <c r="D1996">
        <v>4.04</v>
      </c>
      <c r="E1996">
        <v>3125.85</v>
      </c>
    </row>
    <row r="1997" spans="2:5">
      <c r="B1997">
        <v>1993</v>
      </c>
      <c r="C1997" s="4">
        <v>-138.27078</v>
      </c>
      <c r="D1997">
        <v>4.1100000000000003</v>
      </c>
      <c r="E1997">
        <v>3127.48</v>
      </c>
    </row>
    <row r="1998" spans="2:5">
      <c r="B1998">
        <v>1994</v>
      </c>
      <c r="C1998" s="4">
        <v>-138.34118000000001</v>
      </c>
      <c r="D1998">
        <v>6.02</v>
      </c>
      <c r="E1998">
        <v>3129.56</v>
      </c>
    </row>
    <row r="1999" spans="2:5">
      <c r="B1999">
        <v>1995</v>
      </c>
      <c r="C1999" s="4">
        <v>-138.43495999999999</v>
      </c>
      <c r="D1999">
        <v>4.6399999999999997</v>
      </c>
      <c r="E1999">
        <v>3131.2</v>
      </c>
    </row>
    <row r="2000" spans="2:5">
      <c r="B2000">
        <v>1996</v>
      </c>
      <c r="C2000" s="4">
        <v>-138.52455</v>
      </c>
      <c r="D2000">
        <v>4.45</v>
      </c>
      <c r="E2000">
        <v>3132.8</v>
      </c>
    </row>
    <row r="2001" spans="2:5">
      <c r="B2001">
        <v>1997</v>
      </c>
      <c r="C2001" s="4">
        <v>-138.61788000000001</v>
      </c>
      <c r="D2001">
        <v>3.62</v>
      </c>
      <c r="E2001">
        <v>3134.1</v>
      </c>
    </row>
    <row r="2002" spans="2:5">
      <c r="B2002">
        <v>1998</v>
      </c>
      <c r="C2002" s="4">
        <v>-138.74996999999999</v>
      </c>
      <c r="D2002">
        <v>5.0599999999999996</v>
      </c>
      <c r="E2002">
        <v>3135.35</v>
      </c>
    </row>
    <row r="2003" spans="2:5">
      <c r="B2003">
        <v>1999</v>
      </c>
      <c r="C2003" s="4">
        <v>-138.81076999999999</v>
      </c>
      <c r="D2003">
        <v>5.83</v>
      </c>
      <c r="E2003">
        <v>3136.95</v>
      </c>
    </row>
    <row r="2004" spans="2:5">
      <c r="B2004">
        <v>2000</v>
      </c>
      <c r="C2004" s="4">
        <v>-138.71229</v>
      </c>
      <c r="D2004">
        <v>7.37</v>
      </c>
      <c r="E2004">
        <v>3139.03</v>
      </c>
    </row>
    <row r="2005" spans="2:5">
      <c r="B2005">
        <v>2001</v>
      </c>
      <c r="C2005" s="4">
        <v>-138.53811999999999</v>
      </c>
      <c r="D2005">
        <v>4.21</v>
      </c>
      <c r="E2005">
        <v>3141</v>
      </c>
    </row>
    <row r="2006" spans="2:5">
      <c r="B2006">
        <v>2002</v>
      </c>
      <c r="C2006" s="4">
        <v>-138.29841999999999</v>
      </c>
      <c r="D2006">
        <v>5.94</v>
      </c>
      <c r="E2006">
        <v>3143.12</v>
      </c>
    </row>
    <row r="2007" spans="2:5">
      <c r="B2007">
        <v>2003</v>
      </c>
      <c r="C2007" s="4">
        <v>-138.0257</v>
      </c>
      <c r="D2007">
        <v>4.8099999999999996</v>
      </c>
      <c r="E2007">
        <v>3145.63</v>
      </c>
    </row>
    <row r="2008" spans="2:5">
      <c r="B2008">
        <v>2004</v>
      </c>
      <c r="C2008" s="4">
        <v>-137.74288000000001</v>
      </c>
      <c r="D2008">
        <v>5.38</v>
      </c>
      <c r="E2008">
        <v>3148.51</v>
      </c>
    </row>
    <row r="2009" spans="2:5">
      <c r="B2009">
        <v>2005</v>
      </c>
      <c r="C2009" s="4">
        <v>-137.46698000000001</v>
      </c>
      <c r="D2009">
        <v>6.94</v>
      </c>
      <c r="E2009">
        <v>3151.48</v>
      </c>
    </row>
    <row r="2010" spans="2:5">
      <c r="B2010">
        <v>2006</v>
      </c>
      <c r="C2010" s="4">
        <v>-137.23579000000001</v>
      </c>
      <c r="D2010">
        <v>5.58</v>
      </c>
      <c r="E2010">
        <v>3154.49</v>
      </c>
    </row>
    <row r="2011" spans="2:5">
      <c r="B2011">
        <v>2007</v>
      </c>
      <c r="C2011" s="4">
        <v>-137.08635000000001</v>
      </c>
      <c r="D2011">
        <v>5.15</v>
      </c>
      <c r="E2011">
        <v>3158.06</v>
      </c>
    </row>
    <row r="2012" spans="2:5">
      <c r="B2012">
        <v>2008</v>
      </c>
      <c r="C2012" s="4">
        <v>-137.07511</v>
      </c>
      <c r="D2012">
        <v>8.5500000000000007</v>
      </c>
      <c r="E2012">
        <v>3162.66</v>
      </c>
    </row>
    <row r="2013" spans="2:5">
      <c r="B2013">
        <v>2009</v>
      </c>
      <c r="C2013" s="4">
        <v>-137.25199000000001</v>
      </c>
      <c r="D2013">
        <v>4.5599999999999996</v>
      </c>
      <c r="E2013">
        <v>3167.15</v>
      </c>
    </row>
    <row r="2014" spans="2:5">
      <c r="B2014">
        <v>2010</v>
      </c>
      <c r="C2014" s="4">
        <v>-137.46648999999999</v>
      </c>
      <c r="D2014">
        <v>4.37</v>
      </c>
      <c r="E2014">
        <v>3171.25</v>
      </c>
    </row>
    <row r="2015" spans="2:5">
      <c r="B2015">
        <v>2011</v>
      </c>
      <c r="C2015" s="4">
        <v>-137.80178000000001</v>
      </c>
      <c r="D2015">
        <v>3.38</v>
      </c>
      <c r="E2015">
        <v>3175.13</v>
      </c>
    </row>
    <row r="2016" spans="2:5">
      <c r="B2016">
        <v>2012</v>
      </c>
      <c r="C2016" s="4">
        <v>-138.15342999999999</v>
      </c>
      <c r="D2016">
        <v>3.52</v>
      </c>
      <c r="E2016">
        <v>3179.21</v>
      </c>
    </row>
    <row r="2017" spans="2:5">
      <c r="B2017">
        <v>2013</v>
      </c>
      <c r="C2017" s="4">
        <v>-138.41238999999999</v>
      </c>
      <c r="D2017">
        <v>3.29</v>
      </c>
      <c r="E2017">
        <v>3182.77</v>
      </c>
    </row>
    <row r="2018" spans="2:5">
      <c r="B2018">
        <v>2014</v>
      </c>
      <c r="C2018" s="4">
        <v>-138.63142999999999</v>
      </c>
      <c r="D2018">
        <v>2.93</v>
      </c>
      <c r="E2018">
        <v>3185.9</v>
      </c>
    </row>
    <row r="2019" spans="2:5">
      <c r="B2019">
        <v>2015</v>
      </c>
      <c r="C2019" s="4">
        <v>-138.75185999999999</v>
      </c>
      <c r="D2019">
        <v>2.2000000000000002</v>
      </c>
      <c r="E2019">
        <v>3188.94</v>
      </c>
    </row>
    <row r="2020" spans="2:5">
      <c r="B2020">
        <v>2016</v>
      </c>
      <c r="C2020" s="4">
        <v>-138.85735</v>
      </c>
      <c r="D2020">
        <v>3.19</v>
      </c>
      <c r="E2020">
        <v>3191.64</v>
      </c>
    </row>
    <row r="2021" spans="2:5">
      <c r="B2021">
        <v>2017</v>
      </c>
      <c r="C2021" s="4">
        <v>-138.94913</v>
      </c>
      <c r="D2021">
        <v>3.34</v>
      </c>
      <c r="E2021">
        <v>3194.24</v>
      </c>
    </row>
    <row r="2022" spans="2:5">
      <c r="B2022">
        <v>2018</v>
      </c>
      <c r="C2022" s="4">
        <v>-139.02462</v>
      </c>
      <c r="D2022">
        <v>2.52</v>
      </c>
      <c r="E2022">
        <v>3196.88</v>
      </c>
    </row>
    <row r="2023" spans="2:5">
      <c r="B2023">
        <v>2019</v>
      </c>
      <c r="C2023" s="4">
        <v>-139.13549</v>
      </c>
      <c r="D2023">
        <v>2.17</v>
      </c>
      <c r="E2023">
        <v>3199.75</v>
      </c>
    </row>
    <row r="2024" spans="2:5">
      <c r="B2024">
        <v>2020</v>
      </c>
      <c r="C2024" s="4">
        <v>-139.26901000000001</v>
      </c>
      <c r="D2024">
        <v>3.52</v>
      </c>
      <c r="E2024">
        <v>3202.81</v>
      </c>
    </row>
    <row r="2025" spans="2:5">
      <c r="B2025">
        <v>2021</v>
      </c>
      <c r="C2025" s="4">
        <v>-139.45501999999999</v>
      </c>
      <c r="D2025">
        <v>1.98</v>
      </c>
      <c r="E2025">
        <v>3205.75</v>
      </c>
    </row>
    <row r="2026" spans="2:5">
      <c r="B2026">
        <v>2022</v>
      </c>
      <c r="C2026" s="4">
        <v>-139.55953</v>
      </c>
      <c r="D2026">
        <v>1.97</v>
      </c>
      <c r="E2026">
        <v>3208.52</v>
      </c>
    </row>
    <row r="2027" spans="2:5">
      <c r="B2027">
        <v>2023</v>
      </c>
      <c r="C2027" s="4">
        <v>-139.65294</v>
      </c>
      <c r="D2027">
        <v>1.24</v>
      </c>
      <c r="E2027">
        <v>3211.03</v>
      </c>
    </row>
    <row r="2028" spans="2:5">
      <c r="B2028">
        <v>2024</v>
      </c>
      <c r="C2028" s="4">
        <v>-139.68197000000001</v>
      </c>
      <c r="D2028">
        <v>0.54</v>
      </c>
      <c r="E2028">
        <v>3213.27</v>
      </c>
    </row>
    <row r="2029" spans="2:5">
      <c r="B2029">
        <v>2025</v>
      </c>
      <c r="C2029" s="4">
        <v>-139.59628000000001</v>
      </c>
      <c r="D2029">
        <v>0.65</v>
      </c>
      <c r="E2029">
        <v>3215.54</v>
      </c>
    </row>
    <row r="2030" spans="2:5">
      <c r="B2030">
        <v>2026</v>
      </c>
      <c r="C2030" s="4">
        <v>-139.37071</v>
      </c>
      <c r="D2030">
        <v>0.83</v>
      </c>
      <c r="E2030">
        <v>3217.9</v>
      </c>
    </row>
    <row r="2031" spans="2:5">
      <c r="B2031">
        <v>2027</v>
      </c>
      <c r="C2031" s="4">
        <v>-139.00977</v>
      </c>
      <c r="D2031">
        <v>0.55000000000000004</v>
      </c>
      <c r="E2031">
        <v>3220.49</v>
      </c>
    </row>
    <row r="2032" spans="2:5">
      <c r="B2032">
        <v>2028</v>
      </c>
      <c r="C2032" s="4">
        <v>-138.61313000000001</v>
      </c>
      <c r="D2032">
        <v>2.44</v>
      </c>
      <c r="E2032">
        <v>3223.59</v>
      </c>
    </row>
    <row r="2033" spans="2:5">
      <c r="B2033">
        <v>2029</v>
      </c>
      <c r="C2033" s="4">
        <v>-138.26452</v>
      </c>
      <c r="D2033">
        <v>0.59</v>
      </c>
      <c r="E2033">
        <v>3227.09</v>
      </c>
    </row>
    <row r="2034" spans="2:5">
      <c r="B2034">
        <v>2030</v>
      </c>
      <c r="C2034" s="4">
        <v>-138.07973000000001</v>
      </c>
      <c r="D2034">
        <v>1.3</v>
      </c>
      <c r="E2034">
        <v>3230.41</v>
      </c>
    </row>
    <row r="2035" spans="2:5">
      <c r="B2035">
        <v>2031</v>
      </c>
      <c r="C2035" s="4">
        <v>-138.00769</v>
      </c>
      <c r="D2035">
        <v>1.2</v>
      </c>
      <c r="E2035">
        <v>3233.86</v>
      </c>
    </row>
    <row r="2036" spans="2:5">
      <c r="B2036">
        <v>2032</v>
      </c>
      <c r="C2036" s="4">
        <v>-137.98321000000001</v>
      </c>
      <c r="D2036">
        <v>-0.01</v>
      </c>
      <c r="E2036">
        <v>3237.79</v>
      </c>
    </row>
    <row r="2037" spans="2:5">
      <c r="B2037">
        <v>2033</v>
      </c>
      <c r="C2037" s="4">
        <v>-137.98293000000001</v>
      </c>
      <c r="D2037">
        <v>0.35</v>
      </c>
      <c r="E2037">
        <v>3240.87</v>
      </c>
    </row>
    <row r="2038" spans="2:5">
      <c r="B2038">
        <v>2034</v>
      </c>
      <c r="C2038" s="4">
        <v>-137.87794</v>
      </c>
      <c r="D2038">
        <v>-0.51</v>
      </c>
      <c r="E2038">
        <v>3243.58</v>
      </c>
    </row>
    <row r="2039" spans="2:5">
      <c r="B2039">
        <v>2035</v>
      </c>
      <c r="C2039" s="4">
        <v>-137.68419</v>
      </c>
      <c r="D2039">
        <v>-0.69</v>
      </c>
      <c r="E2039">
        <v>3246.83</v>
      </c>
    </row>
    <row r="2040" spans="2:5">
      <c r="B2040">
        <v>2036</v>
      </c>
      <c r="C2040" s="4">
        <v>-137.46045000000001</v>
      </c>
      <c r="D2040">
        <v>-0.75</v>
      </c>
      <c r="E2040">
        <v>3250.2</v>
      </c>
    </row>
    <row r="2041" spans="2:5">
      <c r="B2041">
        <v>2037</v>
      </c>
      <c r="C2041" s="4">
        <v>-137.14444</v>
      </c>
      <c r="D2041">
        <v>-1.36</v>
      </c>
      <c r="E2041">
        <v>3253.23</v>
      </c>
    </row>
    <row r="2042" spans="2:5">
      <c r="B2042">
        <v>2038</v>
      </c>
      <c r="C2042" s="4">
        <v>-136.79381000000001</v>
      </c>
      <c r="D2042">
        <v>-0.01</v>
      </c>
      <c r="E2042">
        <v>3256.51</v>
      </c>
    </row>
    <row r="2043" spans="2:5">
      <c r="B2043">
        <v>2039</v>
      </c>
      <c r="C2043" s="4">
        <v>-136.47376</v>
      </c>
      <c r="D2043">
        <v>-1.66</v>
      </c>
      <c r="E2043">
        <v>3259.46</v>
      </c>
    </row>
    <row r="2044" spans="2:5">
      <c r="B2044">
        <v>2040</v>
      </c>
      <c r="C2044" s="4">
        <v>-136.18518</v>
      </c>
      <c r="D2044">
        <v>-1.0900000000000001</v>
      </c>
      <c r="E2044">
        <v>3263.18</v>
      </c>
    </row>
    <row r="2045" spans="2:5">
      <c r="B2045">
        <v>2041</v>
      </c>
      <c r="C2045" s="4">
        <v>-135.94351</v>
      </c>
      <c r="D2045">
        <v>-1.58</v>
      </c>
      <c r="E2045">
        <v>3266.54</v>
      </c>
    </row>
    <row r="2046" spans="2:5">
      <c r="B2046">
        <v>2042</v>
      </c>
      <c r="C2046" s="4">
        <v>-135.73817</v>
      </c>
      <c r="D2046">
        <v>-2.37</v>
      </c>
      <c r="E2046">
        <v>3269.4</v>
      </c>
    </row>
    <row r="2047" spans="2:5">
      <c r="B2047">
        <v>2043</v>
      </c>
      <c r="C2047" s="4">
        <v>-135.56726</v>
      </c>
      <c r="D2047">
        <v>-0.94</v>
      </c>
      <c r="E2047">
        <v>3271.53</v>
      </c>
    </row>
    <row r="2048" spans="2:5">
      <c r="B2048">
        <v>2044</v>
      </c>
      <c r="C2048" s="4">
        <v>-135.50068999999999</v>
      </c>
      <c r="D2048">
        <v>-1.87</v>
      </c>
      <c r="E2048">
        <v>3274.31</v>
      </c>
    </row>
    <row r="2049" spans="2:5">
      <c r="B2049">
        <v>2045</v>
      </c>
      <c r="C2049" s="4">
        <v>-135.54121000000001</v>
      </c>
      <c r="D2049">
        <v>-1.8</v>
      </c>
      <c r="E2049">
        <v>3277.09</v>
      </c>
    </row>
    <row r="2050" spans="2:5">
      <c r="B2050">
        <v>2046</v>
      </c>
      <c r="C2050" s="4">
        <v>-135.74596</v>
      </c>
      <c r="D2050">
        <v>-0.63</v>
      </c>
      <c r="E2050">
        <v>3280.64</v>
      </c>
    </row>
    <row r="2051" spans="2:5">
      <c r="B2051">
        <v>2047</v>
      </c>
      <c r="C2051" s="4">
        <v>-136.01768999999999</v>
      </c>
      <c r="D2051">
        <v>-2.16</v>
      </c>
      <c r="E2051">
        <v>3283.16</v>
      </c>
    </row>
    <row r="2052" spans="2:5">
      <c r="B2052">
        <v>2048</v>
      </c>
      <c r="C2052" s="4">
        <v>-136.31317999999999</v>
      </c>
      <c r="D2052">
        <v>-2.1800000000000002</v>
      </c>
      <c r="E2052">
        <v>3285.32</v>
      </c>
    </row>
    <row r="2053" spans="2:5">
      <c r="B2053">
        <v>2049</v>
      </c>
      <c r="C2053" s="4">
        <v>-136.44024999999999</v>
      </c>
      <c r="D2053">
        <v>-2.54</v>
      </c>
      <c r="E2053">
        <v>3287.26</v>
      </c>
    </row>
    <row r="2054" spans="2:5">
      <c r="B2054">
        <v>2050</v>
      </c>
      <c r="C2054" s="4">
        <v>-136.37003999999999</v>
      </c>
      <c r="D2054">
        <v>-1.98</v>
      </c>
      <c r="E2054">
        <v>3289.57</v>
      </c>
    </row>
    <row r="2055" spans="2:5">
      <c r="B2055">
        <v>2051</v>
      </c>
      <c r="C2055" s="4">
        <v>-136.23522</v>
      </c>
      <c r="D2055">
        <v>-1.76</v>
      </c>
      <c r="E2055">
        <v>3290.81</v>
      </c>
    </row>
    <row r="2056" spans="2:5">
      <c r="B2056">
        <v>2052</v>
      </c>
      <c r="C2056" s="4">
        <v>-136.12764999999999</v>
      </c>
      <c r="D2056">
        <v>-1.77</v>
      </c>
      <c r="E2056">
        <v>3291.75</v>
      </c>
    </row>
    <row r="2057" spans="2:5">
      <c r="B2057">
        <v>2053</v>
      </c>
      <c r="C2057" s="4">
        <v>-136.17216999999999</v>
      </c>
      <c r="D2057">
        <v>-0.91</v>
      </c>
      <c r="E2057">
        <v>3292.24</v>
      </c>
    </row>
    <row r="2058" spans="2:5">
      <c r="B2058">
        <v>2054</v>
      </c>
      <c r="C2058" s="4">
        <v>-136.32061999999999</v>
      </c>
      <c r="D2058">
        <v>-0.47</v>
      </c>
      <c r="E2058">
        <v>3292.47</v>
      </c>
    </row>
    <row r="2059" spans="2:5">
      <c r="B2059">
        <v>2055</v>
      </c>
      <c r="C2059" s="4">
        <v>-136.54693</v>
      </c>
      <c r="D2059">
        <v>-0.67</v>
      </c>
      <c r="E2059">
        <v>3292.73</v>
      </c>
    </row>
    <row r="2060" spans="2:5">
      <c r="B2060">
        <v>2056</v>
      </c>
      <c r="C2060" s="4">
        <v>-136.76902000000001</v>
      </c>
      <c r="D2060">
        <v>-0.08</v>
      </c>
      <c r="E2060">
        <v>3293.35</v>
      </c>
    </row>
    <row r="2061" spans="2:5">
      <c r="B2061">
        <v>2057</v>
      </c>
      <c r="C2061" s="4">
        <v>-136.85207</v>
      </c>
      <c r="D2061">
        <v>-0.53</v>
      </c>
      <c r="E2061">
        <v>3293.64</v>
      </c>
    </row>
    <row r="2062" spans="2:5">
      <c r="B2062">
        <v>2058</v>
      </c>
      <c r="C2062" s="4">
        <v>-136.76609999999999</v>
      </c>
      <c r="D2062">
        <v>0.01</v>
      </c>
      <c r="E2062">
        <v>3294.62</v>
      </c>
    </row>
    <row r="2063" spans="2:5">
      <c r="B2063">
        <v>2059</v>
      </c>
      <c r="C2063" s="4">
        <v>-136.54739000000001</v>
      </c>
      <c r="D2063">
        <v>0.46</v>
      </c>
      <c r="E2063">
        <v>3295.66</v>
      </c>
    </row>
    <row r="2064" spans="2:5">
      <c r="B2064">
        <v>2060</v>
      </c>
      <c r="C2064" s="4">
        <v>-136.22971999999999</v>
      </c>
      <c r="D2064">
        <v>-0.66</v>
      </c>
      <c r="E2064">
        <v>3295.91</v>
      </c>
    </row>
    <row r="2065" spans="2:5">
      <c r="B2065">
        <v>2061</v>
      </c>
      <c r="C2065" s="4">
        <v>-135.97793999999999</v>
      </c>
      <c r="D2065">
        <v>0.35</v>
      </c>
      <c r="E2065">
        <v>3296.89</v>
      </c>
    </row>
    <row r="2066" spans="2:5">
      <c r="B2066">
        <v>2062</v>
      </c>
      <c r="C2066" s="4">
        <v>-135.80695</v>
      </c>
      <c r="D2066">
        <v>-0.46</v>
      </c>
      <c r="E2066">
        <v>3297.69</v>
      </c>
    </row>
    <row r="2067" spans="2:5">
      <c r="B2067">
        <v>2063</v>
      </c>
      <c r="C2067" s="4">
        <v>-135.73853</v>
      </c>
      <c r="D2067">
        <v>-0.3</v>
      </c>
      <c r="E2067">
        <v>3298.08</v>
      </c>
    </row>
    <row r="2068" spans="2:5">
      <c r="B2068">
        <v>2064</v>
      </c>
      <c r="C2068" s="4">
        <v>-135.72951</v>
      </c>
      <c r="D2068">
        <v>2.99</v>
      </c>
      <c r="E2068">
        <v>3299.74</v>
      </c>
    </row>
    <row r="2069" spans="2:5">
      <c r="B2069">
        <v>2065</v>
      </c>
      <c r="C2069" s="4">
        <v>-135.71558999999999</v>
      </c>
      <c r="D2069">
        <v>0.9</v>
      </c>
      <c r="E2069">
        <v>3301.33</v>
      </c>
    </row>
    <row r="2070" spans="2:5">
      <c r="B2070">
        <v>2066</v>
      </c>
      <c r="C2070" s="4">
        <v>-135.67977999999999</v>
      </c>
      <c r="D2070">
        <v>-1.34</v>
      </c>
      <c r="E2070">
        <v>3303.08</v>
      </c>
    </row>
    <row r="2071" spans="2:5">
      <c r="B2071">
        <v>2067</v>
      </c>
      <c r="C2071" s="4">
        <v>-135.55798999999999</v>
      </c>
      <c r="D2071">
        <v>-2.88</v>
      </c>
      <c r="E2071">
        <v>3304.38</v>
      </c>
    </row>
    <row r="2072" spans="2:5">
      <c r="B2072">
        <v>2068</v>
      </c>
      <c r="C2072" s="4">
        <v>-135.3853</v>
      </c>
      <c r="D2072">
        <v>-2.69</v>
      </c>
      <c r="E2072">
        <v>3305.74</v>
      </c>
    </row>
    <row r="2073" spans="2:5">
      <c r="B2073">
        <v>2069</v>
      </c>
      <c r="C2073" s="4">
        <v>-135.16310999999999</v>
      </c>
      <c r="D2073">
        <v>-1.82</v>
      </c>
      <c r="E2073">
        <v>3306.75</v>
      </c>
    </row>
    <row r="2074" spans="2:5">
      <c r="B2074">
        <v>2070</v>
      </c>
      <c r="C2074" s="4">
        <v>-135.02646999999999</v>
      </c>
      <c r="D2074">
        <v>-1.67</v>
      </c>
      <c r="E2074">
        <v>3307.56</v>
      </c>
    </row>
    <row r="2075" spans="2:5">
      <c r="B2075">
        <v>2071</v>
      </c>
      <c r="C2075" s="4">
        <v>-135.00628</v>
      </c>
      <c r="D2075">
        <v>-1.49</v>
      </c>
      <c r="E2075">
        <v>3308.5</v>
      </c>
    </row>
    <row r="2076" spans="2:5">
      <c r="B2076">
        <v>2072</v>
      </c>
      <c r="C2076" s="4">
        <v>-135.10924</v>
      </c>
      <c r="D2076">
        <v>-1.71</v>
      </c>
      <c r="E2076">
        <v>3309.48</v>
      </c>
    </row>
    <row r="2077" spans="2:5">
      <c r="B2077">
        <v>2073</v>
      </c>
      <c r="C2077" s="4">
        <v>-135.28630999999999</v>
      </c>
      <c r="D2077">
        <v>-0.8</v>
      </c>
      <c r="E2077">
        <v>3311.2</v>
      </c>
    </row>
    <row r="2078" spans="2:5">
      <c r="B2078">
        <v>2074</v>
      </c>
      <c r="C2078" s="4">
        <v>-135.48921000000001</v>
      </c>
      <c r="D2078">
        <v>-2.42</v>
      </c>
      <c r="E2078">
        <v>3312.63</v>
      </c>
    </row>
    <row r="2079" spans="2:5">
      <c r="B2079">
        <v>2075</v>
      </c>
      <c r="C2079" s="4">
        <v>-135.60221000000001</v>
      </c>
      <c r="D2079">
        <v>-3.39</v>
      </c>
      <c r="E2079">
        <v>3313.7</v>
      </c>
    </row>
    <row r="2080" spans="2:5">
      <c r="B2080">
        <v>2076</v>
      </c>
      <c r="C2080" s="4">
        <v>-135.75514000000001</v>
      </c>
      <c r="D2080">
        <v>-2.44</v>
      </c>
      <c r="E2080">
        <v>3314.43</v>
      </c>
    </row>
    <row r="2081" spans="2:5">
      <c r="B2081">
        <v>2077</v>
      </c>
      <c r="C2081" s="4">
        <v>-135.89344</v>
      </c>
      <c r="D2081">
        <v>-1.68</v>
      </c>
      <c r="E2081">
        <v>3315.24</v>
      </c>
    </row>
    <row r="2082" spans="2:5">
      <c r="B2082">
        <v>2078</v>
      </c>
      <c r="C2082" s="4">
        <v>-135.96361999999999</v>
      </c>
      <c r="D2082">
        <v>-2.1</v>
      </c>
      <c r="E2082">
        <v>3316.06</v>
      </c>
    </row>
    <row r="2083" spans="2:5">
      <c r="B2083">
        <v>2079</v>
      </c>
      <c r="C2083" s="4">
        <v>-136.06107</v>
      </c>
      <c r="D2083">
        <v>-3.14</v>
      </c>
      <c r="E2083">
        <v>3316.39</v>
      </c>
    </row>
    <row r="2084" spans="2:5">
      <c r="B2084">
        <v>2080</v>
      </c>
      <c r="C2084" s="4">
        <v>-136.07959</v>
      </c>
      <c r="D2084">
        <v>-0.76</v>
      </c>
      <c r="E2084">
        <v>3317.5</v>
      </c>
    </row>
    <row r="2085" spans="2:5">
      <c r="B2085">
        <v>2081</v>
      </c>
      <c r="C2085" s="4">
        <v>-136.10929999999999</v>
      </c>
      <c r="D2085">
        <v>-1.45</v>
      </c>
      <c r="E2085">
        <v>3318.39</v>
      </c>
    </row>
    <row r="2086" spans="2:5">
      <c r="B2086">
        <v>2082</v>
      </c>
      <c r="C2086" s="4">
        <v>-136.16269</v>
      </c>
      <c r="D2086">
        <v>-2.13</v>
      </c>
      <c r="E2086">
        <v>3319.14</v>
      </c>
    </row>
    <row r="2087" spans="2:5">
      <c r="B2087">
        <v>2083</v>
      </c>
      <c r="C2087" s="4">
        <v>-136.20368999999999</v>
      </c>
      <c r="D2087">
        <v>-1.75</v>
      </c>
      <c r="E2087">
        <v>3319.94</v>
      </c>
    </row>
    <row r="2088" spans="2:5">
      <c r="B2088">
        <v>2084</v>
      </c>
      <c r="C2088" s="4">
        <v>-136.36425</v>
      </c>
      <c r="D2088">
        <v>-1.74</v>
      </c>
      <c r="E2088">
        <v>3320.93</v>
      </c>
    </row>
    <row r="2089" spans="2:5">
      <c r="B2089">
        <v>2085</v>
      </c>
      <c r="C2089" s="4">
        <v>-136.50480999999999</v>
      </c>
      <c r="D2089">
        <v>-2.66</v>
      </c>
      <c r="E2089">
        <v>3321.5</v>
      </c>
    </row>
    <row r="2090" spans="2:5">
      <c r="B2090">
        <v>2086</v>
      </c>
      <c r="C2090" s="4">
        <v>-136.60336000000001</v>
      </c>
      <c r="D2090">
        <v>-3.46</v>
      </c>
      <c r="E2090">
        <v>3321.71</v>
      </c>
    </row>
    <row r="2091" spans="2:5">
      <c r="B2091">
        <v>2087</v>
      </c>
      <c r="C2091" s="4">
        <v>-136.69923</v>
      </c>
      <c r="D2091">
        <v>-1.5</v>
      </c>
      <c r="E2091">
        <v>3321.79</v>
      </c>
    </row>
    <row r="2092" spans="2:5">
      <c r="B2092">
        <v>2088</v>
      </c>
      <c r="C2092" s="4">
        <v>-136.77583999999999</v>
      </c>
      <c r="D2092">
        <v>-0.49</v>
      </c>
      <c r="E2092">
        <v>3321.54</v>
      </c>
    </row>
    <row r="2093" spans="2:5">
      <c r="B2093">
        <v>2089</v>
      </c>
      <c r="C2093" s="4">
        <v>-136.82995</v>
      </c>
      <c r="D2093">
        <v>-1.71</v>
      </c>
      <c r="E2093">
        <v>3320.76</v>
      </c>
    </row>
    <row r="2094" spans="2:5">
      <c r="B2094">
        <v>2090</v>
      </c>
      <c r="C2094" s="4">
        <v>-136.79286999999999</v>
      </c>
      <c r="D2094">
        <v>-1.1599999999999999</v>
      </c>
      <c r="E2094">
        <v>3319.52</v>
      </c>
    </row>
    <row r="2095" spans="2:5">
      <c r="B2095">
        <v>2091</v>
      </c>
      <c r="C2095" s="4">
        <v>-136.63257999999999</v>
      </c>
      <c r="D2095">
        <v>0.14000000000000001</v>
      </c>
      <c r="E2095">
        <v>3317.86</v>
      </c>
    </row>
    <row r="2096" spans="2:5">
      <c r="B2096">
        <v>2092</v>
      </c>
      <c r="C2096" s="4">
        <v>-136.44247999999999</v>
      </c>
      <c r="D2096">
        <v>2.35</v>
      </c>
      <c r="E2096">
        <v>3317.18</v>
      </c>
    </row>
    <row r="2097" spans="2:5">
      <c r="B2097">
        <v>2093</v>
      </c>
      <c r="C2097" s="4">
        <v>-136.33129</v>
      </c>
      <c r="D2097">
        <v>1.73</v>
      </c>
      <c r="E2097">
        <v>3316.04</v>
      </c>
    </row>
    <row r="2098" spans="2:5">
      <c r="B2098">
        <v>2094</v>
      </c>
      <c r="C2098" s="4">
        <v>-136.33484999999999</v>
      </c>
      <c r="D2098">
        <v>0.46</v>
      </c>
      <c r="E2098">
        <v>3315.23</v>
      </c>
    </row>
    <row r="2099" spans="2:5">
      <c r="B2099">
        <v>2095</v>
      </c>
      <c r="C2099" s="4">
        <v>-136.46814000000001</v>
      </c>
      <c r="D2099">
        <v>1.69</v>
      </c>
      <c r="E2099">
        <v>3314.79</v>
      </c>
    </row>
    <row r="2100" spans="2:5">
      <c r="B2100">
        <v>2096</v>
      </c>
      <c r="C2100" s="4">
        <v>-136.69791000000001</v>
      </c>
      <c r="D2100">
        <v>1.95</v>
      </c>
      <c r="E2100">
        <v>3315.1</v>
      </c>
    </row>
    <row r="2101" spans="2:5">
      <c r="B2101">
        <v>2097</v>
      </c>
      <c r="C2101" s="4">
        <v>-136.91729000000001</v>
      </c>
      <c r="D2101">
        <v>1.76</v>
      </c>
      <c r="E2101">
        <v>3315.56</v>
      </c>
    </row>
    <row r="2102" spans="2:5">
      <c r="B2102">
        <v>2098</v>
      </c>
      <c r="C2102" s="4">
        <v>-137.08198999999999</v>
      </c>
      <c r="D2102">
        <v>1.1399999999999999</v>
      </c>
      <c r="E2102">
        <v>3316.19</v>
      </c>
    </row>
    <row r="2103" spans="2:5">
      <c r="B2103">
        <v>2099</v>
      </c>
      <c r="C2103" s="4">
        <v>-137.24088</v>
      </c>
      <c r="D2103">
        <v>0.47</v>
      </c>
      <c r="E2103">
        <v>3317.4</v>
      </c>
    </row>
    <row r="2104" spans="2:5">
      <c r="B2104">
        <v>2100</v>
      </c>
      <c r="C2104" s="4">
        <v>-137.3563</v>
      </c>
      <c r="D2104">
        <v>0.93</v>
      </c>
      <c r="E2104">
        <v>3318.69</v>
      </c>
    </row>
    <row r="2105" spans="2:5">
      <c r="B2105">
        <v>2101</v>
      </c>
      <c r="C2105" s="4">
        <v>-137.43486999999999</v>
      </c>
      <c r="D2105">
        <v>-0.01</v>
      </c>
      <c r="E2105">
        <v>3320.01</v>
      </c>
    </row>
    <row r="2106" spans="2:5">
      <c r="B2106">
        <v>2102</v>
      </c>
      <c r="C2106" s="4">
        <v>-137.51354000000001</v>
      </c>
      <c r="D2106">
        <v>-1.04</v>
      </c>
      <c r="E2106">
        <v>3321.33</v>
      </c>
    </row>
    <row r="2107" spans="2:5">
      <c r="B2107">
        <v>2103</v>
      </c>
      <c r="C2107" s="4">
        <v>-137.51338999999999</v>
      </c>
      <c r="D2107">
        <v>-0.53</v>
      </c>
      <c r="E2107">
        <v>3322.81</v>
      </c>
    </row>
    <row r="2108" spans="2:5">
      <c r="B2108">
        <v>2104</v>
      </c>
      <c r="C2108" s="4">
        <v>-137.50843</v>
      </c>
      <c r="D2108">
        <v>0.85</v>
      </c>
      <c r="E2108">
        <v>3325.01</v>
      </c>
    </row>
    <row r="2109" spans="2:5">
      <c r="B2109">
        <v>2105</v>
      </c>
      <c r="C2109" s="4">
        <v>-137.53039000000001</v>
      </c>
      <c r="D2109">
        <v>0.33</v>
      </c>
      <c r="E2109">
        <v>3327.94</v>
      </c>
    </row>
    <row r="2110" spans="2:5">
      <c r="B2110">
        <v>2106</v>
      </c>
      <c r="C2110" s="4">
        <v>-137.54506000000001</v>
      </c>
      <c r="D2110">
        <v>-1.05</v>
      </c>
      <c r="E2110">
        <v>3331.1</v>
      </c>
    </row>
    <row r="2111" spans="2:5">
      <c r="B2111">
        <v>2107</v>
      </c>
      <c r="C2111" s="4">
        <v>-137.56495000000001</v>
      </c>
      <c r="D2111">
        <v>-1.51</v>
      </c>
      <c r="E2111">
        <v>3334.76</v>
      </c>
    </row>
    <row r="2112" spans="2:5">
      <c r="B2112">
        <v>2108</v>
      </c>
      <c r="C2112" s="4">
        <v>-137.50461999999999</v>
      </c>
      <c r="D2112">
        <v>-1.94</v>
      </c>
      <c r="E2112">
        <v>3337.76</v>
      </c>
    </row>
    <row r="2113" spans="2:5">
      <c r="B2113">
        <v>2109</v>
      </c>
      <c r="C2113" s="4">
        <v>-137.42482000000001</v>
      </c>
      <c r="D2113">
        <v>-1.1200000000000001</v>
      </c>
      <c r="E2113">
        <v>3340.38</v>
      </c>
    </row>
    <row r="2114" spans="2:5">
      <c r="B2114">
        <v>2110</v>
      </c>
      <c r="C2114" s="4">
        <v>-137.26064</v>
      </c>
      <c r="D2114">
        <v>-1.06</v>
      </c>
      <c r="E2114">
        <v>3343.43</v>
      </c>
    </row>
    <row r="2115" spans="2:5">
      <c r="B2115">
        <v>2111</v>
      </c>
      <c r="C2115" s="4">
        <v>-137.11602999999999</v>
      </c>
      <c r="D2115">
        <v>-0.28999999999999998</v>
      </c>
      <c r="E2115">
        <v>3346.47</v>
      </c>
    </row>
    <row r="2116" spans="2:5">
      <c r="B2116">
        <v>2112</v>
      </c>
      <c r="C2116" s="4">
        <v>-136.98231999999999</v>
      </c>
      <c r="D2116">
        <v>-0.28000000000000003</v>
      </c>
      <c r="E2116">
        <v>3349.55</v>
      </c>
    </row>
    <row r="2117" spans="2:5">
      <c r="B2117">
        <v>2113</v>
      </c>
      <c r="C2117" s="4">
        <v>-136.92115000000001</v>
      </c>
      <c r="D2117">
        <v>-0.69</v>
      </c>
      <c r="E2117">
        <v>3352.33</v>
      </c>
    </row>
    <row r="2118" spans="2:5">
      <c r="B2118">
        <v>2114</v>
      </c>
      <c r="C2118" s="4">
        <v>-136.84773999999999</v>
      </c>
      <c r="D2118">
        <v>0</v>
      </c>
      <c r="E2118">
        <v>3355.79</v>
      </c>
    </row>
    <row r="2119" spans="2:5">
      <c r="B2119">
        <v>2115</v>
      </c>
      <c r="C2119" s="4">
        <v>-136.80009999999999</v>
      </c>
      <c r="D2119">
        <v>-0.59</v>
      </c>
      <c r="E2119">
        <v>3358.86</v>
      </c>
    </row>
    <row r="2120" spans="2:5">
      <c r="B2120">
        <v>2116</v>
      </c>
      <c r="C2120" s="4">
        <v>-136.71</v>
      </c>
      <c r="D2120">
        <v>-1.18</v>
      </c>
      <c r="E2120">
        <v>3361.16</v>
      </c>
    </row>
    <row r="2121" spans="2:5">
      <c r="B2121">
        <v>2117</v>
      </c>
      <c r="C2121" s="4">
        <v>-136.58340999999999</v>
      </c>
      <c r="D2121">
        <v>1.32</v>
      </c>
      <c r="E2121">
        <v>3363.74</v>
      </c>
    </row>
    <row r="2122" spans="2:5">
      <c r="B2122">
        <v>2118</v>
      </c>
      <c r="C2122" s="4">
        <v>-136.43494999999999</v>
      </c>
      <c r="D2122">
        <v>-0.06</v>
      </c>
      <c r="E2122">
        <v>3366.65</v>
      </c>
    </row>
    <row r="2123" spans="2:5">
      <c r="B2123">
        <v>2119</v>
      </c>
      <c r="C2123" s="4">
        <v>-136.38527999999999</v>
      </c>
      <c r="D2123">
        <v>1.72</v>
      </c>
      <c r="E2123">
        <v>3369.61</v>
      </c>
    </row>
    <row r="2124" spans="2:5">
      <c r="B2124">
        <v>2120</v>
      </c>
      <c r="C2124" s="4">
        <v>-136.43719999999999</v>
      </c>
      <c r="D2124">
        <v>0.83</v>
      </c>
      <c r="E2124">
        <v>3372.55</v>
      </c>
    </row>
    <row r="2125" spans="2:5">
      <c r="B2125">
        <v>2121</v>
      </c>
      <c r="C2125" s="4">
        <v>-136.64623</v>
      </c>
      <c r="D2125">
        <v>1.41</v>
      </c>
      <c r="E2125">
        <v>3376.22</v>
      </c>
    </row>
    <row r="2126" spans="2:5">
      <c r="B2126">
        <v>2122</v>
      </c>
      <c r="C2126" s="4">
        <v>-136.90781999999999</v>
      </c>
      <c r="D2126">
        <v>0.84</v>
      </c>
      <c r="E2126">
        <v>3380</v>
      </c>
    </row>
    <row r="2127" spans="2:5">
      <c r="B2127">
        <v>2123</v>
      </c>
      <c r="C2127" s="4">
        <v>-137.21970999999999</v>
      </c>
      <c r="D2127">
        <v>0.01</v>
      </c>
      <c r="E2127">
        <v>3383.03</v>
      </c>
    </row>
    <row r="2128" spans="2:5">
      <c r="B2128">
        <v>2124</v>
      </c>
      <c r="C2128" s="4">
        <v>-137.53028</v>
      </c>
      <c r="D2128">
        <v>-2.06</v>
      </c>
      <c r="E2128">
        <v>3385.46</v>
      </c>
    </row>
    <row r="2129" spans="2:5">
      <c r="B2129">
        <v>2125</v>
      </c>
      <c r="C2129" s="4">
        <v>-137.80542</v>
      </c>
      <c r="D2129">
        <v>0.82</v>
      </c>
      <c r="E2129">
        <v>3387.67</v>
      </c>
    </row>
    <row r="2130" spans="2:5">
      <c r="B2130">
        <v>2126</v>
      </c>
      <c r="C2130" s="4">
        <v>-137.86589000000001</v>
      </c>
      <c r="D2130">
        <v>1.77</v>
      </c>
      <c r="E2130">
        <v>3389.99</v>
      </c>
    </row>
    <row r="2131" spans="2:5">
      <c r="B2131">
        <v>2127</v>
      </c>
      <c r="C2131" s="4">
        <v>-137.85804999999999</v>
      </c>
      <c r="D2131">
        <v>0.75</v>
      </c>
      <c r="E2131">
        <v>3391.63</v>
      </c>
    </row>
    <row r="2132" spans="2:5">
      <c r="B2132">
        <v>2128</v>
      </c>
      <c r="C2132" s="4">
        <v>-137.81198000000001</v>
      </c>
      <c r="D2132">
        <v>1.77</v>
      </c>
      <c r="E2132">
        <v>3393.93</v>
      </c>
    </row>
    <row r="2133" spans="2:5">
      <c r="B2133">
        <v>2129</v>
      </c>
      <c r="C2133" s="4">
        <v>-137.84521000000001</v>
      </c>
      <c r="D2133">
        <v>1.04</v>
      </c>
      <c r="E2133">
        <v>3395.09</v>
      </c>
    </row>
    <row r="2134" spans="2:5">
      <c r="B2134">
        <v>2130</v>
      </c>
      <c r="C2134" s="4">
        <v>-137.89484999999999</v>
      </c>
      <c r="D2134">
        <v>2.0499999999999998</v>
      </c>
      <c r="E2134">
        <v>3396.19</v>
      </c>
    </row>
    <row r="2135" spans="2:5">
      <c r="B2135">
        <v>2131</v>
      </c>
      <c r="C2135" s="4">
        <v>-137.90074000000001</v>
      </c>
      <c r="D2135">
        <v>2.15</v>
      </c>
      <c r="E2135">
        <v>3397.39</v>
      </c>
    </row>
    <row r="2136" spans="2:5">
      <c r="B2136">
        <v>2132</v>
      </c>
      <c r="C2136" s="4">
        <v>-137.77106000000001</v>
      </c>
      <c r="D2136">
        <v>3.77</v>
      </c>
      <c r="E2136">
        <v>3398.78</v>
      </c>
    </row>
    <row r="2137" spans="2:5">
      <c r="B2137">
        <v>2133</v>
      </c>
      <c r="C2137" s="4">
        <v>-137.5659</v>
      </c>
      <c r="D2137">
        <v>2.66</v>
      </c>
      <c r="E2137">
        <v>3401.03</v>
      </c>
    </row>
    <row r="2138" spans="2:5">
      <c r="B2138">
        <v>2134</v>
      </c>
      <c r="C2138" s="4">
        <v>-137.25627</v>
      </c>
      <c r="D2138">
        <v>2.34</v>
      </c>
      <c r="E2138">
        <v>3403.54</v>
      </c>
    </row>
    <row r="2139" spans="2:5">
      <c r="B2139">
        <v>2135</v>
      </c>
      <c r="C2139" s="4">
        <v>-136.85675000000001</v>
      </c>
      <c r="D2139">
        <v>1.94</v>
      </c>
      <c r="E2139">
        <v>3405.96</v>
      </c>
    </row>
    <row r="2140" spans="2:5">
      <c r="B2140">
        <v>2136</v>
      </c>
      <c r="C2140" s="4">
        <v>-136.59007</v>
      </c>
      <c r="D2140">
        <v>0.34</v>
      </c>
      <c r="E2140">
        <v>3407.48</v>
      </c>
    </row>
    <row r="2141" spans="2:5">
      <c r="B2141">
        <v>2137</v>
      </c>
      <c r="C2141" s="4">
        <v>-136.50136000000001</v>
      </c>
      <c r="D2141">
        <v>2.04</v>
      </c>
      <c r="E2141">
        <v>3408.72</v>
      </c>
    </row>
    <row r="2142" spans="2:5">
      <c r="B2142">
        <v>2138</v>
      </c>
      <c r="C2142" s="4">
        <v>-136.56475</v>
      </c>
      <c r="D2142">
        <v>1.53</v>
      </c>
      <c r="E2142">
        <v>3410.44</v>
      </c>
    </row>
    <row r="2143" spans="2:5">
      <c r="B2143">
        <v>2139</v>
      </c>
      <c r="C2143" s="4">
        <v>-136.64474000000001</v>
      </c>
      <c r="D2143">
        <v>1</v>
      </c>
      <c r="E2143">
        <v>3412.41</v>
      </c>
    </row>
    <row r="2144" spans="2:5">
      <c r="B2144">
        <v>2140</v>
      </c>
      <c r="C2144" s="4">
        <v>-136.69029</v>
      </c>
      <c r="D2144">
        <v>0.32</v>
      </c>
      <c r="E2144">
        <v>3413.98</v>
      </c>
    </row>
    <row r="2145" spans="2:5">
      <c r="B2145">
        <v>2141</v>
      </c>
      <c r="C2145" s="4">
        <v>-136.68132</v>
      </c>
      <c r="D2145">
        <v>-0.56999999999999995</v>
      </c>
      <c r="E2145">
        <v>3415.49</v>
      </c>
    </row>
    <row r="2146" spans="2:5">
      <c r="B2146">
        <v>2142</v>
      </c>
      <c r="C2146" s="4">
        <v>-136.55622</v>
      </c>
      <c r="D2146">
        <v>-1.48</v>
      </c>
      <c r="E2146">
        <v>3416.74</v>
      </c>
    </row>
    <row r="2147" spans="2:5">
      <c r="B2147">
        <v>2143</v>
      </c>
      <c r="C2147" s="4">
        <v>-136.35011</v>
      </c>
      <c r="D2147">
        <v>-0.16</v>
      </c>
      <c r="E2147">
        <v>3418.5</v>
      </c>
    </row>
    <row r="2148" spans="2:5">
      <c r="B2148">
        <v>2144</v>
      </c>
      <c r="C2148" s="4">
        <v>-136.18779000000001</v>
      </c>
      <c r="D2148">
        <v>0.72</v>
      </c>
      <c r="E2148">
        <v>3420.14</v>
      </c>
    </row>
    <row r="2149" spans="2:5">
      <c r="B2149">
        <v>2145</v>
      </c>
      <c r="C2149" s="4">
        <v>-136.07993999999999</v>
      </c>
      <c r="D2149">
        <v>0.09</v>
      </c>
      <c r="E2149">
        <v>3421.94</v>
      </c>
    </row>
    <row r="2150" spans="2:5">
      <c r="B2150">
        <v>2146</v>
      </c>
      <c r="C2150" s="4">
        <v>-135.97317000000001</v>
      </c>
      <c r="D2150">
        <v>-0.51</v>
      </c>
      <c r="E2150">
        <v>3423.08</v>
      </c>
    </row>
    <row r="2151" spans="2:5">
      <c r="B2151">
        <v>2147</v>
      </c>
      <c r="C2151" s="4">
        <v>-135.85512</v>
      </c>
      <c r="D2151">
        <v>-0.81</v>
      </c>
      <c r="E2151">
        <v>3424.83</v>
      </c>
    </row>
    <row r="2152" spans="2:5">
      <c r="B2152">
        <v>2148</v>
      </c>
      <c r="C2152" s="4">
        <v>-135.88532000000001</v>
      </c>
      <c r="D2152">
        <v>-0.26</v>
      </c>
      <c r="E2152">
        <v>3427.24</v>
      </c>
    </row>
    <row r="2153" spans="2:5">
      <c r="B2153">
        <v>2149</v>
      </c>
      <c r="C2153" s="4">
        <v>-135.97022000000001</v>
      </c>
      <c r="D2153">
        <v>2.5499999999999998</v>
      </c>
      <c r="E2153">
        <v>3429.91</v>
      </c>
    </row>
    <row r="2154" spans="2:5">
      <c r="B2154">
        <v>2150</v>
      </c>
      <c r="C2154" s="4">
        <v>-136.02243000000001</v>
      </c>
      <c r="D2154">
        <v>0.6</v>
      </c>
      <c r="E2154">
        <v>3432.53</v>
      </c>
    </row>
    <row r="2155" spans="2:5">
      <c r="B2155">
        <v>2151</v>
      </c>
      <c r="C2155" s="4">
        <v>-135.99845999999999</v>
      </c>
      <c r="D2155">
        <v>0.52</v>
      </c>
      <c r="E2155">
        <v>3435.3</v>
      </c>
    </row>
    <row r="2156" spans="2:5">
      <c r="B2156">
        <v>2152</v>
      </c>
      <c r="C2156" s="4">
        <v>-136.01244</v>
      </c>
      <c r="D2156">
        <v>0.37</v>
      </c>
      <c r="E2156">
        <v>3438.54</v>
      </c>
    </row>
    <row r="2157" spans="2:5">
      <c r="B2157">
        <v>2153</v>
      </c>
      <c r="C2157" s="4">
        <v>-136.10675000000001</v>
      </c>
      <c r="D2157">
        <v>0.56999999999999995</v>
      </c>
      <c r="E2157">
        <v>3441.33</v>
      </c>
    </row>
    <row r="2158" spans="2:5">
      <c r="B2158">
        <v>2154</v>
      </c>
      <c r="C2158" s="4">
        <v>-136.30225999999999</v>
      </c>
      <c r="D2158">
        <v>1.3</v>
      </c>
      <c r="E2158">
        <v>3444.17</v>
      </c>
    </row>
    <row r="2159" spans="2:5">
      <c r="B2159">
        <v>2155</v>
      </c>
      <c r="C2159" s="4">
        <v>-136.56639000000001</v>
      </c>
      <c r="D2159">
        <v>0.46</v>
      </c>
      <c r="E2159">
        <v>3446.52</v>
      </c>
    </row>
    <row r="2160" spans="2:5">
      <c r="B2160">
        <v>2156</v>
      </c>
      <c r="C2160" s="4">
        <v>-136.73990000000001</v>
      </c>
      <c r="D2160">
        <v>0.56000000000000005</v>
      </c>
      <c r="E2160">
        <v>3448.65</v>
      </c>
    </row>
    <row r="2161" spans="2:5">
      <c r="B2161">
        <v>2157</v>
      </c>
      <c r="C2161" s="4">
        <v>-136.79383000000001</v>
      </c>
      <c r="D2161">
        <v>1</v>
      </c>
      <c r="E2161">
        <v>3450.8</v>
      </c>
    </row>
    <row r="2162" spans="2:5">
      <c r="B2162">
        <v>2158</v>
      </c>
      <c r="C2162" s="4">
        <v>-136.79947000000001</v>
      </c>
      <c r="D2162">
        <v>0.5</v>
      </c>
      <c r="E2162">
        <v>3453.19</v>
      </c>
    </row>
    <row r="2163" spans="2:5">
      <c r="B2163">
        <v>2159</v>
      </c>
      <c r="C2163" s="4">
        <v>-136.71446</v>
      </c>
      <c r="D2163">
        <v>1.52</v>
      </c>
      <c r="E2163">
        <v>3455.91</v>
      </c>
    </row>
    <row r="2164" spans="2:5">
      <c r="B2164">
        <v>2160</v>
      </c>
      <c r="C2164" s="4">
        <v>-136.61172999999999</v>
      </c>
      <c r="D2164">
        <v>0.78</v>
      </c>
      <c r="E2164">
        <v>3459.01</v>
      </c>
    </row>
    <row r="2165" spans="2:5">
      <c r="B2165">
        <v>2161</v>
      </c>
      <c r="C2165" s="4">
        <v>-136.46476999999999</v>
      </c>
      <c r="D2165">
        <v>0.01</v>
      </c>
      <c r="E2165">
        <v>3461.22</v>
      </c>
    </row>
    <row r="2166" spans="2:5">
      <c r="B2166">
        <v>2162</v>
      </c>
      <c r="C2166" s="4">
        <v>-136.25261</v>
      </c>
      <c r="D2166">
        <v>1.1299999999999999</v>
      </c>
      <c r="E2166">
        <v>3463.85</v>
      </c>
    </row>
    <row r="2167" spans="2:5">
      <c r="B2167">
        <v>2163</v>
      </c>
      <c r="C2167" s="4">
        <v>-136.11147</v>
      </c>
      <c r="D2167">
        <v>0.36</v>
      </c>
      <c r="E2167">
        <v>3465.74</v>
      </c>
    </row>
    <row r="2168" spans="2:5">
      <c r="B2168">
        <v>2164</v>
      </c>
      <c r="C2168" s="4">
        <v>-136.03351000000001</v>
      </c>
      <c r="D2168">
        <v>1.24</v>
      </c>
      <c r="E2168">
        <v>3466.86</v>
      </c>
    </row>
    <row r="2169" spans="2:5">
      <c r="B2169">
        <v>2165</v>
      </c>
      <c r="C2169" s="4">
        <v>-136.12087</v>
      </c>
      <c r="D2169">
        <v>0.59</v>
      </c>
      <c r="E2169">
        <v>3467.82</v>
      </c>
    </row>
    <row r="2170" spans="2:5">
      <c r="B2170">
        <v>2166</v>
      </c>
      <c r="C2170" s="4">
        <v>-136.33734999999999</v>
      </c>
      <c r="D2170">
        <v>0.56000000000000005</v>
      </c>
      <c r="E2170">
        <v>3468.98</v>
      </c>
    </row>
    <row r="2171" spans="2:5">
      <c r="B2171">
        <v>2167</v>
      </c>
      <c r="C2171" s="4">
        <v>-136.57812999999999</v>
      </c>
      <c r="D2171">
        <v>0.74</v>
      </c>
      <c r="E2171">
        <v>3470.58</v>
      </c>
    </row>
    <row r="2172" spans="2:5">
      <c r="B2172">
        <v>2168</v>
      </c>
      <c r="C2172" s="4">
        <v>-136.79433</v>
      </c>
      <c r="D2172">
        <v>-0.21</v>
      </c>
      <c r="E2172">
        <v>3472.27</v>
      </c>
    </row>
    <row r="2173" spans="2:5">
      <c r="B2173">
        <v>2169</v>
      </c>
      <c r="C2173" s="4">
        <v>-136.99422999999999</v>
      </c>
      <c r="D2173">
        <v>-2.69</v>
      </c>
      <c r="E2173">
        <v>3472.98</v>
      </c>
    </row>
    <row r="2174" spans="2:5">
      <c r="B2174">
        <v>2170</v>
      </c>
      <c r="C2174" s="4">
        <v>-137.18118999999999</v>
      </c>
      <c r="D2174">
        <v>-0.1</v>
      </c>
      <c r="E2174">
        <v>3473.76</v>
      </c>
    </row>
    <row r="2175" spans="2:5">
      <c r="B2175">
        <v>2171</v>
      </c>
      <c r="C2175" s="4">
        <v>-137.31030999999999</v>
      </c>
      <c r="D2175">
        <v>0.38</v>
      </c>
      <c r="E2175">
        <v>3475.05</v>
      </c>
    </row>
    <row r="2176" spans="2:5">
      <c r="B2176">
        <v>2172</v>
      </c>
      <c r="C2176" s="4">
        <v>-137.42271</v>
      </c>
      <c r="D2176">
        <v>-0.93</v>
      </c>
      <c r="E2176">
        <v>3475.31</v>
      </c>
    </row>
    <row r="2177" spans="2:5">
      <c r="B2177">
        <v>2173</v>
      </c>
      <c r="C2177" s="4">
        <v>-137.52945</v>
      </c>
      <c r="D2177">
        <v>-1.01</v>
      </c>
      <c r="E2177">
        <v>3475.94</v>
      </c>
    </row>
    <row r="2178" spans="2:5">
      <c r="B2178">
        <v>2174</v>
      </c>
      <c r="C2178" s="4">
        <v>-137.55347</v>
      </c>
      <c r="D2178">
        <v>-0.56999999999999995</v>
      </c>
      <c r="E2178">
        <v>3476.71</v>
      </c>
    </row>
    <row r="2179" spans="2:5">
      <c r="B2179">
        <v>2175</v>
      </c>
      <c r="C2179" s="4">
        <v>-137.42708999999999</v>
      </c>
      <c r="D2179">
        <v>-1.35</v>
      </c>
      <c r="E2179">
        <v>3476.81</v>
      </c>
    </row>
    <row r="2180" spans="2:5">
      <c r="B2180">
        <v>2176</v>
      </c>
      <c r="C2180" s="4">
        <v>-137.20774</v>
      </c>
      <c r="D2180">
        <v>-4.2</v>
      </c>
      <c r="E2180">
        <v>3475.89</v>
      </c>
    </row>
    <row r="2181" spans="2:5">
      <c r="B2181">
        <v>2177</v>
      </c>
      <c r="C2181" s="4">
        <v>-137.00234</v>
      </c>
      <c r="D2181">
        <v>-1.1100000000000001</v>
      </c>
      <c r="E2181">
        <v>3474.88</v>
      </c>
    </row>
    <row r="2182" spans="2:5">
      <c r="B2182">
        <v>2178</v>
      </c>
      <c r="C2182" s="4">
        <v>-136.78263999999999</v>
      </c>
      <c r="D2182">
        <v>-1.76</v>
      </c>
      <c r="E2182">
        <v>3473.61</v>
      </c>
    </row>
    <row r="2183" spans="2:5">
      <c r="B2183">
        <v>2179</v>
      </c>
      <c r="C2183" s="4">
        <v>-136.61985000000001</v>
      </c>
      <c r="D2183">
        <v>-0.11</v>
      </c>
      <c r="E2183">
        <v>3472.48</v>
      </c>
    </row>
    <row r="2184" spans="2:5">
      <c r="B2184">
        <v>2180</v>
      </c>
      <c r="C2184" s="4">
        <v>-136.45671999999999</v>
      </c>
      <c r="D2184">
        <v>-1.79</v>
      </c>
      <c r="E2184">
        <v>3470.1</v>
      </c>
    </row>
    <row r="2185" spans="2:5">
      <c r="B2185">
        <v>2181</v>
      </c>
      <c r="C2185" s="4">
        <v>-136.3263</v>
      </c>
      <c r="D2185">
        <v>0.03</v>
      </c>
      <c r="E2185">
        <v>3468.01</v>
      </c>
    </row>
    <row r="2186" spans="2:5">
      <c r="B2186">
        <v>2182</v>
      </c>
      <c r="C2186" s="4">
        <v>-136.16763</v>
      </c>
      <c r="D2186">
        <v>0.4</v>
      </c>
      <c r="E2186">
        <v>3466.14</v>
      </c>
    </row>
    <row r="2187" spans="2:5">
      <c r="B2187">
        <v>2183</v>
      </c>
      <c r="C2187" s="4">
        <v>-135.98316</v>
      </c>
      <c r="D2187">
        <v>-1.34</v>
      </c>
      <c r="E2187">
        <v>3463.43</v>
      </c>
    </row>
    <row r="2188" spans="2:5">
      <c r="B2188">
        <v>2184</v>
      </c>
      <c r="C2188" s="4">
        <v>-135.83098000000001</v>
      </c>
      <c r="D2188">
        <v>0.42</v>
      </c>
      <c r="E2188">
        <v>3461.07</v>
      </c>
    </row>
    <row r="2189" spans="2:5">
      <c r="B2189">
        <v>2185</v>
      </c>
      <c r="C2189" s="4">
        <v>-135.68556000000001</v>
      </c>
      <c r="D2189">
        <v>0.7</v>
      </c>
      <c r="E2189">
        <v>3459.22</v>
      </c>
    </row>
    <row r="2190" spans="2:5">
      <c r="B2190">
        <v>2186</v>
      </c>
      <c r="C2190" s="4">
        <v>-135.57861</v>
      </c>
      <c r="D2190">
        <v>0.31</v>
      </c>
      <c r="E2190">
        <v>3456.74</v>
      </c>
    </row>
    <row r="2191" spans="2:5">
      <c r="B2191">
        <v>2187</v>
      </c>
      <c r="C2191" s="4">
        <v>-135.49083999999999</v>
      </c>
      <c r="D2191">
        <v>0.36</v>
      </c>
      <c r="E2191">
        <v>3454.72</v>
      </c>
    </row>
    <row r="2192" spans="2:5">
      <c r="B2192">
        <v>2188</v>
      </c>
      <c r="C2192" s="4">
        <v>-135.42975999999999</v>
      </c>
      <c r="D2192">
        <v>0.26</v>
      </c>
      <c r="E2192">
        <v>3453.61</v>
      </c>
    </row>
    <row r="2193" spans="2:5">
      <c r="B2193">
        <v>2189</v>
      </c>
      <c r="C2193" s="4">
        <v>-135.40246999999999</v>
      </c>
      <c r="D2193">
        <v>-0.2</v>
      </c>
      <c r="E2193">
        <v>3451.97</v>
      </c>
    </row>
    <row r="2194" spans="2:5">
      <c r="B2194">
        <v>2190</v>
      </c>
      <c r="C2194" s="4">
        <v>-135.3374</v>
      </c>
      <c r="D2194">
        <v>-1.1399999999999999</v>
      </c>
      <c r="E2194">
        <v>3450.09</v>
      </c>
    </row>
    <row r="2195" spans="2:5">
      <c r="B2195">
        <v>2191</v>
      </c>
      <c r="C2195" s="4">
        <v>-135.23205999999999</v>
      </c>
      <c r="D2195">
        <v>-0.71</v>
      </c>
      <c r="E2195">
        <v>3447.74</v>
      </c>
    </row>
    <row r="2196" spans="2:5">
      <c r="B2196">
        <v>2192</v>
      </c>
      <c r="C2196" s="4">
        <v>-135.13145</v>
      </c>
      <c r="D2196">
        <v>-1.07</v>
      </c>
      <c r="E2196">
        <v>3445.21</v>
      </c>
    </row>
    <row r="2197" spans="2:5">
      <c r="B2197">
        <v>2193</v>
      </c>
      <c r="C2197" s="4">
        <v>-135.05217999999999</v>
      </c>
      <c r="D2197">
        <v>-2.09</v>
      </c>
      <c r="E2197">
        <v>3442.46</v>
      </c>
    </row>
    <row r="2198" spans="2:5">
      <c r="B2198">
        <v>2194</v>
      </c>
      <c r="C2198" s="4">
        <v>-134.99575999999999</v>
      </c>
      <c r="D2198">
        <v>-2.11</v>
      </c>
      <c r="E2198">
        <v>3439.92</v>
      </c>
    </row>
    <row r="2199" spans="2:5">
      <c r="B2199">
        <v>2195</v>
      </c>
      <c r="C2199" s="4">
        <v>-134.96171000000001</v>
      </c>
      <c r="D2199">
        <v>-3.85</v>
      </c>
      <c r="E2199">
        <v>3436.69</v>
      </c>
    </row>
    <row r="2200" spans="2:5">
      <c r="B2200">
        <v>2196</v>
      </c>
      <c r="C2200" s="4">
        <v>-134.91077000000001</v>
      </c>
      <c r="D2200">
        <v>-3.98</v>
      </c>
      <c r="E2200">
        <v>3433.41</v>
      </c>
    </row>
    <row r="2201" spans="2:5">
      <c r="B2201">
        <v>2197</v>
      </c>
      <c r="C2201" s="4">
        <v>-134.79917</v>
      </c>
      <c r="D2201">
        <v>-2.79</v>
      </c>
      <c r="E2201">
        <v>3430.53</v>
      </c>
    </row>
    <row r="2202" spans="2:5">
      <c r="B2202">
        <v>2198</v>
      </c>
      <c r="C2202" s="4">
        <v>-134.63905</v>
      </c>
      <c r="D2202">
        <v>-3.59</v>
      </c>
      <c r="E2202">
        <v>3428.35</v>
      </c>
    </row>
    <row r="2203" spans="2:5">
      <c r="B2203">
        <v>2199</v>
      </c>
      <c r="C2203" s="4">
        <v>-134.4744</v>
      </c>
      <c r="D2203">
        <v>-3.77</v>
      </c>
      <c r="E2203">
        <v>3426.05</v>
      </c>
    </row>
    <row r="2204" spans="2:5">
      <c r="B2204">
        <v>2200</v>
      </c>
      <c r="C2204" s="4">
        <v>-134.38901999999999</v>
      </c>
      <c r="D2204">
        <v>-3.12</v>
      </c>
      <c r="E2204">
        <v>3423.67</v>
      </c>
    </row>
    <row r="2205" spans="2:5">
      <c r="B2205">
        <v>2201</v>
      </c>
      <c r="C2205" s="4">
        <v>-134.4513</v>
      </c>
      <c r="D2205">
        <v>-4.2300000000000004</v>
      </c>
      <c r="E2205">
        <v>3421.46</v>
      </c>
    </row>
    <row r="2206" spans="2:5">
      <c r="B2206">
        <v>2202</v>
      </c>
      <c r="C2206" s="4">
        <v>-134.64437000000001</v>
      </c>
      <c r="D2206">
        <v>-5.4</v>
      </c>
      <c r="E2206">
        <v>3419.23</v>
      </c>
    </row>
    <row r="2207" spans="2:5">
      <c r="B2207">
        <v>2203</v>
      </c>
      <c r="C2207" s="4">
        <v>-134.89823000000001</v>
      </c>
      <c r="D2207">
        <v>-5</v>
      </c>
      <c r="E2207">
        <v>3416.41</v>
      </c>
    </row>
    <row r="2208" spans="2:5">
      <c r="B2208">
        <v>2204</v>
      </c>
      <c r="C2208" s="4">
        <v>-135.1728</v>
      </c>
      <c r="D2208">
        <v>-5.17</v>
      </c>
      <c r="E2208">
        <v>3413.19</v>
      </c>
    </row>
    <row r="2209" spans="2:5">
      <c r="B2209">
        <v>2205</v>
      </c>
      <c r="C2209" s="4">
        <v>-135.36743999999999</v>
      </c>
      <c r="D2209">
        <v>-5.42</v>
      </c>
      <c r="E2209">
        <v>3409.46</v>
      </c>
    </row>
    <row r="2210" spans="2:5">
      <c r="B2210">
        <v>2206</v>
      </c>
      <c r="C2210" s="4">
        <v>-135.45455000000001</v>
      </c>
      <c r="D2210">
        <v>-5.44</v>
      </c>
      <c r="E2210">
        <v>3406.33</v>
      </c>
    </row>
    <row r="2211" spans="2:5">
      <c r="B2211">
        <v>2207</v>
      </c>
      <c r="C2211" s="4">
        <v>-135.37109000000001</v>
      </c>
      <c r="D2211">
        <v>-6.32</v>
      </c>
      <c r="E2211">
        <v>3403.15</v>
      </c>
    </row>
    <row r="2212" spans="2:5">
      <c r="B2212">
        <v>2208</v>
      </c>
      <c r="C2212" s="4">
        <v>-135.15373</v>
      </c>
      <c r="D2212">
        <v>-5.78</v>
      </c>
      <c r="E2212">
        <v>3400.08</v>
      </c>
    </row>
    <row r="2213" spans="2:5">
      <c r="B2213">
        <v>2209</v>
      </c>
      <c r="C2213" s="4">
        <v>-134.85246000000001</v>
      </c>
      <c r="D2213">
        <v>-5.39</v>
      </c>
      <c r="E2213">
        <v>3396.29</v>
      </c>
    </row>
    <row r="2214" spans="2:5">
      <c r="B2214">
        <v>2210</v>
      </c>
      <c r="C2214" s="4">
        <v>-134.51729</v>
      </c>
      <c r="D2214">
        <v>-4.2</v>
      </c>
      <c r="E2214">
        <v>3392.3</v>
      </c>
    </row>
    <row r="2215" spans="2:5">
      <c r="B2215">
        <v>2211</v>
      </c>
      <c r="C2215" s="4">
        <v>-134.26544000000001</v>
      </c>
      <c r="D2215">
        <v>-4.74</v>
      </c>
      <c r="E2215">
        <v>3388.8</v>
      </c>
    </row>
    <row r="2216" spans="2:5">
      <c r="B2216">
        <v>2212</v>
      </c>
      <c r="C2216" s="4">
        <v>-134.19793999999999</v>
      </c>
      <c r="D2216">
        <v>-2.82</v>
      </c>
      <c r="E2216">
        <v>3385.3</v>
      </c>
    </row>
    <row r="2217" spans="2:5">
      <c r="B2217">
        <v>2213</v>
      </c>
      <c r="C2217" s="4">
        <v>-134.25402</v>
      </c>
      <c r="D2217">
        <v>-3.84</v>
      </c>
      <c r="E2217">
        <v>3382</v>
      </c>
    </row>
    <row r="2218" spans="2:5">
      <c r="B2218">
        <v>2214</v>
      </c>
      <c r="C2218" s="4">
        <v>-134.51682</v>
      </c>
      <c r="D2218">
        <v>-1.22</v>
      </c>
      <c r="E2218">
        <v>3378.61</v>
      </c>
    </row>
    <row r="2219" spans="2:5">
      <c r="B2219">
        <v>2215</v>
      </c>
      <c r="C2219" s="4">
        <v>-134.75971000000001</v>
      </c>
      <c r="D2219">
        <v>-0.23</v>
      </c>
      <c r="E2219">
        <v>3374.82</v>
      </c>
    </row>
    <row r="2220" spans="2:5">
      <c r="B2220">
        <v>2216</v>
      </c>
      <c r="C2220" s="4">
        <v>-135.00513000000001</v>
      </c>
      <c r="D2220">
        <v>0.17</v>
      </c>
      <c r="E2220">
        <v>3370.9</v>
      </c>
    </row>
    <row r="2221" spans="2:5">
      <c r="B2221">
        <v>2217</v>
      </c>
      <c r="C2221" s="4">
        <v>-135.32236</v>
      </c>
      <c r="D2221">
        <v>-0.26</v>
      </c>
      <c r="E2221">
        <v>3366.27</v>
      </c>
    </row>
    <row r="2222" spans="2:5">
      <c r="B2222">
        <v>2218</v>
      </c>
      <c r="C2222" s="4">
        <v>-135.72439</v>
      </c>
      <c r="D2222">
        <v>0.96</v>
      </c>
      <c r="E2222">
        <v>3361.04</v>
      </c>
    </row>
    <row r="2223" spans="2:5">
      <c r="B2223">
        <v>2219</v>
      </c>
      <c r="C2223" s="4">
        <v>-136.08535000000001</v>
      </c>
      <c r="D2223">
        <v>1.04</v>
      </c>
      <c r="E2223">
        <v>3356.04</v>
      </c>
    </row>
    <row r="2224" spans="2:5">
      <c r="B2224">
        <v>2220</v>
      </c>
      <c r="C2224" s="4">
        <v>-136.34137000000001</v>
      </c>
      <c r="D2224">
        <v>1.74</v>
      </c>
      <c r="E2224">
        <v>3351.7</v>
      </c>
    </row>
    <row r="2225" spans="2:5">
      <c r="B2225">
        <v>2221</v>
      </c>
      <c r="C2225" s="4">
        <v>-136.40919</v>
      </c>
      <c r="D2225">
        <v>1.06</v>
      </c>
      <c r="E2225">
        <v>3347.45</v>
      </c>
    </row>
    <row r="2226" spans="2:5">
      <c r="B2226">
        <v>2222</v>
      </c>
      <c r="C2226" s="4">
        <v>-136.43156999999999</v>
      </c>
      <c r="D2226">
        <v>2.42</v>
      </c>
      <c r="E2226">
        <v>3344.31</v>
      </c>
    </row>
    <row r="2227" spans="2:5">
      <c r="B2227">
        <v>2223</v>
      </c>
      <c r="C2227" s="4">
        <v>-136.51580999999999</v>
      </c>
      <c r="D2227">
        <v>3.46</v>
      </c>
      <c r="E2227">
        <v>3341.78</v>
      </c>
    </row>
    <row r="2228" spans="2:5">
      <c r="B2228">
        <v>2224</v>
      </c>
      <c r="C2228" s="4">
        <v>-136.69705999999999</v>
      </c>
      <c r="D2228">
        <v>2.35</v>
      </c>
      <c r="E2228">
        <v>3339.79</v>
      </c>
    </row>
    <row r="2229" spans="2:5">
      <c r="B2229">
        <v>2225</v>
      </c>
      <c r="C2229" s="4">
        <v>-136.94346999999999</v>
      </c>
      <c r="D2229">
        <v>1.23</v>
      </c>
      <c r="E2229">
        <v>3337.46</v>
      </c>
    </row>
    <row r="2230" spans="2:5">
      <c r="B2230">
        <v>2226</v>
      </c>
      <c r="C2230" s="4">
        <v>-137.14344</v>
      </c>
      <c r="D2230">
        <v>1.85</v>
      </c>
      <c r="E2230">
        <v>3335.64</v>
      </c>
    </row>
    <row r="2231" spans="2:5">
      <c r="B2231">
        <v>2227</v>
      </c>
      <c r="C2231" s="4">
        <v>-137.22225</v>
      </c>
      <c r="D2231">
        <v>2.2200000000000002</v>
      </c>
      <c r="E2231">
        <v>3333.63</v>
      </c>
    </row>
    <row r="2232" spans="2:5">
      <c r="B2232">
        <v>2228</v>
      </c>
      <c r="C2232" s="4">
        <v>-137.14444</v>
      </c>
      <c r="D2232">
        <v>2.46</v>
      </c>
      <c r="E2232">
        <v>3331.84</v>
      </c>
    </row>
    <row r="2233" spans="2:5">
      <c r="B2233">
        <v>2229</v>
      </c>
      <c r="C2233" s="4">
        <v>-136.88398000000001</v>
      </c>
      <c r="D2233">
        <v>3.11</v>
      </c>
      <c r="E2233">
        <v>3330.37</v>
      </c>
    </row>
    <row r="2234" spans="2:5">
      <c r="B2234">
        <v>2230</v>
      </c>
      <c r="C2234" s="4">
        <v>-136.51993999999999</v>
      </c>
      <c r="D2234">
        <v>3.69</v>
      </c>
      <c r="E2234">
        <v>3329.57</v>
      </c>
    </row>
    <row r="2235" spans="2:5">
      <c r="B2235">
        <v>2231</v>
      </c>
      <c r="C2235" s="4">
        <v>-136.2405</v>
      </c>
      <c r="D2235">
        <v>3.92</v>
      </c>
      <c r="E2235">
        <v>3329.19</v>
      </c>
    </row>
    <row r="2236" spans="2:5">
      <c r="B2236">
        <v>2232</v>
      </c>
      <c r="C2236" s="4">
        <v>-136.05584999999999</v>
      </c>
      <c r="D2236">
        <v>3.73</v>
      </c>
      <c r="E2236">
        <v>3328.84</v>
      </c>
    </row>
    <row r="2237" spans="2:5">
      <c r="B2237">
        <v>2233</v>
      </c>
      <c r="C2237" s="4">
        <v>-136.14436000000001</v>
      </c>
      <c r="D2237">
        <v>4.1399999999999997</v>
      </c>
      <c r="E2237">
        <v>3329</v>
      </c>
    </row>
    <row r="2238" spans="2:5">
      <c r="B2238">
        <v>2234</v>
      </c>
      <c r="C2238" s="4">
        <v>-136.30807999999999</v>
      </c>
      <c r="D2238">
        <v>3.89</v>
      </c>
      <c r="E2238">
        <v>3329.33</v>
      </c>
    </row>
    <row r="2239" spans="2:5">
      <c r="B2239">
        <v>2235</v>
      </c>
      <c r="C2239" s="4">
        <v>-136.58394000000001</v>
      </c>
      <c r="D2239">
        <v>2.3199999999999998</v>
      </c>
      <c r="E2239">
        <v>3329.48</v>
      </c>
    </row>
    <row r="2240" spans="2:5">
      <c r="B2240">
        <v>2236</v>
      </c>
      <c r="C2240" s="4">
        <v>-136.91900999999999</v>
      </c>
      <c r="D2240">
        <v>2.87</v>
      </c>
      <c r="E2240">
        <v>3329.99</v>
      </c>
    </row>
    <row r="2241" spans="2:5">
      <c r="B2241">
        <v>2237</v>
      </c>
      <c r="C2241" s="4">
        <v>-137.26953</v>
      </c>
      <c r="D2241">
        <v>1.84</v>
      </c>
      <c r="E2241">
        <v>3330.69</v>
      </c>
    </row>
    <row r="2242" spans="2:5">
      <c r="B2242">
        <v>2238</v>
      </c>
      <c r="C2242" s="4">
        <v>-137.63742999999999</v>
      </c>
      <c r="D2242">
        <v>1.02</v>
      </c>
      <c r="E2242">
        <v>3331.41</v>
      </c>
    </row>
    <row r="2243" spans="2:5">
      <c r="B2243">
        <v>2239</v>
      </c>
      <c r="C2243" s="4">
        <v>-138.01813999999999</v>
      </c>
      <c r="D2243">
        <v>0.64</v>
      </c>
      <c r="E2243">
        <v>3332.25</v>
      </c>
    </row>
    <row r="2244" spans="2:5">
      <c r="B2244">
        <v>2240</v>
      </c>
      <c r="C2244" s="4">
        <v>-138.35712000000001</v>
      </c>
      <c r="D2244">
        <v>-0.34</v>
      </c>
      <c r="E2244">
        <v>3332.77</v>
      </c>
    </row>
    <row r="2245" spans="2:5">
      <c r="B2245">
        <v>2241</v>
      </c>
      <c r="C2245" s="4">
        <v>-138.56457</v>
      </c>
      <c r="D2245">
        <v>-1.69</v>
      </c>
      <c r="E2245">
        <v>3333.04</v>
      </c>
    </row>
    <row r="2246" spans="2:5">
      <c r="B2246">
        <v>2242</v>
      </c>
      <c r="C2246" s="4">
        <v>-138.60422</v>
      </c>
      <c r="D2246">
        <v>-0.4</v>
      </c>
      <c r="E2246">
        <v>3333.5</v>
      </c>
    </row>
    <row r="2247" spans="2:5">
      <c r="B2247">
        <v>2243</v>
      </c>
      <c r="C2247" s="4">
        <v>-138.43783999999999</v>
      </c>
      <c r="D2247">
        <v>0.08</v>
      </c>
      <c r="E2247">
        <v>3333.55</v>
      </c>
    </row>
    <row r="2248" spans="2:5">
      <c r="B2248">
        <v>2244</v>
      </c>
      <c r="C2248" s="4">
        <v>-138.13744</v>
      </c>
      <c r="D2248">
        <v>-0.02</v>
      </c>
      <c r="E2248">
        <v>3334.05</v>
      </c>
    </row>
    <row r="2249" spans="2:5">
      <c r="B2249">
        <v>2245</v>
      </c>
      <c r="C2249" s="4">
        <v>-137.67227</v>
      </c>
      <c r="D2249">
        <v>0.77</v>
      </c>
      <c r="E2249">
        <v>3334.82</v>
      </c>
    </row>
    <row r="2250" spans="2:5">
      <c r="B2250">
        <v>2246</v>
      </c>
      <c r="C2250" s="4">
        <v>-137.17419000000001</v>
      </c>
      <c r="D2250">
        <v>0.93</v>
      </c>
      <c r="E2250">
        <v>3334.85</v>
      </c>
    </row>
    <row r="2251" spans="2:5">
      <c r="B2251">
        <v>2247</v>
      </c>
      <c r="C2251" s="4">
        <v>-136.67206999999999</v>
      </c>
      <c r="D2251">
        <v>-1.03</v>
      </c>
      <c r="E2251">
        <v>3334.54</v>
      </c>
    </row>
    <row r="2252" spans="2:5">
      <c r="B2252">
        <v>2248</v>
      </c>
      <c r="C2252" s="4">
        <v>-136.26683</v>
      </c>
      <c r="D2252">
        <v>1.91</v>
      </c>
      <c r="E2252">
        <v>3334.62</v>
      </c>
    </row>
    <row r="2253" spans="2:5">
      <c r="B2253">
        <v>2249</v>
      </c>
      <c r="C2253" s="4">
        <v>-135.92097999999999</v>
      </c>
      <c r="D2253">
        <v>1.68</v>
      </c>
      <c r="E2253">
        <v>3334.67</v>
      </c>
    </row>
    <row r="2254" spans="2:5">
      <c r="B2254">
        <v>2250</v>
      </c>
      <c r="C2254" s="4">
        <v>-135.68526</v>
      </c>
      <c r="D2254">
        <v>1.78</v>
      </c>
      <c r="E2254">
        <v>3334.36</v>
      </c>
    </row>
    <row r="2255" spans="2:5">
      <c r="B2255">
        <v>2251</v>
      </c>
      <c r="C2255" s="4">
        <v>-135.51915</v>
      </c>
      <c r="D2255">
        <v>0.12</v>
      </c>
      <c r="E2255">
        <v>3332.81</v>
      </c>
    </row>
    <row r="2256" spans="2:5">
      <c r="B2256">
        <v>2252</v>
      </c>
      <c r="C2256" s="4">
        <v>-135.48822999999999</v>
      </c>
      <c r="D2256">
        <v>-1.95</v>
      </c>
      <c r="E2256">
        <v>3331.19</v>
      </c>
    </row>
    <row r="2257" spans="2:5">
      <c r="B2257">
        <v>2253</v>
      </c>
      <c r="C2257" s="4">
        <v>-135.64883</v>
      </c>
      <c r="D2257">
        <v>1.69</v>
      </c>
      <c r="E2257">
        <v>3329.28</v>
      </c>
    </row>
    <row r="2258" spans="2:5">
      <c r="B2258">
        <v>2254</v>
      </c>
      <c r="C2258" s="4">
        <v>-135.91582</v>
      </c>
      <c r="D2258">
        <v>1.63</v>
      </c>
      <c r="E2258">
        <v>3327.84</v>
      </c>
    </row>
    <row r="2259" spans="2:5">
      <c r="B2259">
        <v>2255</v>
      </c>
      <c r="C2259" s="4">
        <v>-136.20182</v>
      </c>
      <c r="D2259">
        <v>2.0699999999999998</v>
      </c>
      <c r="E2259">
        <v>3326.98</v>
      </c>
    </row>
    <row r="2260" spans="2:5">
      <c r="B2260">
        <v>2256</v>
      </c>
      <c r="C2260" s="4">
        <v>-136.35057</v>
      </c>
      <c r="D2260">
        <v>2.66</v>
      </c>
      <c r="E2260">
        <v>3326.49</v>
      </c>
    </row>
    <row r="2261" spans="2:5">
      <c r="B2261">
        <v>2257</v>
      </c>
      <c r="C2261" s="4">
        <v>-136.41096999999999</v>
      </c>
      <c r="D2261">
        <v>2.59</v>
      </c>
      <c r="E2261">
        <v>3326.47</v>
      </c>
    </row>
    <row r="2262" spans="2:5">
      <c r="B2262">
        <v>2258</v>
      </c>
      <c r="C2262" s="4">
        <v>-136.39383000000001</v>
      </c>
      <c r="D2262">
        <v>2.87</v>
      </c>
      <c r="E2262">
        <v>3327.2</v>
      </c>
    </row>
    <row r="2263" spans="2:5">
      <c r="B2263">
        <v>2259</v>
      </c>
      <c r="C2263" s="4">
        <v>-136.36369999999999</v>
      </c>
      <c r="D2263">
        <v>4.33</v>
      </c>
      <c r="E2263">
        <v>3328.29</v>
      </c>
    </row>
    <row r="2264" spans="2:5">
      <c r="B2264">
        <v>2260</v>
      </c>
      <c r="C2264" s="4">
        <v>-136.24194</v>
      </c>
      <c r="D2264">
        <v>3.32</v>
      </c>
      <c r="E2264">
        <v>3329.14</v>
      </c>
    </row>
    <row r="2265" spans="2:5">
      <c r="B2265">
        <v>2261</v>
      </c>
      <c r="C2265" s="4">
        <v>-136.16446999999999</v>
      </c>
      <c r="D2265">
        <v>1.63</v>
      </c>
      <c r="E2265">
        <v>3329.86</v>
      </c>
    </row>
    <row r="2266" spans="2:5">
      <c r="B2266">
        <v>2262</v>
      </c>
      <c r="C2266" s="4">
        <v>-136.14608000000001</v>
      </c>
      <c r="D2266">
        <v>3.34</v>
      </c>
      <c r="E2266">
        <v>3330.56</v>
      </c>
    </row>
    <row r="2267" spans="2:5">
      <c r="B2267">
        <v>2263</v>
      </c>
      <c r="C2267" s="4">
        <v>-136.18369000000001</v>
      </c>
      <c r="D2267">
        <v>2.72</v>
      </c>
      <c r="E2267">
        <v>3331.35</v>
      </c>
    </row>
    <row r="2268" spans="2:5">
      <c r="B2268">
        <v>2264</v>
      </c>
      <c r="C2268" s="4">
        <v>-136.19217</v>
      </c>
      <c r="D2268">
        <v>3.13</v>
      </c>
      <c r="E2268">
        <v>3332.53</v>
      </c>
    </row>
    <row r="2269" spans="2:5">
      <c r="B2269">
        <v>2265</v>
      </c>
      <c r="C2269" s="4">
        <v>-136.29374999999999</v>
      </c>
      <c r="D2269">
        <v>1.86</v>
      </c>
      <c r="E2269">
        <v>3333.81</v>
      </c>
    </row>
    <row r="2270" spans="2:5">
      <c r="B2270">
        <v>2266</v>
      </c>
      <c r="C2270" s="4">
        <v>-136.32490999999999</v>
      </c>
      <c r="D2270">
        <v>0.66</v>
      </c>
      <c r="E2270">
        <v>3335.46</v>
      </c>
    </row>
    <row r="2271" spans="2:5">
      <c r="B2271">
        <v>2267</v>
      </c>
      <c r="C2271" s="4">
        <v>-136.25402</v>
      </c>
      <c r="D2271">
        <v>1.03</v>
      </c>
      <c r="E2271">
        <v>3336.74</v>
      </c>
    </row>
    <row r="2272" spans="2:5">
      <c r="B2272">
        <v>2268</v>
      </c>
      <c r="C2272" s="4">
        <v>-136.01356999999999</v>
      </c>
      <c r="D2272">
        <v>0.5</v>
      </c>
      <c r="E2272">
        <v>3338.07</v>
      </c>
    </row>
    <row r="2273" spans="2:5">
      <c r="B2273">
        <v>2269</v>
      </c>
      <c r="C2273" s="4">
        <v>-135.70468</v>
      </c>
      <c r="D2273">
        <v>0</v>
      </c>
      <c r="E2273">
        <v>3339.42</v>
      </c>
    </row>
    <row r="2274" spans="2:5">
      <c r="B2274">
        <v>2270</v>
      </c>
      <c r="C2274" s="4">
        <v>-135.22914</v>
      </c>
      <c r="D2274">
        <v>0.5</v>
      </c>
      <c r="E2274">
        <v>3340.81</v>
      </c>
    </row>
    <row r="2275" spans="2:5">
      <c r="B2275">
        <v>2271</v>
      </c>
      <c r="C2275" s="4">
        <v>-134.66534999999999</v>
      </c>
      <c r="D2275">
        <v>1.05</v>
      </c>
      <c r="E2275">
        <v>3342.48</v>
      </c>
    </row>
    <row r="2276" spans="2:5">
      <c r="B2276">
        <v>2272</v>
      </c>
      <c r="C2276" s="4">
        <v>-134.03746000000001</v>
      </c>
      <c r="D2276">
        <v>1.74</v>
      </c>
      <c r="E2276">
        <v>3344.35</v>
      </c>
    </row>
    <row r="2277" spans="2:5">
      <c r="B2277">
        <v>2273</v>
      </c>
      <c r="C2277" s="4">
        <v>-133.41699</v>
      </c>
      <c r="D2277">
        <v>3.9</v>
      </c>
      <c r="E2277">
        <v>3346.49</v>
      </c>
    </row>
    <row r="2278" spans="2:5">
      <c r="B2278">
        <v>2274</v>
      </c>
      <c r="C2278" s="4">
        <v>-133.02275</v>
      </c>
      <c r="D2278">
        <v>6.8</v>
      </c>
      <c r="E2278">
        <v>3348.72</v>
      </c>
    </row>
    <row r="2279" spans="2:5">
      <c r="B2279">
        <v>2275</v>
      </c>
      <c r="C2279" s="4">
        <v>-132.82723999999999</v>
      </c>
      <c r="D2279">
        <v>5.79</v>
      </c>
      <c r="E2279">
        <v>3351.82</v>
      </c>
    </row>
    <row r="2280" spans="2:5">
      <c r="B2280">
        <v>2276</v>
      </c>
      <c r="C2280" s="4">
        <v>-132.85189</v>
      </c>
      <c r="D2280">
        <v>5.71</v>
      </c>
      <c r="E2280">
        <v>3355.45</v>
      </c>
    </row>
    <row r="2281" spans="2:5">
      <c r="B2281">
        <v>2277</v>
      </c>
      <c r="C2281" s="4">
        <v>-133.12352000000001</v>
      </c>
      <c r="D2281">
        <v>1.88</v>
      </c>
      <c r="E2281">
        <v>3358.86</v>
      </c>
    </row>
    <row r="2282" spans="2:5">
      <c r="B2282">
        <v>2278</v>
      </c>
      <c r="C2282" s="4">
        <v>-133.47748000000001</v>
      </c>
      <c r="D2282">
        <v>2.0099999999999998</v>
      </c>
      <c r="E2282">
        <v>3362.26</v>
      </c>
    </row>
    <row r="2283" spans="2:5">
      <c r="B2283">
        <v>2279</v>
      </c>
      <c r="C2283" s="4">
        <v>-133.95840000000001</v>
      </c>
      <c r="D2283">
        <v>0.19</v>
      </c>
      <c r="E2283">
        <v>3365.45</v>
      </c>
    </row>
    <row r="2284" spans="2:5">
      <c r="B2284">
        <v>2280</v>
      </c>
      <c r="C2284" s="4">
        <v>-134.42147</v>
      </c>
      <c r="D2284">
        <v>-0.4</v>
      </c>
      <c r="E2284">
        <v>3368.11</v>
      </c>
    </row>
    <row r="2285" spans="2:5">
      <c r="B2285">
        <v>2281</v>
      </c>
      <c r="C2285" s="4">
        <v>-134.80695</v>
      </c>
      <c r="D2285">
        <v>-1.68</v>
      </c>
      <c r="E2285">
        <v>3370.46</v>
      </c>
    </row>
    <row r="2286" spans="2:5">
      <c r="B2286">
        <v>2282</v>
      </c>
      <c r="C2286" s="4">
        <v>-135.18353999999999</v>
      </c>
      <c r="D2286">
        <v>-1.76</v>
      </c>
      <c r="E2286">
        <v>3372.43</v>
      </c>
    </row>
    <row r="2287" spans="2:5">
      <c r="B2287">
        <v>2283</v>
      </c>
      <c r="C2287" s="4">
        <v>-135.48928000000001</v>
      </c>
      <c r="D2287">
        <v>-1.1499999999999999</v>
      </c>
      <c r="E2287">
        <v>3374.16</v>
      </c>
    </row>
    <row r="2288" spans="2:5">
      <c r="B2288">
        <v>2284</v>
      </c>
      <c r="C2288" s="4">
        <v>-135.71540999999999</v>
      </c>
      <c r="D2288">
        <v>-1.37</v>
      </c>
      <c r="E2288">
        <v>3375.92</v>
      </c>
    </row>
    <row r="2289" spans="2:5">
      <c r="B2289">
        <v>2285</v>
      </c>
      <c r="C2289" s="4">
        <v>-135.82051000000001</v>
      </c>
      <c r="D2289">
        <v>-1.68</v>
      </c>
      <c r="E2289">
        <v>3377.81</v>
      </c>
    </row>
    <row r="2290" spans="2:5">
      <c r="B2290">
        <v>2286</v>
      </c>
      <c r="C2290" s="4">
        <v>-135.84061</v>
      </c>
      <c r="D2290">
        <v>-3.24</v>
      </c>
      <c r="E2290">
        <v>3379.38</v>
      </c>
    </row>
    <row r="2291" spans="2:5">
      <c r="B2291">
        <v>2287</v>
      </c>
      <c r="C2291" s="4">
        <v>-135.839</v>
      </c>
      <c r="D2291">
        <v>-2.76</v>
      </c>
      <c r="E2291">
        <v>3380.34</v>
      </c>
    </row>
    <row r="2292" spans="2:5">
      <c r="B2292">
        <v>2288</v>
      </c>
      <c r="C2292" s="4">
        <v>-135.93782999999999</v>
      </c>
      <c r="D2292">
        <v>-2.69</v>
      </c>
      <c r="E2292">
        <v>3381.41</v>
      </c>
    </row>
    <row r="2293" spans="2:5">
      <c r="B2293">
        <v>2289</v>
      </c>
      <c r="C2293" s="4">
        <v>-136.15280000000001</v>
      </c>
      <c r="D2293">
        <v>-4.0599999999999996</v>
      </c>
      <c r="E2293">
        <v>3381.89</v>
      </c>
    </row>
    <row r="2294" spans="2:5">
      <c r="B2294">
        <v>2290</v>
      </c>
      <c r="C2294" s="4">
        <v>-136.37966</v>
      </c>
      <c r="D2294">
        <v>-2.74</v>
      </c>
      <c r="E2294">
        <v>3382.23</v>
      </c>
    </row>
    <row r="2295" spans="2:5">
      <c r="B2295">
        <v>2291</v>
      </c>
      <c r="C2295" s="4">
        <v>-136.58897999999999</v>
      </c>
      <c r="D2295">
        <v>-3.21</v>
      </c>
      <c r="E2295">
        <v>3382.62</v>
      </c>
    </row>
    <row r="2296" spans="2:5">
      <c r="B2296">
        <v>2292</v>
      </c>
      <c r="C2296" s="4">
        <v>-136.73967999999999</v>
      </c>
      <c r="D2296">
        <v>-4.26</v>
      </c>
      <c r="E2296">
        <v>3382.65</v>
      </c>
    </row>
    <row r="2297" spans="2:5">
      <c r="B2297">
        <v>2293</v>
      </c>
      <c r="C2297" s="4">
        <v>-136.83314999999999</v>
      </c>
      <c r="D2297">
        <v>-3.57</v>
      </c>
      <c r="E2297">
        <v>3382.32</v>
      </c>
    </row>
    <row r="2298" spans="2:5">
      <c r="B2298">
        <v>2294</v>
      </c>
      <c r="C2298" s="4">
        <v>-136.84635</v>
      </c>
      <c r="D2298">
        <v>-3.3</v>
      </c>
      <c r="E2298">
        <v>3382.44</v>
      </c>
    </row>
    <row r="2299" spans="2:5">
      <c r="B2299">
        <v>2295</v>
      </c>
      <c r="C2299" s="4">
        <v>-136.85473999999999</v>
      </c>
      <c r="D2299">
        <v>-5.25</v>
      </c>
      <c r="E2299">
        <v>3381.91</v>
      </c>
    </row>
    <row r="2300" spans="2:5">
      <c r="B2300">
        <v>2296</v>
      </c>
      <c r="C2300" s="4">
        <v>-136.8519</v>
      </c>
      <c r="D2300">
        <v>-5.9</v>
      </c>
      <c r="E2300">
        <v>3381.11</v>
      </c>
    </row>
    <row r="2301" spans="2:5">
      <c r="B2301">
        <v>2297</v>
      </c>
      <c r="C2301" s="4">
        <v>-136.84152</v>
      </c>
      <c r="D2301">
        <v>-3.99</v>
      </c>
      <c r="E2301">
        <v>3379.72</v>
      </c>
    </row>
    <row r="2302" spans="2:5">
      <c r="B2302">
        <v>2298</v>
      </c>
      <c r="C2302" s="4">
        <v>-136.83224999999999</v>
      </c>
      <c r="D2302">
        <v>-5.37</v>
      </c>
      <c r="E2302">
        <v>3378.28</v>
      </c>
    </row>
    <row r="2303" spans="2:5">
      <c r="B2303">
        <v>2299</v>
      </c>
      <c r="C2303" s="4">
        <v>-136.87591</v>
      </c>
      <c r="D2303">
        <v>-5</v>
      </c>
      <c r="E2303">
        <v>3377.11</v>
      </c>
    </row>
    <row r="2304" spans="2:5">
      <c r="B2304">
        <v>2300</v>
      </c>
      <c r="C2304" s="4">
        <v>-136.93967000000001</v>
      </c>
      <c r="D2304">
        <v>-8.51</v>
      </c>
      <c r="E2304">
        <v>3374.66</v>
      </c>
    </row>
    <row r="2305" spans="2:5">
      <c r="B2305">
        <v>2301</v>
      </c>
      <c r="C2305" s="4">
        <v>-137.1063</v>
      </c>
      <c r="D2305">
        <v>-6.52</v>
      </c>
      <c r="E2305">
        <v>3372.32</v>
      </c>
    </row>
    <row r="2306" spans="2:5">
      <c r="B2306">
        <v>2302</v>
      </c>
      <c r="C2306" s="4">
        <v>-137.31765999999999</v>
      </c>
      <c r="D2306">
        <v>-8.58</v>
      </c>
      <c r="E2306">
        <v>3369.71</v>
      </c>
    </row>
    <row r="2307" spans="2:5">
      <c r="B2307">
        <v>2303</v>
      </c>
      <c r="C2307" s="4">
        <v>-137.48316</v>
      </c>
      <c r="D2307">
        <v>-12.22</v>
      </c>
      <c r="E2307">
        <v>3366.37</v>
      </c>
    </row>
    <row r="2308" spans="2:5">
      <c r="B2308">
        <v>2304</v>
      </c>
      <c r="C2308" s="4">
        <v>-137.52896000000001</v>
      </c>
      <c r="D2308">
        <v>-19.88</v>
      </c>
      <c r="E2308">
        <v>3361.79</v>
      </c>
    </row>
    <row r="2309" spans="2:5">
      <c r="B2309">
        <v>2305</v>
      </c>
      <c r="C2309" s="4">
        <v>-137.69848999999999</v>
      </c>
      <c r="D2309">
        <v>-6.88</v>
      </c>
      <c r="E2309">
        <v>3356.48</v>
      </c>
    </row>
    <row r="2310" spans="2:5">
      <c r="B2310">
        <v>2306</v>
      </c>
      <c r="C2310" s="4">
        <v>-137.65675999999999</v>
      </c>
      <c r="D2310">
        <v>-6.07</v>
      </c>
      <c r="E2310">
        <v>3350.84</v>
      </c>
    </row>
    <row r="2311" spans="2:5">
      <c r="B2311">
        <v>2307</v>
      </c>
      <c r="C2311" s="4">
        <v>-137.59599</v>
      </c>
      <c r="D2311">
        <v>-6.48</v>
      </c>
      <c r="E2311">
        <v>3345.12</v>
      </c>
    </row>
    <row r="2312" spans="2:5">
      <c r="B2312">
        <v>2308</v>
      </c>
      <c r="C2312" s="4">
        <v>-137.50726</v>
      </c>
      <c r="D2312">
        <v>-5.29</v>
      </c>
      <c r="E2312">
        <v>3339.53</v>
      </c>
    </row>
    <row r="2313" spans="2:5">
      <c r="B2313">
        <v>2309</v>
      </c>
      <c r="C2313" s="4">
        <v>-137.41079999999999</v>
      </c>
      <c r="D2313">
        <v>-3.92</v>
      </c>
      <c r="E2313">
        <v>3333.75</v>
      </c>
    </row>
    <row r="2314" spans="2:5">
      <c r="B2314">
        <v>2310</v>
      </c>
      <c r="C2314" s="4">
        <v>-137.22727</v>
      </c>
      <c r="D2314">
        <v>-3.09</v>
      </c>
      <c r="E2314">
        <v>3328.22</v>
      </c>
    </row>
    <row r="2315" spans="2:5">
      <c r="B2315">
        <v>2311</v>
      </c>
      <c r="C2315" s="4">
        <v>-137.02844999999999</v>
      </c>
      <c r="D2315">
        <v>-2.52</v>
      </c>
      <c r="E2315">
        <v>3322.22</v>
      </c>
    </row>
    <row r="2316" spans="2:5">
      <c r="B2316">
        <v>2312</v>
      </c>
      <c r="C2316" s="4">
        <v>-136.74534</v>
      </c>
      <c r="D2316">
        <v>-4.57</v>
      </c>
      <c r="E2316">
        <v>3315.92</v>
      </c>
    </row>
    <row r="2317" spans="2:5">
      <c r="B2317">
        <v>2313</v>
      </c>
      <c r="C2317" s="4">
        <v>-136.51479</v>
      </c>
      <c r="D2317">
        <v>-0.22</v>
      </c>
      <c r="E2317">
        <v>3309.73</v>
      </c>
    </row>
    <row r="2318" spans="2:5">
      <c r="B2318">
        <v>2314</v>
      </c>
      <c r="C2318" s="4">
        <v>-136.24250000000001</v>
      </c>
      <c r="D2318">
        <v>-1.01</v>
      </c>
      <c r="E2318">
        <v>3303.22</v>
      </c>
    </row>
    <row r="2319" spans="2:5">
      <c r="B2319">
        <v>2315</v>
      </c>
      <c r="C2319" s="4">
        <v>-136.0256</v>
      </c>
      <c r="D2319">
        <v>1.1399999999999999</v>
      </c>
      <c r="E2319">
        <v>3297.3</v>
      </c>
    </row>
    <row r="2320" spans="2:5">
      <c r="B2320">
        <v>2316</v>
      </c>
      <c r="C2320" s="4">
        <v>-135.82569000000001</v>
      </c>
      <c r="D2320">
        <v>-0.7</v>
      </c>
      <c r="E2320">
        <v>3291.1</v>
      </c>
    </row>
    <row r="2321" spans="2:5">
      <c r="B2321">
        <v>2317</v>
      </c>
      <c r="C2321" s="4">
        <v>-135.67858000000001</v>
      </c>
      <c r="D2321">
        <v>2.88</v>
      </c>
      <c r="E2321">
        <v>3285.34</v>
      </c>
    </row>
    <row r="2322" spans="2:5">
      <c r="B2322">
        <v>2318</v>
      </c>
      <c r="C2322" s="4">
        <v>-135.65536</v>
      </c>
      <c r="D2322">
        <v>2.97</v>
      </c>
      <c r="E2322">
        <v>3280.76</v>
      </c>
    </row>
    <row r="2323" spans="2:5">
      <c r="B2323">
        <v>2319</v>
      </c>
      <c r="C2323" s="4">
        <v>-135.69051999999999</v>
      </c>
      <c r="D2323">
        <v>3.1</v>
      </c>
      <c r="E2323">
        <v>3276.13</v>
      </c>
    </row>
    <row r="2324" spans="2:5">
      <c r="B2324">
        <v>2320</v>
      </c>
      <c r="C2324" s="4">
        <v>-135.73285999999999</v>
      </c>
      <c r="D2324">
        <v>2.7</v>
      </c>
      <c r="E2324">
        <v>3271.59</v>
      </c>
    </row>
    <row r="2325" spans="2:5">
      <c r="B2325">
        <v>2321</v>
      </c>
      <c r="C2325" s="4">
        <v>-135.79769999999999</v>
      </c>
      <c r="D2325">
        <v>1.87</v>
      </c>
      <c r="E2325">
        <v>3267.37</v>
      </c>
    </row>
    <row r="2326" spans="2:5">
      <c r="B2326">
        <v>2322</v>
      </c>
      <c r="C2326" s="4">
        <v>-135.83718999999999</v>
      </c>
      <c r="D2326">
        <v>2.73</v>
      </c>
      <c r="E2326">
        <v>3263.22</v>
      </c>
    </row>
    <row r="2327" spans="2:5">
      <c r="B2327">
        <v>2323</v>
      </c>
      <c r="C2327" s="4">
        <v>-135.94338999999999</v>
      </c>
      <c r="D2327">
        <v>2.75</v>
      </c>
      <c r="E2327">
        <v>3258.58</v>
      </c>
    </row>
    <row r="2328" spans="2:5">
      <c r="B2328">
        <v>2324</v>
      </c>
      <c r="C2328" s="4">
        <v>-136.09318999999999</v>
      </c>
      <c r="D2328">
        <v>2.82</v>
      </c>
      <c r="E2328">
        <v>3253.95</v>
      </c>
    </row>
    <row r="2329" spans="2:5">
      <c r="B2329">
        <v>2325</v>
      </c>
      <c r="C2329" s="4">
        <v>-136.24637000000001</v>
      </c>
      <c r="D2329">
        <v>2.09</v>
      </c>
      <c r="E2329">
        <v>3249.23</v>
      </c>
    </row>
    <row r="2330" spans="2:5">
      <c r="B2330">
        <v>2326</v>
      </c>
      <c r="C2330" s="4">
        <v>-136.43228999999999</v>
      </c>
      <c r="D2330">
        <v>1.94</v>
      </c>
      <c r="E2330">
        <v>3244.39</v>
      </c>
    </row>
    <row r="2331" spans="2:5">
      <c r="B2331">
        <v>2327</v>
      </c>
      <c r="C2331" s="4">
        <v>-136.49742000000001</v>
      </c>
      <c r="D2331">
        <v>2.62</v>
      </c>
      <c r="E2331">
        <v>3240.08</v>
      </c>
    </row>
    <row r="2332" spans="2:5">
      <c r="B2332">
        <v>2328</v>
      </c>
      <c r="C2332" s="4">
        <v>-136.51796999999999</v>
      </c>
      <c r="D2332">
        <v>2.68</v>
      </c>
      <c r="E2332">
        <v>3235.46</v>
      </c>
    </row>
    <row r="2333" spans="2:5">
      <c r="B2333">
        <v>2329</v>
      </c>
      <c r="C2333" s="4">
        <v>-136.43867</v>
      </c>
      <c r="D2333">
        <v>2.85</v>
      </c>
      <c r="E2333">
        <v>3231.09</v>
      </c>
    </row>
    <row r="2334" spans="2:5">
      <c r="B2334">
        <v>2330</v>
      </c>
      <c r="C2334" s="4">
        <v>-136.32821999999999</v>
      </c>
      <c r="D2334">
        <v>3.34</v>
      </c>
      <c r="E2334">
        <v>3226.9</v>
      </c>
    </row>
    <row r="2335" spans="2:5">
      <c r="B2335">
        <v>2331</v>
      </c>
      <c r="C2335" s="4">
        <v>-136.32901000000001</v>
      </c>
      <c r="D2335">
        <v>0.95</v>
      </c>
      <c r="E2335">
        <v>3222.16</v>
      </c>
    </row>
    <row r="2336" spans="2:5">
      <c r="B2336">
        <v>2332</v>
      </c>
      <c r="C2336" s="4">
        <v>-136.51861</v>
      </c>
      <c r="D2336">
        <v>3.28</v>
      </c>
      <c r="E2336">
        <v>3217.46</v>
      </c>
    </row>
    <row r="2337" spans="2:5">
      <c r="B2337">
        <v>2333</v>
      </c>
      <c r="C2337" s="4">
        <v>-136.90442999999999</v>
      </c>
      <c r="D2337">
        <v>4.4800000000000004</v>
      </c>
      <c r="E2337">
        <v>3212.82</v>
      </c>
    </row>
    <row r="2338" spans="2:5">
      <c r="B2338">
        <v>2334</v>
      </c>
      <c r="C2338" s="4">
        <v>-137.32080999999999</v>
      </c>
      <c r="D2338">
        <v>1.83</v>
      </c>
      <c r="E2338">
        <v>3208.38</v>
      </c>
    </row>
    <row r="2339" spans="2:5">
      <c r="B2339">
        <v>2335</v>
      </c>
      <c r="C2339" s="4">
        <v>-137.62873999999999</v>
      </c>
      <c r="D2339">
        <v>4.1100000000000003</v>
      </c>
      <c r="E2339">
        <v>3204.26</v>
      </c>
    </row>
    <row r="2340" spans="2:5">
      <c r="B2340">
        <v>2336</v>
      </c>
      <c r="C2340" s="4">
        <v>-137.84466</v>
      </c>
      <c r="D2340">
        <v>3.11</v>
      </c>
      <c r="E2340">
        <v>3200.05</v>
      </c>
    </row>
    <row r="2341" spans="2:5">
      <c r="B2341">
        <v>2337</v>
      </c>
      <c r="C2341" s="4">
        <v>-137.9554</v>
      </c>
      <c r="D2341">
        <v>4.2699999999999996</v>
      </c>
      <c r="E2341">
        <v>3195.68</v>
      </c>
    </row>
    <row r="2342" spans="2:5">
      <c r="B2342">
        <v>2338</v>
      </c>
      <c r="C2342" s="4">
        <v>-137.94475</v>
      </c>
      <c r="D2342">
        <v>3.55</v>
      </c>
      <c r="E2342">
        <v>3191.42</v>
      </c>
    </row>
    <row r="2343" spans="2:5">
      <c r="B2343">
        <v>2339</v>
      </c>
      <c r="C2343" s="4">
        <v>-137.90313</v>
      </c>
      <c r="D2343">
        <v>4.21</v>
      </c>
      <c r="E2343">
        <v>3187.6</v>
      </c>
    </row>
    <row r="2344" spans="2:5">
      <c r="B2344">
        <v>2340</v>
      </c>
      <c r="C2344" s="4">
        <v>-137.81646000000001</v>
      </c>
      <c r="D2344">
        <v>4.22</v>
      </c>
      <c r="E2344">
        <v>3183.68</v>
      </c>
    </row>
    <row r="2345" spans="2:5">
      <c r="B2345">
        <v>2341</v>
      </c>
      <c r="C2345" s="4">
        <v>-137.71453</v>
      </c>
      <c r="D2345">
        <v>4.17</v>
      </c>
      <c r="E2345">
        <v>3179.65</v>
      </c>
    </row>
    <row r="2346" spans="2:5">
      <c r="B2346">
        <v>2342</v>
      </c>
      <c r="C2346" s="4">
        <v>-137.65868</v>
      </c>
      <c r="D2346">
        <v>4.29</v>
      </c>
      <c r="E2346">
        <v>3176.39</v>
      </c>
    </row>
    <row r="2347" spans="2:5">
      <c r="B2347">
        <v>2343</v>
      </c>
      <c r="C2347" s="4">
        <v>-137.64193</v>
      </c>
      <c r="D2347">
        <v>3.58</v>
      </c>
      <c r="E2347">
        <v>3173.61</v>
      </c>
    </row>
    <row r="2348" spans="2:5">
      <c r="B2348">
        <v>2344</v>
      </c>
      <c r="C2348" s="4">
        <v>-137.50720999999999</v>
      </c>
      <c r="D2348">
        <v>5.27</v>
      </c>
      <c r="E2348">
        <v>3170.79</v>
      </c>
    </row>
    <row r="2349" spans="2:5">
      <c r="B2349">
        <v>2345</v>
      </c>
      <c r="C2349" s="4">
        <v>-137.37696</v>
      </c>
      <c r="D2349">
        <v>3.89</v>
      </c>
      <c r="E2349">
        <v>3167.57</v>
      </c>
    </row>
    <row r="2350" spans="2:5">
      <c r="B2350">
        <v>2346</v>
      </c>
      <c r="C2350" s="4">
        <v>-137.22125</v>
      </c>
      <c r="D2350">
        <v>5.32</v>
      </c>
      <c r="E2350">
        <v>3164.54</v>
      </c>
    </row>
    <row r="2351" spans="2:5">
      <c r="B2351">
        <v>2347</v>
      </c>
      <c r="C2351" s="4">
        <v>-137.03665000000001</v>
      </c>
      <c r="D2351">
        <v>5.12</v>
      </c>
      <c r="E2351">
        <v>3162.14</v>
      </c>
    </row>
    <row r="2352" spans="2:5">
      <c r="B2352">
        <v>2348</v>
      </c>
      <c r="C2352" s="4">
        <v>-136.88657000000001</v>
      </c>
      <c r="D2352">
        <v>6.49</v>
      </c>
      <c r="E2352">
        <v>3159.8</v>
      </c>
    </row>
    <row r="2353" spans="2:5">
      <c r="B2353">
        <v>2349</v>
      </c>
      <c r="C2353" s="4">
        <v>-136.72232</v>
      </c>
      <c r="D2353">
        <v>6.27</v>
      </c>
      <c r="E2353">
        <v>3157.92</v>
      </c>
    </row>
    <row r="2354" spans="2:5">
      <c r="B2354">
        <v>2350</v>
      </c>
      <c r="C2354" s="4">
        <v>-136.47817000000001</v>
      </c>
      <c r="D2354">
        <v>6.11</v>
      </c>
      <c r="E2354">
        <v>3155.88</v>
      </c>
    </row>
    <row r="2355" spans="2:5">
      <c r="B2355">
        <v>2351</v>
      </c>
      <c r="C2355" s="4">
        <v>-136.22595999999999</v>
      </c>
      <c r="D2355">
        <v>4.5199999999999996</v>
      </c>
      <c r="E2355">
        <v>3154.02</v>
      </c>
    </row>
    <row r="2356" spans="2:5">
      <c r="B2356">
        <v>2352</v>
      </c>
      <c r="C2356" s="4">
        <v>-136.01080999999999</v>
      </c>
      <c r="D2356">
        <v>6.11</v>
      </c>
      <c r="E2356">
        <v>3151.92</v>
      </c>
    </row>
    <row r="2357" spans="2:5">
      <c r="B2357">
        <v>2353</v>
      </c>
      <c r="C2357" s="4">
        <v>-135.82409999999999</v>
      </c>
      <c r="D2357">
        <v>3.56</v>
      </c>
      <c r="E2357">
        <v>3148.97</v>
      </c>
    </row>
    <row r="2358" spans="2:5">
      <c r="B2358">
        <v>2354</v>
      </c>
      <c r="C2358" s="4">
        <v>-135.65880999999999</v>
      </c>
      <c r="D2358">
        <v>4.55</v>
      </c>
      <c r="E2358">
        <v>3146.07</v>
      </c>
    </row>
    <row r="2359" spans="2:5">
      <c r="B2359">
        <v>2355</v>
      </c>
      <c r="C2359" s="4">
        <v>-135.58141000000001</v>
      </c>
      <c r="D2359">
        <v>6.07</v>
      </c>
      <c r="E2359">
        <v>3143.78</v>
      </c>
    </row>
    <row r="2360" spans="2:5">
      <c r="B2360">
        <v>2356</v>
      </c>
      <c r="C2360" s="4">
        <v>-135.49432999999999</v>
      </c>
      <c r="D2360">
        <v>6.33</v>
      </c>
      <c r="E2360">
        <v>3140.94</v>
      </c>
    </row>
    <row r="2361" spans="2:5">
      <c r="B2361">
        <v>2357</v>
      </c>
      <c r="C2361" s="4">
        <v>-135.5334</v>
      </c>
      <c r="D2361">
        <v>6.36</v>
      </c>
      <c r="E2361">
        <v>3137.31</v>
      </c>
    </row>
    <row r="2362" spans="2:5">
      <c r="B2362">
        <v>2358</v>
      </c>
      <c r="C2362" s="4">
        <v>-135.65181000000001</v>
      </c>
      <c r="D2362">
        <v>4.42</v>
      </c>
      <c r="E2362">
        <v>3134.28</v>
      </c>
    </row>
    <row r="2363" spans="2:5">
      <c r="B2363">
        <v>2359</v>
      </c>
      <c r="C2363" s="4">
        <v>-135.82291000000001</v>
      </c>
      <c r="D2363">
        <v>4.3499999999999996</v>
      </c>
      <c r="E2363">
        <v>3131.5</v>
      </c>
    </row>
    <row r="2364" spans="2:5">
      <c r="B2364">
        <v>2360</v>
      </c>
      <c r="C2364" s="4">
        <v>-136.07243</v>
      </c>
      <c r="D2364">
        <v>2.0499999999999998</v>
      </c>
      <c r="E2364">
        <v>3128.36</v>
      </c>
    </row>
    <row r="2365" spans="2:5">
      <c r="B2365">
        <v>2361</v>
      </c>
      <c r="C2365" s="4">
        <v>-136.44101000000001</v>
      </c>
      <c r="D2365">
        <v>4.22</v>
      </c>
      <c r="E2365">
        <v>3125.89</v>
      </c>
    </row>
    <row r="2366" spans="2:5">
      <c r="B2366">
        <v>2362</v>
      </c>
      <c r="C2366" s="4">
        <v>-136.85920999999999</v>
      </c>
      <c r="D2366">
        <v>3.53</v>
      </c>
      <c r="E2366">
        <v>3123.7</v>
      </c>
    </row>
    <row r="2367" spans="2:5">
      <c r="B2367">
        <v>2363</v>
      </c>
      <c r="C2367" s="4">
        <v>-137.30349000000001</v>
      </c>
      <c r="D2367">
        <v>4.0599999999999996</v>
      </c>
      <c r="E2367">
        <v>3122.44</v>
      </c>
    </row>
    <row r="2368" spans="2:5">
      <c r="B2368">
        <v>2364</v>
      </c>
      <c r="C2368" s="4">
        <v>-137.72264999999999</v>
      </c>
      <c r="D2368">
        <v>4.2</v>
      </c>
      <c r="E2368">
        <v>3121.44</v>
      </c>
    </row>
    <row r="2369" spans="2:5">
      <c r="B2369">
        <v>2365</v>
      </c>
      <c r="C2369" s="4">
        <v>-138.09173000000001</v>
      </c>
      <c r="D2369">
        <v>2.4700000000000002</v>
      </c>
      <c r="E2369">
        <v>3120.6</v>
      </c>
    </row>
    <row r="2370" spans="2:5">
      <c r="B2370">
        <v>2366</v>
      </c>
      <c r="C2370" s="4">
        <v>-138.41587000000001</v>
      </c>
      <c r="D2370">
        <v>1.61</v>
      </c>
      <c r="E2370">
        <v>3119.85</v>
      </c>
    </row>
    <row r="2371" spans="2:5">
      <c r="B2371">
        <v>2367</v>
      </c>
      <c r="C2371" s="4">
        <v>-138.67383000000001</v>
      </c>
      <c r="D2371">
        <v>0.73</v>
      </c>
      <c r="E2371">
        <v>3119.13</v>
      </c>
    </row>
    <row r="2372" spans="2:5">
      <c r="B2372">
        <v>2368</v>
      </c>
      <c r="C2372" s="4">
        <v>-138.84628000000001</v>
      </c>
      <c r="D2372">
        <v>1.01</v>
      </c>
      <c r="E2372">
        <v>3118.36</v>
      </c>
    </row>
    <row r="2373" spans="2:5">
      <c r="B2373">
        <v>2369</v>
      </c>
      <c r="C2373" s="4">
        <v>-138.91121000000001</v>
      </c>
      <c r="D2373">
        <v>-0.79</v>
      </c>
      <c r="E2373">
        <v>3117.7</v>
      </c>
    </row>
    <row r="2374" spans="2:5">
      <c r="B2374">
        <v>2370</v>
      </c>
      <c r="C2374" s="4">
        <v>-138.90656000000001</v>
      </c>
      <c r="D2374">
        <v>0.2</v>
      </c>
      <c r="E2374">
        <v>3116.97</v>
      </c>
    </row>
    <row r="2375" spans="2:5">
      <c r="B2375">
        <v>2371</v>
      </c>
      <c r="C2375" s="4">
        <v>-138.87035</v>
      </c>
      <c r="D2375">
        <v>-1.1399999999999999</v>
      </c>
      <c r="E2375">
        <v>3116.07</v>
      </c>
    </row>
    <row r="2376" spans="2:5">
      <c r="B2376">
        <v>2372</v>
      </c>
      <c r="C2376" s="4">
        <v>-138.75684000000001</v>
      </c>
      <c r="D2376">
        <v>-1.67</v>
      </c>
      <c r="E2376">
        <v>3114.19</v>
      </c>
    </row>
    <row r="2377" spans="2:5">
      <c r="B2377">
        <v>2373</v>
      </c>
      <c r="C2377" s="4">
        <v>-138.60814999999999</v>
      </c>
      <c r="D2377">
        <v>0.42</v>
      </c>
      <c r="E2377">
        <v>3112.06</v>
      </c>
    </row>
    <row r="2378" spans="2:5">
      <c r="B2378">
        <v>2374</v>
      </c>
      <c r="C2378" s="4">
        <v>-138.40869000000001</v>
      </c>
      <c r="D2378">
        <v>0</v>
      </c>
      <c r="E2378">
        <v>3110.4</v>
      </c>
    </row>
    <row r="2379" spans="2:5">
      <c r="B2379">
        <v>2375</v>
      </c>
      <c r="C2379" s="4">
        <v>-138.17061000000001</v>
      </c>
      <c r="D2379">
        <v>0.53</v>
      </c>
      <c r="E2379">
        <v>3108.68</v>
      </c>
    </row>
    <row r="2380" spans="2:5">
      <c r="B2380">
        <v>2376</v>
      </c>
      <c r="C2380" s="4">
        <v>-137.95388</v>
      </c>
      <c r="D2380">
        <v>0.12</v>
      </c>
      <c r="E2380">
        <v>3107.38</v>
      </c>
    </row>
    <row r="2381" spans="2:5">
      <c r="B2381">
        <v>2377</v>
      </c>
      <c r="C2381" s="4">
        <v>-137.87822</v>
      </c>
      <c r="D2381">
        <v>0.73</v>
      </c>
      <c r="E2381">
        <v>3105.74</v>
      </c>
    </row>
    <row r="2382" spans="2:5">
      <c r="B2382">
        <v>2378</v>
      </c>
      <c r="C2382" s="4">
        <v>-137.96109999999999</v>
      </c>
      <c r="D2382">
        <v>0.92</v>
      </c>
      <c r="E2382">
        <v>3104.6</v>
      </c>
    </row>
    <row r="2383" spans="2:5">
      <c r="B2383">
        <v>2379</v>
      </c>
      <c r="C2383" s="4">
        <v>-138.10114999999999</v>
      </c>
      <c r="D2383">
        <v>1.92</v>
      </c>
      <c r="E2383">
        <v>3103.94</v>
      </c>
    </row>
    <row r="2384" spans="2:5">
      <c r="B2384">
        <v>2380</v>
      </c>
      <c r="C2384" s="4">
        <v>-138.17536999999999</v>
      </c>
      <c r="D2384">
        <v>1.58</v>
      </c>
      <c r="E2384">
        <v>3103.25</v>
      </c>
    </row>
    <row r="2385" spans="2:5">
      <c r="B2385">
        <v>2381</v>
      </c>
      <c r="C2385" s="4">
        <v>-138.27014</v>
      </c>
      <c r="D2385">
        <v>0.77</v>
      </c>
      <c r="E2385">
        <v>3102.6</v>
      </c>
    </row>
    <row r="2386" spans="2:5">
      <c r="B2386">
        <v>2382</v>
      </c>
      <c r="C2386" s="4">
        <v>-138.39709999999999</v>
      </c>
      <c r="D2386">
        <v>0.78</v>
      </c>
      <c r="E2386">
        <v>3101.4</v>
      </c>
    </row>
    <row r="2387" spans="2:5">
      <c r="B2387">
        <v>2383</v>
      </c>
      <c r="C2387" s="4">
        <v>-138.51285999999999</v>
      </c>
      <c r="D2387">
        <v>-2.5299999999999998</v>
      </c>
      <c r="E2387">
        <v>3099.45</v>
      </c>
    </row>
    <row r="2388" spans="2:5">
      <c r="B2388">
        <v>2384</v>
      </c>
      <c r="C2388" s="4">
        <v>-138.54895999999999</v>
      </c>
      <c r="D2388">
        <v>-3.09</v>
      </c>
      <c r="E2388">
        <v>3097.89</v>
      </c>
    </row>
    <row r="2389" spans="2:5">
      <c r="B2389">
        <v>2385</v>
      </c>
      <c r="C2389" s="4">
        <v>-138.58886000000001</v>
      </c>
      <c r="D2389">
        <v>1.24</v>
      </c>
      <c r="E2389">
        <v>3095.81</v>
      </c>
    </row>
    <row r="2390" spans="2:5">
      <c r="B2390">
        <v>2386</v>
      </c>
      <c r="C2390" s="4">
        <v>-138.6189</v>
      </c>
      <c r="D2390">
        <v>0.8</v>
      </c>
      <c r="E2390">
        <v>3094.32</v>
      </c>
    </row>
    <row r="2391" spans="2:5">
      <c r="B2391">
        <v>2387</v>
      </c>
      <c r="C2391" s="4">
        <v>-138.68859</v>
      </c>
      <c r="D2391">
        <v>0.31</v>
      </c>
      <c r="E2391">
        <v>3092.74</v>
      </c>
    </row>
    <row r="2392" spans="2:5">
      <c r="B2392">
        <v>2388</v>
      </c>
      <c r="C2392" s="4">
        <v>-138.76024000000001</v>
      </c>
      <c r="D2392">
        <v>0.05</v>
      </c>
      <c r="E2392">
        <v>3090.8</v>
      </c>
    </row>
    <row r="2393" spans="2:5">
      <c r="B2393">
        <v>2389</v>
      </c>
      <c r="C2393" s="4">
        <v>-138.87207000000001</v>
      </c>
      <c r="D2393">
        <v>-0.77</v>
      </c>
      <c r="E2393">
        <v>3088.24</v>
      </c>
    </row>
    <row r="2394" spans="2:5">
      <c r="B2394">
        <v>2390</v>
      </c>
      <c r="C2394" s="4">
        <v>-138.97915</v>
      </c>
      <c r="D2394">
        <v>-0.23</v>
      </c>
      <c r="E2394">
        <v>3086.55</v>
      </c>
    </row>
    <row r="2395" spans="2:5">
      <c r="B2395">
        <v>2391</v>
      </c>
      <c r="C2395" s="4">
        <v>-139.10534000000001</v>
      </c>
      <c r="D2395">
        <v>0.63</v>
      </c>
      <c r="E2395">
        <v>3084.93</v>
      </c>
    </row>
    <row r="2396" spans="2:5">
      <c r="B2396">
        <v>2392</v>
      </c>
      <c r="C2396" s="4">
        <v>-139.26739000000001</v>
      </c>
      <c r="D2396">
        <v>0.81</v>
      </c>
      <c r="E2396">
        <v>3083.26</v>
      </c>
    </row>
    <row r="2397" spans="2:5">
      <c r="B2397">
        <v>2393</v>
      </c>
      <c r="C2397" s="4">
        <v>-139.35843</v>
      </c>
      <c r="D2397">
        <v>-0.28000000000000003</v>
      </c>
      <c r="E2397">
        <v>3081.12</v>
      </c>
    </row>
    <row r="2398" spans="2:5">
      <c r="B2398">
        <v>2394</v>
      </c>
      <c r="C2398" s="4">
        <v>-139.44595000000001</v>
      </c>
      <c r="D2398">
        <v>1.67</v>
      </c>
      <c r="E2398">
        <v>3079.43</v>
      </c>
    </row>
    <row r="2399" spans="2:5">
      <c r="B2399">
        <v>2395</v>
      </c>
      <c r="C2399" s="4">
        <v>-139.48860999999999</v>
      </c>
      <c r="D2399">
        <v>1.47</v>
      </c>
      <c r="E2399">
        <v>3077.07</v>
      </c>
    </row>
    <row r="2400" spans="2:5">
      <c r="B2400">
        <v>2396</v>
      </c>
      <c r="C2400" s="4">
        <v>-139.49252999999999</v>
      </c>
      <c r="D2400">
        <v>3.03</v>
      </c>
      <c r="E2400">
        <v>3075.21</v>
      </c>
    </row>
    <row r="2401" spans="2:5">
      <c r="B2401">
        <v>2397</v>
      </c>
      <c r="C2401" s="4">
        <v>-139.57234</v>
      </c>
      <c r="D2401">
        <v>3.39</v>
      </c>
      <c r="E2401">
        <v>3073.48</v>
      </c>
    </row>
    <row r="2402" spans="2:5">
      <c r="B2402">
        <v>2398</v>
      </c>
      <c r="C2402" s="4">
        <v>-139.69002</v>
      </c>
      <c r="D2402">
        <v>4.04</v>
      </c>
      <c r="E2402">
        <v>3071.89</v>
      </c>
    </row>
    <row r="2403" spans="2:5">
      <c r="B2403">
        <v>2399</v>
      </c>
      <c r="C2403" s="4">
        <v>-139.83065999999999</v>
      </c>
      <c r="D2403">
        <v>4.34</v>
      </c>
      <c r="E2403">
        <v>3070.69</v>
      </c>
    </row>
    <row r="2404" spans="2:5">
      <c r="B2404">
        <v>2400</v>
      </c>
      <c r="C2404" s="4">
        <v>-139.92517000000001</v>
      </c>
      <c r="D2404">
        <v>4.37</v>
      </c>
      <c r="E2404">
        <v>3069.57</v>
      </c>
    </row>
    <row r="2405" spans="2:5">
      <c r="B2405">
        <v>2401</v>
      </c>
      <c r="C2405" s="4">
        <v>-139.89053000000001</v>
      </c>
      <c r="D2405">
        <v>4.5</v>
      </c>
      <c r="E2405">
        <v>3068.86</v>
      </c>
    </row>
    <row r="2406" spans="2:5">
      <c r="B2406">
        <v>2402</v>
      </c>
      <c r="C2406" s="4">
        <v>-139.68191999999999</v>
      </c>
      <c r="D2406">
        <v>5.4</v>
      </c>
      <c r="E2406">
        <v>3069.01</v>
      </c>
    </row>
    <row r="2407" spans="2:5">
      <c r="B2407">
        <v>2403</v>
      </c>
      <c r="C2407" s="4">
        <v>-139.39651000000001</v>
      </c>
      <c r="D2407">
        <v>7.12</v>
      </c>
      <c r="E2407">
        <v>3069.49</v>
      </c>
    </row>
    <row r="2408" spans="2:5">
      <c r="B2408">
        <v>2404</v>
      </c>
      <c r="C2408" s="4">
        <v>-139.05492000000001</v>
      </c>
      <c r="D2408">
        <v>5.65</v>
      </c>
      <c r="E2408">
        <v>3070.81</v>
      </c>
    </row>
    <row r="2409" spans="2:5">
      <c r="B2409">
        <v>2405</v>
      </c>
      <c r="C2409" s="4">
        <v>-138.726</v>
      </c>
      <c r="D2409">
        <v>5.55</v>
      </c>
      <c r="E2409">
        <v>3072.12</v>
      </c>
    </row>
    <row r="2410" spans="2:5">
      <c r="B2410">
        <v>2406</v>
      </c>
      <c r="C2410" s="4">
        <v>-138.42192</v>
      </c>
      <c r="D2410">
        <v>6.11</v>
      </c>
      <c r="E2410">
        <v>3074.2</v>
      </c>
    </row>
    <row r="2411" spans="2:5">
      <c r="B2411">
        <v>2407</v>
      </c>
      <c r="C2411" s="4">
        <v>-138.17920000000001</v>
      </c>
      <c r="D2411">
        <v>5.45</v>
      </c>
      <c r="E2411">
        <v>3076.16</v>
      </c>
    </row>
    <row r="2412" spans="2:5">
      <c r="B2412">
        <v>2408</v>
      </c>
      <c r="C2412" s="4">
        <v>-138.04413</v>
      </c>
      <c r="D2412">
        <v>5.44</v>
      </c>
      <c r="E2412">
        <v>3078.55</v>
      </c>
    </row>
    <row r="2413" spans="2:5">
      <c r="B2413">
        <v>2409</v>
      </c>
      <c r="C2413" s="4">
        <v>-138.07058000000001</v>
      </c>
      <c r="D2413">
        <v>6.65</v>
      </c>
      <c r="E2413">
        <v>3081.15</v>
      </c>
    </row>
    <row r="2414" spans="2:5">
      <c r="B2414">
        <v>2410</v>
      </c>
      <c r="C2414" s="4">
        <v>-138.25743</v>
      </c>
      <c r="D2414">
        <v>4.08</v>
      </c>
      <c r="E2414">
        <v>3083.36</v>
      </c>
    </row>
    <row r="2415" spans="2:5">
      <c r="B2415">
        <v>2411</v>
      </c>
      <c r="C2415" s="4">
        <v>-138.65280999999999</v>
      </c>
      <c r="D2415">
        <v>3.75</v>
      </c>
      <c r="E2415">
        <v>3085.28</v>
      </c>
    </row>
    <row r="2416" spans="2:5">
      <c r="B2416">
        <v>2412</v>
      </c>
      <c r="C2416" s="4">
        <v>-139.11553000000001</v>
      </c>
      <c r="D2416">
        <v>2.68</v>
      </c>
      <c r="E2416">
        <v>3088.29</v>
      </c>
    </row>
    <row r="2417" spans="2:5">
      <c r="B2417">
        <v>2413</v>
      </c>
      <c r="C2417" s="4">
        <v>-139.47575000000001</v>
      </c>
      <c r="D2417">
        <v>4.55</v>
      </c>
      <c r="E2417">
        <v>3091.51</v>
      </c>
    </row>
    <row r="2418" spans="2:5">
      <c r="B2418">
        <v>2414</v>
      </c>
      <c r="C2418" s="4">
        <v>-139.66936999999999</v>
      </c>
      <c r="D2418">
        <v>1.1299999999999999</v>
      </c>
      <c r="E2418">
        <v>3094.7</v>
      </c>
    </row>
    <row r="2419" spans="2:5">
      <c r="B2419">
        <v>2415</v>
      </c>
      <c r="C2419" s="4">
        <v>-139.67868000000001</v>
      </c>
      <c r="D2419">
        <v>1.5</v>
      </c>
      <c r="E2419">
        <v>3097.35</v>
      </c>
    </row>
    <row r="2420" spans="2:5">
      <c r="B2420">
        <v>2416</v>
      </c>
      <c r="C2420" s="4">
        <v>-139.50979000000001</v>
      </c>
      <c r="D2420">
        <v>1.25</v>
      </c>
      <c r="E2420">
        <v>3100.25</v>
      </c>
    </row>
    <row r="2421" spans="2:5">
      <c r="B2421">
        <v>2417</v>
      </c>
      <c r="C2421" s="4">
        <v>-139.26091</v>
      </c>
      <c r="D2421">
        <v>1.25</v>
      </c>
      <c r="E2421">
        <v>3102.56</v>
      </c>
    </row>
    <row r="2422" spans="2:5">
      <c r="B2422">
        <v>2418</v>
      </c>
      <c r="C2422" s="4">
        <v>-139.02975000000001</v>
      </c>
      <c r="D2422">
        <v>0.85</v>
      </c>
      <c r="E2422">
        <v>3104.34</v>
      </c>
    </row>
    <row r="2423" spans="2:5">
      <c r="B2423">
        <v>2419</v>
      </c>
      <c r="C2423" s="4">
        <v>-138.95254</v>
      </c>
      <c r="D2423">
        <v>2.09</v>
      </c>
      <c r="E2423">
        <v>3106.99</v>
      </c>
    </row>
    <row r="2424" spans="2:5">
      <c r="B2424">
        <v>2420</v>
      </c>
      <c r="C2424" s="4">
        <v>-138.92753999999999</v>
      </c>
      <c r="D2424">
        <v>1.72</v>
      </c>
      <c r="E2424">
        <v>3110.32</v>
      </c>
    </row>
    <row r="2425" spans="2:5">
      <c r="B2425">
        <v>2421</v>
      </c>
      <c r="C2425" s="4">
        <v>-138.82565</v>
      </c>
      <c r="D2425">
        <v>1.1000000000000001</v>
      </c>
      <c r="E2425">
        <v>3113.76</v>
      </c>
    </row>
    <row r="2426" spans="2:5">
      <c r="B2426">
        <v>2422</v>
      </c>
      <c r="C2426" s="4">
        <v>-138.61831000000001</v>
      </c>
      <c r="D2426">
        <v>0.15</v>
      </c>
      <c r="E2426">
        <v>3116.89</v>
      </c>
    </row>
    <row r="2427" spans="2:5">
      <c r="B2427">
        <v>2423</v>
      </c>
      <c r="C2427" s="4">
        <v>-138.32905</v>
      </c>
      <c r="D2427">
        <v>0</v>
      </c>
      <c r="E2427">
        <v>3119.76</v>
      </c>
    </row>
    <row r="2428" spans="2:5">
      <c r="B2428">
        <v>2424</v>
      </c>
      <c r="C2428" s="4">
        <v>-137.97707</v>
      </c>
      <c r="D2428">
        <v>0.97</v>
      </c>
      <c r="E2428">
        <v>3122.3</v>
      </c>
    </row>
    <row r="2429" spans="2:5">
      <c r="B2429">
        <v>2425</v>
      </c>
      <c r="C2429" s="4">
        <v>-137.66721999999999</v>
      </c>
      <c r="D2429">
        <v>1.61</v>
      </c>
      <c r="E2429">
        <v>3125.15</v>
      </c>
    </row>
    <row r="2430" spans="2:5">
      <c r="B2430">
        <v>2426</v>
      </c>
      <c r="C2430" s="4">
        <v>-137.41399000000001</v>
      </c>
      <c r="D2430">
        <v>2.13</v>
      </c>
      <c r="E2430">
        <v>3128.33</v>
      </c>
    </row>
    <row r="2431" spans="2:5">
      <c r="B2431">
        <v>2427</v>
      </c>
      <c r="C2431" s="4">
        <v>-137.25308000000001</v>
      </c>
      <c r="D2431">
        <v>2.21</v>
      </c>
      <c r="E2431">
        <v>3131.04</v>
      </c>
    </row>
    <row r="2432" spans="2:5">
      <c r="B2432">
        <v>2428</v>
      </c>
      <c r="C2432" s="4">
        <v>-137.24191999999999</v>
      </c>
      <c r="D2432">
        <v>2.13</v>
      </c>
      <c r="E2432">
        <v>3133.53</v>
      </c>
    </row>
    <row r="2433" spans="2:5">
      <c r="B2433">
        <v>2429</v>
      </c>
      <c r="C2433" s="4">
        <v>-137.35002</v>
      </c>
      <c r="D2433">
        <v>1.87</v>
      </c>
      <c r="E2433">
        <v>3135.99</v>
      </c>
    </row>
    <row r="2434" spans="2:5">
      <c r="B2434">
        <v>2430</v>
      </c>
      <c r="C2434" s="4">
        <v>-137.52841000000001</v>
      </c>
      <c r="D2434">
        <v>1.82</v>
      </c>
      <c r="E2434">
        <v>3137.73</v>
      </c>
    </row>
    <row r="2435" spans="2:5">
      <c r="B2435">
        <v>2431</v>
      </c>
      <c r="C2435" s="4">
        <v>-137.76069000000001</v>
      </c>
      <c r="D2435">
        <v>0.92</v>
      </c>
      <c r="E2435">
        <v>3139.06</v>
      </c>
    </row>
    <row r="2436" spans="2:5">
      <c r="B2436">
        <v>2432</v>
      </c>
      <c r="C2436" s="4">
        <v>-137.86278999999999</v>
      </c>
      <c r="D2436">
        <v>1.01</v>
      </c>
      <c r="E2436">
        <v>3140.13</v>
      </c>
    </row>
    <row r="2437" spans="2:5">
      <c r="B2437">
        <v>2433</v>
      </c>
      <c r="C2437" s="4">
        <v>-137.89940999999999</v>
      </c>
      <c r="D2437">
        <v>1.68</v>
      </c>
      <c r="E2437">
        <v>3141.18</v>
      </c>
    </row>
    <row r="2438" spans="2:5">
      <c r="B2438">
        <v>2434</v>
      </c>
      <c r="C2438" s="4">
        <v>-137.81184999999999</v>
      </c>
      <c r="D2438">
        <v>2.4</v>
      </c>
      <c r="E2438">
        <v>3142.79</v>
      </c>
    </row>
    <row r="2439" spans="2:5">
      <c r="B2439">
        <v>2435</v>
      </c>
      <c r="C2439" s="4">
        <v>-137.67251999999999</v>
      </c>
      <c r="D2439">
        <v>1.9</v>
      </c>
      <c r="E2439">
        <v>3145.32</v>
      </c>
    </row>
    <row r="2440" spans="2:5">
      <c r="B2440">
        <v>2436</v>
      </c>
      <c r="C2440" s="4">
        <v>-137.40191999999999</v>
      </c>
      <c r="D2440">
        <v>3.48</v>
      </c>
      <c r="E2440">
        <v>3147.88</v>
      </c>
    </row>
    <row r="2441" spans="2:5">
      <c r="B2441">
        <v>2437</v>
      </c>
      <c r="C2441" s="4">
        <v>-137.07687000000001</v>
      </c>
      <c r="D2441">
        <v>2.29</v>
      </c>
      <c r="E2441">
        <v>3150.35</v>
      </c>
    </row>
    <row r="2442" spans="2:5">
      <c r="B2442">
        <v>2438</v>
      </c>
      <c r="C2442" s="4">
        <v>-136.76490000000001</v>
      </c>
      <c r="D2442">
        <v>2.61</v>
      </c>
      <c r="E2442">
        <v>3153.47</v>
      </c>
    </row>
    <row r="2443" spans="2:5">
      <c r="B2443">
        <v>2439</v>
      </c>
      <c r="C2443" s="4">
        <v>-136.41253</v>
      </c>
      <c r="D2443">
        <v>4.68</v>
      </c>
      <c r="E2443">
        <v>3156.66</v>
      </c>
    </row>
    <row r="2444" spans="2:5">
      <c r="B2444">
        <v>2440</v>
      </c>
      <c r="C2444" s="4">
        <v>-136.21412000000001</v>
      </c>
      <c r="D2444">
        <v>1.83</v>
      </c>
      <c r="E2444">
        <v>3160.25</v>
      </c>
    </row>
    <row r="2445" spans="2:5">
      <c r="B2445">
        <v>2441</v>
      </c>
      <c r="C2445" s="4">
        <v>-136.07809</v>
      </c>
      <c r="D2445">
        <v>1.59</v>
      </c>
      <c r="E2445">
        <v>3163.81</v>
      </c>
    </row>
    <row r="2446" spans="2:5">
      <c r="B2446">
        <v>2442</v>
      </c>
      <c r="C2446" s="4">
        <v>-135.96393</v>
      </c>
      <c r="D2446">
        <v>1.34</v>
      </c>
      <c r="E2446">
        <v>3166.72</v>
      </c>
    </row>
    <row r="2447" spans="2:5">
      <c r="B2447">
        <v>2443</v>
      </c>
      <c r="C2447" s="4">
        <v>-135.94470999999999</v>
      </c>
      <c r="D2447">
        <v>2.2599999999999998</v>
      </c>
      <c r="E2447">
        <v>3169.64</v>
      </c>
    </row>
    <row r="2448" spans="2:5">
      <c r="B2448">
        <v>2444</v>
      </c>
      <c r="C2448" s="4">
        <v>-136.07799</v>
      </c>
      <c r="D2448">
        <v>1.1499999999999999</v>
      </c>
      <c r="E2448">
        <v>3173.07</v>
      </c>
    </row>
    <row r="2449" spans="2:5">
      <c r="B2449">
        <v>2445</v>
      </c>
      <c r="C2449" s="4">
        <v>-136.30861999999999</v>
      </c>
      <c r="D2449">
        <v>1.31</v>
      </c>
      <c r="E2449">
        <v>3176.27</v>
      </c>
    </row>
    <row r="2450" spans="2:5">
      <c r="B2450">
        <v>2446</v>
      </c>
      <c r="C2450" s="4">
        <v>-136.64866000000001</v>
      </c>
      <c r="D2450">
        <v>1.03</v>
      </c>
      <c r="E2450">
        <v>3179.67</v>
      </c>
    </row>
    <row r="2451" spans="2:5">
      <c r="B2451">
        <v>2447</v>
      </c>
      <c r="C2451" s="4">
        <v>-137.03423000000001</v>
      </c>
      <c r="D2451">
        <v>0.9</v>
      </c>
      <c r="E2451">
        <v>3182.65</v>
      </c>
    </row>
    <row r="2452" spans="2:5">
      <c r="B2452">
        <v>2448</v>
      </c>
      <c r="C2452" s="4">
        <v>-137.41494</v>
      </c>
      <c r="D2452">
        <v>-0.1</v>
      </c>
      <c r="E2452">
        <v>3185.56</v>
      </c>
    </row>
    <row r="2453" spans="2:5">
      <c r="B2453">
        <v>2449</v>
      </c>
      <c r="C2453" s="4">
        <v>-137.744</v>
      </c>
      <c r="D2453">
        <v>-1.2</v>
      </c>
      <c r="E2453">
        <v>3188.05</v>
      </c>
    </row>
    <row r="2454" spans="2:5">
      <c r="B2454">
        <v>2450</v>
      </c>
      <c r="C2454" s="4">
        <v>-137.95622</v>
      </c>
      <c r="D2454">
        <v>-0.69</v>
      </c>
      <c r="E2454">
        <v>3191.17</v>
      </c>
    </row>
    <row r="2455" spans="2:5">
      <c r="B2455">
        <v>2451</v>
      </c>
      <c r="C2455" s="4">
        <v>-138.08045999999999</v>
      </c>
      <c r="D2455">
        <v>-0.1</v>
      </c>
      <c r="E2455">
        <v>3194.63</v>
      </c>
    </row>
    <row r="2456" spans="2:5">
      <c r="B2456">
        <v>2452</v>
      </c>
      <c r="C2456" s="4">
        <v>-138.06825000000001</v>
      </c>
      <c r="D2456">
        <v>-1.2</v>
      </c>
      <c r="E2456">
        <v>3198.09</v>
      </c>
    </row>
    <row r="2457" spans="2:5">
      <c r="B2457">
        <v>2453</v>
      </c>
      <c r="C2457" s="4">
        <v>-137.91482999999999</v>
      </c>
      <c r="D2457">
        <v>-0.91</v>
      </c>
      <c r="E2457">
        <v>3201.65</v>
      </c>
    </row>
    <row r="2458" spans="2:5">
      <c r="B2458">
        <v>2454</v>
      </c>
      <c r="C2458" s="4">
        <v>-137.79393999999999</v>
      </c>
      <c r="D2458">
        <v>-1.41</v>
      </c>
      <c r="E2458">
        <v>3204.66</v>
      </c>
    </row>
    <row r="2459" spans="2:5">
      <c r="B2459">
        <v>2455</v>
      </c>
      <c r="C2459" s="4">
        <v>-137.68779000000001</v>
      </c>
      <c r="D2459">
        <v>-1.0900000000000001</v>
      </c>
      <c r="E2459">
        <v>3207.62</v>
      </c>
    </row>
    <row r="2460" spans="2:5">
      <c r="B2460">
        <v>2456</v>
      </c>
      <c r="C2460" s="4">
        <v>-137.63843</v>
      </c>
      <c r="D2460">
        <v>-0.79</v>
      </c>
      <c r="E2460">
        <v>3210.33</v>
      </c>
    </row>
    <row r="2461" spans="2:5">
      <c r="B2461">
        <v>2457</v>
      </c>
      <c r="C2461" s="4">
        <v>-137.72788</v>
      </c>
      <c r="D2461">
        <v>-0.62</v>
      </c>
      <c r="E2461">
        <v>3212.61</v>
      </c>
    </row>
    <row r="2462" spans="2:5">
      <c r="B2462">
        <v>2458</v>
      </c>
      <c r="C2462" s="4">
        <v>-137.85565</v>
      </c>
      <c r="D2462">
        <v>-1.49</v>
      </c>
      <c r="E2462">
        <v>3214.96</v>
      </c>
    </row>
    <row r="2463" spans="2:5">
      <c r="B2463">
        <v>2459</v>
      </c>
      <c r="C2463" s="4">
        <v>-138.02251000000001</v>
      </c>
      <c r="D2463">
        <v>-3.47</v>
      </c>
      <c r="E2463">
        <v>3216.33</v>
      </c>
    </row>
    <row r="2464" spans="2:5">
      <c r="B2464">
        <v>2460</v>
      </c>
      <c r="C2464" s="4">
        <v>-138.15432000000001</v>
      </c>
      <c r="D2464">
        <v>-2.63</v>
      </c>
      <c r="E2464">
        <v>3217.76</v>
      </c>
    </row>
    <row r="2465" spans="2:5">
      <c r="B2465">
        <v>2461</v>
      </c>
      <c r="C2465" s="4">
        <v>-138.28294</v>
      </c>
      <c r="D2465">
        <v>-3.4</v>
      </c>
      <c r="E2465">
        <v>3218.47</v>
      </c>
    </row>
    <row r="2466" spans="2:5">
      <c r="B2466">
        <v>2462</v>
      </c>
      <c r="C2466" s="4">
        <v>-138.34039999999999</v>
      </c>
      <c r="D2466">
        <v>-2.75</v>
      </c>
      <c r="E2466">
        <v>3219.22</v>
      </c>
    </row>
    <row r="2467" spans="2:5">
      <c r="B2467">
        <v>2463</v>
      </c>
      <c r="C2467" s="4">
        <v>-138.45218</v>
      </c>
      <c r="D2467">
        <v>-3.44</v>
      </c>
      <c r="E2467">
        <v>3219.71</v>
      </c>
    </row>
    <row r="2468" spans="2:5">
      <c r="B2468">
        <v>2464</v>
      </c>
      <c r="C2468" s="4">
        <v>-138.68661</v>
      </c>
      <c r="D2468">
        <v>-3.42</v>
      </c>
      <c r="E2468">
        <v>3219.38</v>
      </c>
    </row>
    <row r="2469" spans="2:5">
      <c r="B2469">
        <v>2465</v>
      </c>
      <c r="C2469" s="4">
        <v>-138.87183999999999</v>
      </c>
      <c r="D2469">
        <v>-3.58</v>
      </c>
      <c r="E2469">
        <v>3218.31</v>
      </c>
    </row>
    <row r="2470" spans="2:5">
      <c r="B2470">
        <v>2466</v>
      </c>
      <c r="C2470" s="4">
        <v>-139.07472999999999</v>
      </c>
      <c r="D2470">
        <v>-3.35</v>
      </c>
      <c r="E2470">
        <v>3216.96</v>
      </c>
    </row>
    <row r="2471" spans="2:5">
      <c r="B2471">
        <v>2467</v>
      </c>
      <c r="C2471" s="4">
        <v>-139.29438999999999</v>
      </c>
      <c r="D2471">
        <v>-4.03</v>
      </c>
      <c r="E2471">
        <v>3215.59</v>
      </c>
    </row>
    <row r="2472" spans="2:5">
      <c r="B2472">
        <v>2468</v>
      </c>
      <c r="C2472" s="4">
        <v>-139.36293000000001</v>
      </c>
      <c r="D2472">
        <v>-2.87</v>
      </c>
      <c r="E2472">
        <v>3214.2</v>
      </c>
    </row>
    <row r="2473" spans="2:5">
      <c r="B2473">
        <v>2469</v>
      </c>
      <c r="C2473" s="4">
        <v>-139.36909</v>
      </c>
      <c r="D2473">
        <v>-3.28</v>
      </c>
      <c r="E2473">
        <v>3212.54</v>
      </c>
    </row>
    <row r="2474" spans="2:5">
      <c r="B2474">
        <v>2470</v>
      </c>
      <c r="C2474" s="4">
        <v>-139.30554000000001</v>
      </c>
      <c r="D2474">
        <v>-2.04</v>
      </c>
      <c r="E2474">
        <v>3211.67</v>
      </c>
    </row>
    <row r="2475" spans="2:5">
      <c r="B2475">
        <v>2471</v>
      </c>
      <c r="C2475" s="4">
        <v>-139.25664</v>
      </c>
      <c r="D2475">
        <v>-2.78</v>
      </c>
      <c r="E2475">
        <v>3210.72</v>
      </c>
    </row>
    <row r="2476" spans="2:5">
      <c r="B2476">
        <v>2472</v>
      </c>
      <c r="C2476" s="4">
        <v>-139.22778</v>
      </c>
      <c r="D2476">
        <v>-3.02</v>
      </c>
      <c r="E2476">
        <v>3209.44</v>
      </c>
    </row>
    <row r="2477" spans="2:5">
      <c r="B2477">
        <v>2473</v>
      </c>
      <c r="C2477" s="4">
        <v>-139.17732000000001</v>
      </c>
      <c r="D2477">
        <v>-2.86</v>
      </c>
      <c r="E2477">
        <v>3208.72</v>
      </c>
    </row>
    <row r="2478" spans="2:5">
      <c r="B2478">
        <v>2474</v>
      </c>
      <c r="C2478" s="4">
        <v>-139.03907000000001</v>
      </c>
      <c r="D2478">
        <v>-2.92</v>
      </c>
      <c r="E2478">
        <v>3207.33</v>
      </c>
    </row>
    <row r="2479" spans="2:5">
      <c r="B2479">
        <v>2475</v>
      </c>
      <c r="C2479" s="4">
        <v>-138.87057999999999</v>
      </c>
      <c r="D2479">
        <v>-2.35</v>
      </c>
      <c r="E2479">
        <v>3205.96</v>
      </c>
    </row>
    <row r="2480" spans="2:5">
      <c r="B2480">
        <v>2476</v>
      </c>
      <c r="C2480" s="4">
        <v>-138.64536000000001</v>
      </c>
      <c r="D2480">
        <v>-0.78</v>
      </c>
      <c r="E2480">
        <v>3205.21</v>
      </c>
    </row>
    <row r="2481" spans="2:5">
      <c r="B2481">
        <v>2477</v>
      </c>
      <c r="C2481" s="4">
        <v>-138.31870000000001</v>
      </c>
      <c r="D2481">
        <v>-1.6</v>
      </c>
      <c r="E2481">
        <v>3203.99</v>
      </c>
    </row>
    <row r="2482" spans="2:5">
      <c r="B2482">
        <v>2478</v>
      </c>
      <c r="C2482" s="4">
        <v>-137.99985000000001</v>
      </c>
      <c r="D2482">
        <v>-2</v>
      </c>
      <c r="E2482">
        <v>3202.11</v>
      </c>
    </row>
    <row r="2483" spans="2:5">
      <c r="B2483">
        <v>2479</v>
      </c>
      <c r="C2483" s="4">
        <v>-137.6969</v>
      </c>
      <c r="D2483">
        <v>-1.1100000000000001</v>
      </c>
      <c r="E2483">
        <v>3200.12</v>
      </c>
    </row>
    <row r="2484" spans="2:5">
      <c r="B2484">
        <v>2480</v>
      </c>
      <c r="C2484" s="4">
        <v>-137.37439000000001</v>
      </c>
      <c r="D2484">
        <v>-0.45</v>
      </c>
      <c r="E2484">
        <v>3198.51</v>
      </c>
    </row>
    <row r="2485" spans="2:5">
      <c r="B2485">
        <v>2481</v>
      </c>
      <c r="C2485" s="4">
        <v>-137.03151</v>
      </c>
      <c r="D2485">
        <v>-0.91</v>
      </c>
      <c r="E2485">
        <v>3196.5</v>
      </c>
    </row>
    <row r="2486" spans="2:5">
      <c r="B2486">
        <v>2482</v>
      </c>
      <c r="C2486" s="4">
        <v>-136.73201</v>
      </c>
      <c r="D2486">
        <v>1.05</v>
      </c>
      <c r="E2486">
        <v>3195.16</v>
      </c>
    </row>
    <row r="2487" spans="2:5">
      <c r="B2487">
        <v>2483</v>
      </c>
      <c r="C2487" s="4">
        <v>-136.46729999999999</v>
      </c>
      <c r="D2487">
        <v>1.31</v>
      </c>
      <c r="E2487">
        <v>3193.97</v>
      </c>
    </row>
    <row r="2488" spans="2:5">
      <c r="B2488">
        <v>2484</v>
      </c>
      <c r="C2488" s="4">
        <v>-136.38457</v>
      </c>
      <c r="D2488">
        <v>-0.74</v>
      </c>
      <c r="E2488">
        <v>3192.22</v>
      </c>
    </row>
    <row r="2489" spans="2:5">
      <c r="B2489">
        <v>2485</v>
      </c>
      <c r="C2489" s="4">
        <v>-136.33702</v>
      </c>
      <c r="D2489">
        <v>1.5</v>
      </c>
      <c r="E2489">
        <v>3190.37</v>
      </c>
    </row>
    <row r="2490" spans="2:5">
      <c r="B2490">
        <v>2486</v>
      </c>
      <c r="C2490" s="4">
        <v>-136.43751</v>
      </c>
      <c r="D2490">
        <v>1.68</v>
      </c>
      <c r="E2490">
        <v>3189.26</v>
      </c>
    </row>
    <row r="2491" spans="2:5">
      <c r="B2491">
        <v>2487</v>
      </c>
      <c r="C2491" s="4">
        <v>-136.73348999999999</v>
      </c>
      <c r="D2491">
        <v>1.71</v>
      </c>
      <c r="E2491">
        <v>3188.22</v>
      </c>
    </row>
    <row r="2492" spans="2:5">
      <c r="B2492">
        <v>2488</v>
      </c>
      <c r="C2492" s="4">
        <v>-137.00236000000001</v>
      </c>
      <c r="D2492">
        <v>1.37</v>
      </c>
      <c r="E2492">
        <v>3186.98</v>
      </c>
    </row>
    <row r="2493" spans="2:5">
      <c r="B2493">
        <v>2489</v>
      </c>
      <c r="C2493" s="4">
        <v>-137.21298999999999</v>
      </c>
      <c r="D2493">
        <v>1.1399999999999999</v>
      </c>
      <c r="E2493">
        <v>3185.81</v>
      </c>
    </row>
    <row r="2494" spans="2:5">
      <c r="B2494">
        <v>2490</v>
      </c>
      <c r="C2494" s="4">
        <v>-137.31574000000001</v>
      </c>
      <c r="D2494">
        <v>2.19</v>
      </c>
      <c r="E2494">
        <v>3185.15</v>
      </c>
    </row>
    <row r="2495" spans="2:5">
      <c r="B2495">
        <v>2491</v>
      </c>
      <c r="C2495" s="4">
        <v>-137.37862000000001</v>
      </c>
      <c r="D2495">
        <v>1.25</v>
      </c>
      <c r="E2495">
        <v>3184.23</v>
      </c>
    </row>
    <row r="2496" spans="2:5">
      <c r="B2496">
        <v>2492</v>
      </c>
      <c r="C2496" s="4">
        <v>-137.49</v>
      </c>
      <c r="D2496">
        <v>2.12</v>
      </c>
      <c r="E2496">
        <v>3183.44</v>
      </c>
    </row>
    <row r="2497" spans="2:5">
      <c r="B2497">
        <v>2493</v>
      </c>
      <c r="C2497" s="4">
        <v>-137.67525000000001</v>
      </c>
      <c r="D2497">
        <v>0.38</v>
      </c>
      <c r="E2497">
        <v>3182.12</v>
      </c>
    </row>
    <row r="2498" spans="2:5">
      <c r="B2498">
        <v>2494</v>
      </c>
      <c r="C2498" s="4">
        <v>-137.93471</v>
      </c>
      <c r="D2498">
        <v>2.2599999999999998</v>
      </c>
      <c r="E2498">
        <v>3181.13</v>
      </c>
    </row>
    <row r="2499" spans="2:5">
      <c r="B2499">
        <v>2495</v>
      </c>
      <c r="C2499" s="4">
        <v>-138.19392999999999</v>
      </c>
      <c r="D2499">
        <v>2.25</v>
      </c>
      <c r="E2499">
        <v>3179.92</v>
      </c>
    </row>
    <row r="2500" spans="2:5">
      <c r="B2500">
        <v>2496</v>
      </c>
      <c r="C2500" s="4">
        <v>-138.35489000000001</v>
      </c>
      <c r="D2500">
        <v>2.42</v>
      </c>
      <c r="E2500">
        <v>3178.46</v>
      </c>
    </row>
    <row r="2501" spans="2:5">
      <c r="B2501">
        <v>2497</v>
      </c>
      <c r="C2501" s="4">
        <v>-138.42528999999999</v>
      </c>
      <c r="D2501">
        <v>2.75</v>
      </c>
      <c r="E2501">
        <v>3177.56</v>
      </c>
    </row>
    <row r="2502" spans="2:5">
      <c r="B2502">
        <v>2498</v>
      </c>
      <c r="C2502" s="4">
        <v>-138.37016</v>
      </c>
      <c r="D2502">
        <v>3.02</v>
      </c>
      <c r="E2502">
        <v>3176.45</v>
      </c>
    </row>
    <row r="2503" spans="2:5">
      <c r="B2503">
        <v>2499</v>
      </c>
      <c r="C2503" s="4">
        <v>-138.23060000000001</v>
      </c>
      <c r="D2503">
        <v>2.4300000000000002</v>
      </c>
      <c r="E2503">
        <v>3174.88</v>
      </c>
    </row>
    <row r="2504" spans="2:5">
      <c r="B2504">
        <v>2500</v>
      </c>
      <c r="C2504" s="4">
        <v>-138.07969</v>
      </c>
      <c r="D2504">
        <v>2.09</v>
      </c>
      <c r="E2504">
        <v>3173.07</v>
      </c>
    </row>
    <row r="2505" spans="2:5">
      <c r="B2505">
        <v>2501</v>
      </c>
      <c r="C2505" s="4">
        <v>-137.86481000000001</v>
      </c>
      <c r="D2505">
        <v>3.59</v>
      </c>
      <c r="E2505">
        <v>3171.5</v>
      </c>
    </row>
    <row r="2506" spans="2:5">
      <c r="B2506">
        <v>2502</v>
      </c>
      <c r="C2506" s="4">
        <v>-137.63726</v>
      </c>
      <c r="D2506">
        <v>4.6399999999999997</v>
      </c>
      <c r="E2506">
        <v>3170.51</v>
      </c>
    </row>
    <row r="2507" spans="2:5">
      <c r="B2507">
        <v>2503</v>
      </c>
      <c r="C2507" s="4">
        <v>-137.39794000000001</v>
      </c>
      <c r="D2507">
        <v>5.24</v>
      </c>
      <c r="E2507">
        <v>3170.01</v>
      </c>
    </row>
    <row r="2508" spans="2:5">
      <c r="B2508">
        <v>2504</v>
      </c>
      <c r="C2508" s="4">
        <v>-137.13737</v>
      </c>
      <c r="D2508">
        <v>6.56</v>
      </c>
      <c r="E2508">
        <v>3169.65</v>
      </c>
    </row>
    <row r="2509" spans="2:5">
      <c r="B2509">
        <v>2505</v>
      </c>
      <c r="C2509" s="4">
        <v>-136.83748</v>
      </c>
      <c r="D2509">
        <v>7.24</v>
      </c>
      <c r="E2509">
        <v>3169.41</v>
      </c>
    </row>
    <row r="2510" spans="2:5">
      <c r="B2510">
        <v>2506</v>
      </c>
      <c r="C2510" s="4">
        <v>-136.53970000000001</v>
      </c>
      <c r="D2510">
        <v>5.95</v>
      </c>
      <c r="E2510">
        <v>3168.72</v>
      </c>
    </row>
    <row r="2511" spans="2:5">
      <c r="B2511">
        <v>2507</v>
      </c>
      <c r="C2511" s="4">
        <v>-136.25792999999999</v>
      </c>
      <c r="D2511">
        <v>5.0199999999999996</v>
      </c>
      <c r="E2511">
        <v>3167.33</v>
      </c>
    </row>
    <row r="2512" spans="2:5">
      <c r="B2512">
        <v>2508</v>
      </c>
      <c r="C2512" s="4">
        <v>-136.00918999999999</v>
      </c>
      <c r="D2512">
        <v>3.17</v>
      </c>
      <c r="E2512">
        <v>3165.48</v>
      </c>
    </row>
    <row r="2513" spans="2:5">
      <c r="B2513">
        <v>2509</v>
      </c>
      <c r="C2513" s="4">
        <v>-135.80705</v>
      </c>
      <c r="D2513">
        <v>7.42</v>
      </c>
      <c r="E2513">
        <v>3163.24</v>
      </c>
    </row>
    <row r="2514" spans="2:5">
      <c r="B2514">
        <v>2510</v>
      </c>
      <c r="C2514" s="4">
        <v>-135.74104</v>
      </c>
      <c r="D2514">
        <v>6.71</v>
      </c>
      <c r="E2514">
        <v>3161.29</v>
      </c>
    </row>
    <row r="2515" spans="2:5">
      <c r="B2515">
        <v>2511</v>
      </c>
      <c r="C2515" s="4">
        <v>-135.82216</v>
      </c>
      <c r="D2515">
        <v>8.01</v>
      </c>
      <c r="E2515">
        <v>3159.66</v>
      </c>
    </row>
    <row r="2516" spans="2:5">
      <c r="B2516">
        <v>2512</v>
      </c>
      <c r="C2516" s="4">
        <v>-135.98156</v>
      </c>
      <c r="D2516">
        <v>6.27</v>
      </c>
      <c r="E2516">
        <v>3157.43</v>
      </c>
    </row>
    <row r="2517" spans="2:5">
      <c r="B2517">
        <v>2513</v>
      </c>
      <c r="C2517" s="4">
        <v>-136.22178</v>
      </c>
      <c r="D2517">
        <v>8.43</v>
      </c>
      <c r="E2517">
        <v>3155.67</v>
      </c>
    </row>
    <row r="2518" spans="2:5">
      <c r="B2518">
        <v>2514</v>
      </c>
      <c r="C2518" s="4">
        <v>-136.59672</v>
      </c>
      <c r="D2518">
        <v>6.86</v>
      </c>
      <c r="E2518">
        <v>3154.03</v>
      </c>
    </row>
    <row r="2519" spans="2:5">
      <c r="B2519">
        <v>2515</v>
      </c>
      <c r="C2519" s="4">
        <v>-137.11011999999999</v>
      </c>
      <c r="D2519">
        <v>3.63</v>
      </c>
      <c r="E2519">
        <v>3152</v>
      </c>
    </row>
    <row r="2520" spans="2:5">
      <c r="B2520">
        <v>2516</v>
      </c>
      <c r="C2520" s="4">
        <v>-137.70629</v>
      </c>
      <c r="D2520">
        <v>3.99</v>
      </c>
      <c r="E2520">
        <v>3150.03</v>
      </c>
    </row>
    <row r="2521" spans="2:5">
      <c r="B2521">
        <v>2517</v>
      </c>
      <c r="C2521" s="4">
        <v>-138.31952000000001</v>
      </c>
      <c r="D2521">
        <v>4.3099999999999996</v>
      </c>
      <c r="E2521">
        <v>3148.1</v>
      </c>
    </row>
    <row r="2522" spans="2:5">
      <c r="B2522">
        <v>2518</v>
      </c>
      <c r="C2522" s="4">
        <v>-138.92690999999999</v>
      </c>
      <c r="D2522">
        <v>3.57</v>
      </c>
      <c r="E2522">
        <v>3145.98</v>
      </c>
    </row>
    <row r="2523" spans="2:5">
      <c r="B2523">
        <v>2519</v>
      </c>
      <c r="C2523" s="4">
        <v>-139.45088000000001</v>
      </c>
      <c r="D2523">
        <v>3.29</v>
      </c>
      <c r="E2523">
        <v>3144.47</v>
      </c>
    </row>
    <row r="2524" spans="2:5">
      <c r="B2524">
        <v>2520</v>
      </c>
      <c r="C2524" s="4">
        <v>-139.80224999999999</v>
      </c>
      <c r="D2524">
        <v>2.3199999999999998</v>
      </c>
      <c r="E2524">
        <v>3143.21</v>
      </c>
    </row>
    <row r="2525" spans="2:5">
      <c r="B2525">
        <v>2521</v>
      </c>
      <c r="C2525" s="4">
        <v>-140.0044</v>
      </c>
      <c r="D2525">
        <v>1.06</v>
      </c>
      <c r="E2525">
        <v>3141.54</v>
      </c>
    </row>
    <row r="2526" spans="2:5">
      <c r="B2526">
        <v>2522</v>
      </c>
      <c r="C2526" s="4">
        <v>-140.04615999999999</v>
      </c>
      <c r="D2526">
        <v>1.69</v>
      </c>
      <c r="E2526">
        <v>3140.34</v>
      </c>
    </row>
    <row r="2527" spans="2:5">
      <c r="B2527">
        <v>2523</v>
      </c>
      <c r="C2527" s="4">
        <v>-139.95679000000001</v>
      </c>
      <c r="D2527">
        <v>2.96</v>
      </c>
      <c r="E2527">
        <v>3139.49</v>
      </c>
    </row>
    <row r="2528" spans="2:5">
      <c r="B2528">
        <v>2524</v>
      </c>
      <c r="C2528" s="4">
        <v>-139.86702</v>
      </c>
      <c r="D2528">
        <v>3.16</v>
      </c>
      <c r="E2528">
        <v>3139.01</v>
      </c>
    </row>
    <row r="2529" spans="2:5">
      <c r="B2529">
        <v>2525</v>
      </c>
      <c r="C2529" s="4">
        <v>-139.67473000000001</v>
      </c>
      <c r="D2529">
        <v>3.91</v>
      </c>
      <c r="E2529">
        <v>3138.44</v>
      </c>
    </row>
    <row r="2530" spans="2:5">
      <c r="B2530">
        <v>2526</v>
      </c>
      <c r="C2530" s="4">
        <v>-139.56358</v>
      </c>
      <c r="D2530">
        <v>4.47</v>
      </c>
      <c r="E2530">
        <v>3138.34</v>
      </c>
    </row>
    <row r="2531" spans="2:5">
      <c r="B2531">
        <v>2527</v>
      </c>
      <c r="C2531" s="4">
        <v>-139.40589</v>
      </c>
      <c r="D2531">
        <v>5.27</v>
      </c>
      <c r="E2531">
        <v>3138.51</v>
      </c>
    </row>
    <row r="2532" spans="2:5">
      <c r="B2532">
        <v>2528</v>
      </c>
      <c r="C2532" s="4">
        <v>-139.17393999999999</v>
      </c>
      <c r="D2532">
        <v>5.91</v>
      </c>
      <c r="E2532">
        <v>3138.7</v>
      </c>
    </row>
    <row r="2533" spans="2:5">
      <c r="B2533">
        <v>2529</v>
      </c>
      <c r="C2533" s="4">
        <v>-138.90511000000001</v>
      </c>
      <c r="D2533">
        <v>5.86</v>
      </c>
      <c r="E2533">
        <v>3138.89</v>
      </c>
    </row>
    <row r="2534" spans="2:5">
      <c r="B2534">
        <v>2530</v>
      </c>
      <c r="C2534" s="4">
        <v>-138.63659000000001</v>
      </c>
      <c r="D2534">
        <v>6.75</v>
      </c>
      <c r="E2534">
        <v>3139.81</v>
      </c>
    </row>
    <row r="2535" spans="2:5">
      <c r="B2535">
        <v>2531</v>
      </c>
      <c r="C2535" s="4">
        <v>-138.39938000000001</v>
      </c>
      <c r="D2535">
        <v>9.9700000000000006</v>
      </c>
      <c r="E2535">
        <v>3141.26</v>
      </c>
    </row>
    <row r="2536" spans="2:5">
      <c r="B2536">
        <v>2532</v>
      </c>
      <c r="C2536" s="4">
        <v>-138.27683999999999</v>
      </c>
      <c r="D2536">
        <v>6.38</v>
      </c>
      <c r="E2536">
        <v>3143.11</v>
      </c>
    </row>
    <row r="2537" spans="2:5">
      <c r="B2537">
        <v>2533</v>
      </c>
      <c r="C2537" s="4">
        <v>-138.32154</v>
      </c>
      <c r="D2537">
        <v>9.66</v>
      </c>
      <c r="E2537">
        <v>3146.07</v>
      </c>
    </row>
    <row r="2538" spans="2:5">
      <c r="B2538">
        <v>2534</v>
      </c>
      <c r="C2538" s="4">
        <v>-138.66676000000001</v>
      </c>
      <c r="D2538">
        <v>6.51</v>
      </c>
      <c r="E2538">
        <v>3149.25</v>
      </c>
    </row>
    <row r="2539" spans="2:5">
      <c r="B2539">
        <v>2535</v>
      </c>
      <c r="C2539" s="4">
        <v>-139.15882999999999</v>
      </c>
      <c r="D2539">
        <v>5.44</v>
      </c>
      <c r="E2539">
        <v>3151.92</v>
      </c>
    </row>
    <row r="2540" spans="2:5">
      <c r="B2540">
        <v>2536</v>
      </c>
      <c r="C2540" s="4">
        <v>-139.64348000000001</v>
      </c>
      <c r="D2540">
        <v>5.4</v>
      </c>
      <c r="E2540">
        <v>3154.92</v>
      </c>
    </row>
    <row r="2541" spans="2:5">
      <c r="B2541">
        <v>2537</v>
      </c>
      <c r="C2541" s="4">
        <v>-139.93472</v>
      </c>
      <c r="D2541">
        <v>5.0199999999999996</v>
      </c>
      <c r="E2541">
        <v>3158.82</v>
      </c>
    </row>
    <row r="2542" spans="2:5">
      <c r="B2542">
        <v>2538</v>
      </c>
      <c r="C2542" s="4">
        <v>-140.02567999999999</v>
      </c>
      <c r="D2542">
        <v>4.82</v>
      </c>
      <c r="E2542">
        <v>3162.82</v>
      </c>
    </row>
    <row r="2543" spans="2:5">
      <c r="B2543">
        <v>2539</v>
      </c>
      <c r="C2543" s="4">
        <v>-139.95367999999999</v>
      </c>
      <c r="D2543">
        <v>3.05</v>
      </c>
      <c r="E2543">
        <v>3166.05</v>
      </c>
    </row>
    <row r="2544" spans="2:5">
      <c r="B2544">
        <v>2540</v>
      </c>
      <c r="C2544" s="4">
        <v>-139.69336999999999</v>
      </c>
      <c r="D2544">
        <v>3.92</v>
      </c>
      <c r="E2544">
        <v>3169.3</v>
      </c>
    </row>
    <row r="2545" spans="2:5">
      <c r="B2545">
        <v>2541</v>
      </c>
      <c r="C2545" s="4">
        <v>-139.32223999999999</v>
      </c>
      <c r="D2545">
        <v>4.63</v>
      </c>
      <c r="E2545">
        <v>3172.32</v>
      </c>
    </row>
    <row r="2546" spans="2:5">
      <c r="B2546">
        <v>2542</v>
      </c>
      <c r="C2546" s="4">
        <v>-138.81264999999999</v>
      </c>
      <c r="D2546">
        <v>2.93</v>
      </c>
      <c r="E2546">
        <v>3174.83</v>
      </c>
    </row>
    <row r="2547" spans="2:5">
      <c r="B2547">
        <v>2543</v>
      </c>
      <c r="C2547" s="4">
        <v>-138.27717000000001</v>
      </c>
      <c r="D2547">
        <v>3.26</v>
      </c>
      <c r="E2547">
        <v>3177.49</v>
      </c>
    </row>
    <row r="2548" spans="2:5">
      <c r="B2548">
        <v>2544</v>
      </c>
      <c r="C2548" s="4">
        <v>-137.87413000000001</v>
      </c>
      <c r="D2548">
        <v>2.73</v>
      </c>
      <c r="E2548">
        <v>3180.07</v>
      </c>
    </row>
    <row r="2549" spans="2:5">
      <c r="B2549">
        <v>2545</v>
      </c>
      <c r="C2549" s="4">
        <v>-137.60303999999999</v>
      </c>
      <c r="D2549">
        <v>2.44</v>
      </c>
      <c r="E2549">
        <v>3182.51</v>
      </c>
    </row>
    <row r="2550" spans="2:5">
      <c r="B2550">
        <v>2546</v>
      </c>
      <c r="C2550" s="4">
        <v>-137.49205000000001</v>
      </c>
      <c r="D2550">
        <v>3.77</v>
      </c>
      <c r="E2550">
        <v>3184.94</v>
      </c>
    </row>
    <row r="2551" spans="2:5">
      <c r="B2551">
        <v>2547</v>
      </c>
      <c r="C2551" s="4">
        <v>-137.48938000000001</v>
      </c>
      <c r="D2551">
        <v>3.39</v>
      </c>
      <c r="E2551">
        <v>3186.63</v>
      </c>
    </row>
    <row r="2552" spans="2:5">
      <c r="B2552">
        <v>2548</v>
      </c>
      <c r="C2552" s="4">
        <v>-137.59801999999999</v>
      </c>
      <c r="D2552">
        <v>2.4700000000000002</v>
      </c>
      <c r="E2552">
        <v>3187.28</v>
      </c>
    </row>
    <row r="2553" spans="2:5">
      <c r="B2553">
        <v>2549</v>
      </c>
      <c r="C2553" s="4">
        <v>-137.75504000000001</v>
      </c>
      <c r="D2553">
        <v>1.98</v>
      </c>
      <c r="E2553">
        <v>3187.44</v>
      </c>
    </row>
    <row r="2554" spans="2:5">
      <c r="B2554">
        <v>2550</v>
      </c>
      <c r="C2554" s="4">
        <v>-137.81222</v>
      </c>
      <c r="D2554">
        <v>1.79</v>
      </c>
      <c r="E2554">
        <v>3187.68</v>
      </c>
    </row>
    <row r="2555" spans="2:5">
      <c r="B2555">
        <v>2551</v>
      </c>
      <c r="C2555" s="4">
        <v>-137.79243</v>
      </c>
      <c r="D2555">
        <v>1.03</v>
      </c>
      <c r="E2555">
        <v>3187.52</v>
      </c>
    </row>
    <row r="2556" spans="2:5">
      <c r="B2556">
        <v>2552</v>
      </c>
      <c r="C2556" s="4">
        <v>-137.62672000000001</v>
      </c>
      <c r="D2556">
        <v>3.16</v>
      </c>
      <c r="E2556">
        <v>3187.57</v>
      </c>
    </row>
    <row r="2557" spans="2:5">
      <c r="B2557">
        <v>2553</v>
      </c>
      <c r="C2557" s="4">
        <v>-137.33049</v>
      </c>
      <c r="D2557">
        <v>2.41</v>
      </c>
      <c r="E2557">
        <v>3187.35</v>
      </c>
    </row>
    <row r="2558" spans="2:5">
      <c r="B2558">
        <v>2554</v>
      </c>
      <c r="C2558" s="4">
        <v>-136.94728000000001</v>
      </c>
      <c r="D2558">
        <v>3.14</v>
      </c>
      <c r="E2558">
        <v>3186.62</v>
      </c>
    </row>
    <row r="2559" spans="2:5">
      <c r="B2559">
        <v>2555</v>
      </c>
      <c r="C2559" s="4">
        <v>-136.52226999999999</v>
      </c>
      <c r="D2559">
        <v>3.69</v>
      </c>
      <c r="E2559">
        <v>3186.18</v>
      </c>
    </row>
    <row r="2560" spans="2:5">
      <c r="B2560">
        <v>2556</v>
      </c>
      <c r="C2560" s="4">
        <v>-136.16589999999999</v>
      </c>
      <c r="D2560">
        <v>5.23</v>
      </c>
      <c r="E2560">
        <v>3185.53</v>
      </c>
    </row>
    <row r="2561" spans="2:5">
      <c r="B2561">
        <v>2557</v>
      </c>
      <c r="C2561" s="4">
        <v>-135.88342</v>
      </c>
      <c r="D2561">
        <v>5.26</v>
      </c>
      <c r="E2561">
        <v>3185.38</v>
      </c>
    </row>
    <row r="2562" spans="2:5">
      <c r="B2562">
        <v>2558</v>
      </c>
      <c r="C2562" s="4">
        <v>-135.77224000000001</v>
      </c>
      <c r="D2562">
        <v>6.56</v>
      </c>
      <c r="E2562">
        <v>3186.1</v>
      </c>
    </row>
    <row r="2563" spans="2:5">
      <c r="B2563">
        <v>2559</v>
      </c>
      <c r="C2563" s="4">
        <v>-135.72274999999999</v>
      </c>
      <c r="D2563">
        <v>4.3600000000000003</v>
      </c>
      <c r="E2563">
        <v>3187.14</v>
      </c>
    </row>
    <row r="2564" spans="2:5">
      <c r="B2564">
        <v>2560</v>
      </c>
      <c r="C2564" s="4">
        <v>-135.70694</v>
      </c>
      <c r="D2564">
        <v>6.58</v>
      </c>
      <c r="E2564">
        <v>3188.24</v>
      </c>
    </row>
    <row r="2565" spans="2:5">
      <c r="B2565">
        <v>2561</v>
      </c>
      <c r="C2565" s="4">
        <v>-135.61324999999999</v>
      </c>
      <c r="D2565">
        <v>5.27</v>
      </c>
      <c r="E2565">
        <v>3189.33</v>
      </c>
    </row>
    <row r="2566" spans="2:5">
      <c r="B2566">
        <v>2562</v>
      </c>
      <c r="C2566" s="4">
        <v>-135.59321</v>
      </c>
      <c r="D2566">
        <v>3.57</v>
      </c>
      <c r="E2566">
        <v>3190.42</v>
      </c>
    </row>
    <row r="2567" spans="2:5">
      <c r="B2567">
        <v>2563</v>
      </c>
      <c r="C2567" s="4">
        <v>-135.63226</v>
      </c>
      <c r="D2567">
        <v>5.08</v>
      </c>
      <c r="E2567">
        <v>3192.35</v>
      </c>
    </row>
    <row r="2568" spans="2:5">
      <c r="B2568">
        <v>2564</v>
      </c>
      <c r="C2568" s="4">
        <v>-135.75651999999999</v>
      </c>
      <c r="D2568">
        <v>6.99</v>
      </c>
      <c r="E2568">
        <v>3194.2</v>
      </c>
    </row>
    <row r="2569" spans="2:5">
      <c r="B2569">
        <v>2565</v>
      </c>
      <c r="C2569" s="4">
        <v>-136.02275</v>
      </c>
      <c r="D2569">
        <v>4.3499999999999996</v>
      </c>
      <c r="E2569">
        <v>3196.06</v>
      </c>
    </row>
    <row r="2570" spans="2:5">
      <c r="B2570">
        <v>2566</v>
      </c>
      <c r="C2570" s="4">
        <v>-136.44408999999999</v>
      </c>
      <c r="D2570">
        <v>4.1900000000000004</v>
      </c>
      <c r="E2570">
        <v>3198.52</v>
      </c>
    </row>
    <row r="2571" spans="2:5">
      <c r="B2571">
        <v>2567</v>
      </c>
      <c r="C2571" s="4">
        <v>-136.82157000000001</v>
      </c>
      <c r="D2571">
        <v>3.95</v>
      </c>
      <c r="E2571">
        <v>3200.52</v>
      </c>
    </row>
    <row r="2572" spans="2:5">
      <c r="B2572">
        <v>2568</v>
      </c>
      <c r="C2572" s="4">
        <v>-137.07532</v>
      </c>
      <c r="D2572">
        <v>1.93</v>
      </c>
      <c r="E2572">
        <v>3202.4</v>
      </c>
    </row>
    <row r="2573" spans="2:5">
      <c r="B2573">
        <v>2569</v>
      </c>
      <c r="C2573" s="4">
        <v>-137.22492</v>
      </c>
      <c r="D2573">
        <v>2.62</v>
      </c>
      <c r="E2573">
        <v>3203.86</v>
      </c>
    </row>
    <row r="2574" spans="2:5">
      <c r="B2574">
        <v>2570</v>
      </c>
      <c r="C2574" s="4">
        <v>-137.3006</v>
      </c>
      <c r="D2574">
        <v>2.71</v>
      </c>
      <c r="E2574">
        <v>3204.59</v>
      </c>
    </row>
    <row r="2575" spans="2:5">
      <c r="B2575">
        <v>2571</v>
      </c>
      <c r="C2575" s="4">
        <v>-137.32368</v>
      </c>
      <c r="D2575">
        <v>2.52</v>
      </c>
      <c r="E2575">
        <v>3205.45</v>
      </c>
    </row>
    <row r="2576" spans="2:5">
      <c r="B2576">
        <v>2572</v>
      </c>
      <c r="C2576" s="4">
        <v>-137.34619000000001</v>
      </c>
      <c r="D2576">
        <v>3.1</v>
      </c>
      <c r="E2576">
        <v>3206.74</v>
      </c>
    </row>
    <row r="2577" spans="2:5">
      <c r="B2577">
        <v>2573</v>
      </c>
      <c r="C2577" s="4">
        <v>-137.33519000000001</v>
      </c>
      <c r="D2577">
        <v>5.3</v>
      </c>
      <c r="E2577">
        <v>3208.42</v>
      </c>
    </row>
    <row r="2578" spans="2:5">
      <c r="B2578">
        <v>2574</v>
      </c>
      <c r="C2578" s="4">
        <v>-137.33118999999999</v>
      </c>
      <c r="D2578">
        <v>2.66</v>
      </c>
      <c r="E2578">
        <v>3209.97</v>
      </c>
    </row>
    <row r="2579" spans="2:5">
      <c r="B2579">
        <v>2575</v>
      </c>
      <c r="C2579" s="4">
        <v>-137.32656</v>
      </c>
      <c r="D2579">
        <v>1.73</v>
      </c>
      <c r="E2579">
        <v>3210.97</v>
      </c>
    </row>
    <row r="2580" spans="2:5">
      <c r="B2580">
        <v>2576</v>
      </c>
      <c r="C2580" s="4">
        <v>-137.25707</v>
      </c>
      <c r="D2580">
        <v>0.74</v>
      </c>
      <c r="E2580">
        <v>3212.62</v>
      </c>
    </row>
    <row r="2581" spans="2:5">
      <c r="B2581">
        <v>2577</v>
      </c>
      <c r="C2581" s="4">
        <v>-137.19618</v>
      </c>
      <c r="D2581">
        <v>0.17</v>
      </c>
      <c r="E2581">
        <v>3213.85</v>
      </c>
    </row>
    <row r="2582" spans="2:5">
      <c r="B2582">
        <v>2578</v>
      </c>
      <c r="C2582" s="4">
        <v>-137.19023000000001</v>
      </c>
      <c r="D2582">
        <v>1.05</v>
      </c>
      <c r="E2582">
        <v>3215.08</v>
      </c>
    </row>
    <row r="2583" spans="2:5">
      <c r="B2583">
        <v>2579</v>
      </c>
      <c r="C2583" s="4">
        <v>-137.24454</v>
      </c>
      <c r="D2583">
        <v>-0.76</v>
      </c>
      <c r="E2583">
        <v>3215.15</v>
      </c>
    </row>
    <row r="2584" spans="2:5">
      <c r="B2584">
        <v>2580</v>
      </c>
      <c r="C2584" s="4">
        <v>-137.33913000000001</v>
      </c>
      <c r="D2584">
        <v>0.52</v>
      </c>
      <c r="E2584">
        <v>3215.37</v>
      </c>
    </row>
    <row r="2585" spans="2:5">
      <c r="B2585">
        <v>2581</v>
      </c>
      <c r="C2585" s="4">
        <v>-137.45856000000001</v>
      </c>
      <c r="D2585">
        <v>0.91</v>
      </c>
      <c r="E2585">
        <v>3215.91</v>
      </c>
    </row>
    <row r="2586" spans="2:5">
      <c r="B2586">
        <v>2582</v>
      </c>
      <c r="C2586" s="4">
        <v>-137.60667000000001</v>
      </c>
      <c r="D2586">
        <v>2.2599999999999998</v>
      </c>
      <c r="E2586">
        <v>3216.22</v>
      </c>
    </row>
    <row r="2587" spans="2:5">
      <c r="B2587">
        <v>2583</v>
      </c>
      <c r="C2587" s="4">
        <v>-137.79068000000001</v>
      </c>
      <c r="D2587">
        <v>-7.0000000000000007E-2</v>
      </c>
      <c r="E2587">
        <v>3215.01</v>
      </c>
    </row>
    <row r="2588" spans="2:5">
      <c r="B2588">
        <v>2584</v>
      </c>
      <c r="C2588" s="4">
        <v>-137.95765</v>
      </c>
      <c r="D2588">
        <v>-2.8</v>
      </c>
      <c r="E2588">
        <v>3213.95</v>
      </c>
    </row>
    <row r="2589" spans="2:5">
      <c r="B2589">
        <v>2585</v>
      </c>
      <c r="C2589" s="4">
        <v>-138.12903</v>
      </c>
      <c r="D2589">
        <v>-1.31</v>
      </c>
      <c r="E2589">
        <v>3213.14</v>
      </c>
    </row>
    <row r="2590" spans="2:5">
      <c r="B2590">
        <v>2586</v>
      </c>
      <c r="C2590" s="4">
        <v>-138.21105</v>
      </c>
      <c r="D2590">
        <v>-0.71</v>
      </c>
      <c r="E2590">
        <v>3212.59</v>
      </c>
    </row>
    <row r="2591" spans="2:5">
      <c r="B2591">
        <v>2587</v>
      </c>
      <c r="C2591" s="4">
        <v>-138.17642000000001</v>
      </c>
      <c r="D2591">
        <v>-0.22</v>
      </c>
      <c r="E2591">
        <v>3211.44</v>
      </c>
    </row>
    <row r="2592" spans="2:5">
      <c r="B2592">
        <v>2588</v>
      </c>
      <c r="C2592" s="4">
        <v>-138.00752</v>
      </c>
      <c r="D2592">
        <v>-0.63</v>
      </c>
      <c r="E2592">
        <v>3210.61</v>
      </c>
    </row>
    <row r="2593" spans="2:5">
      <c r="B2593">
        <v>2589</v>
      </c>
      <c r="C2593" s="4">
        <v>-137.82142999999999</v>
      </c>
      <c r="D2593">
        <v>-0.4</v>
      </c>
      <c r="E2593">
        <v>3209.75</v>
      </c>
    </row>
    <row r="2594" spans="2:5">
      <c r="B2594">
        <v>2590</v>
      </c>
      <c r="C2594" s="4">
        <v>-137.61555999999999</v>
      </c>
      <c r="D2594">
        <v>0.03</v>
      </c>
      <c r="E2594">
        <v>3209.31</v>
      </c>
    </row>
    <row r="2595" spans="2:5">
      <c r="B2595">
        <v>2591</v>
      </c>
      <c r="C2595" s="4">
        <v>-137.34820999999999</v>
      </c>
      <c r="D2595">
        <v>2.2000000000000002</v>
      </c>
      <c r="E2595">
        <v>3209.77</v>
      </c>
    </row>
    <row r="2596" spans="2:5">
      <c r="B2596">
        <v>2592</v>
      </c>
      <c r="C2596" s="4">
        <v>-137.1559</v>
      </c>
      <c r="D2596">
        <v>0.43</v>
      </c>
      <c r="E2596">
        <v>3210.34</v>
      </c>
    </row>
    <row r="2597" spans="2:5">
      <c r="B2597">
        <v>2593</v>
      </c>
      <c r="C2597" s="4">
        <v>-137.04784000000001</v>
      </c>
      <c r="D2597">
        <v>0.14000000000000001</v>
      </c>
      <c r="E2597">
        <v>3211.26</v>
      </c>
    </row>
    <row r="2598" spans="2:5">
      <c r="B2598">
        <v>2594</v>
      </c>
      <c r="C2598" s="4">
        <v>-136.98038</v>
      </c>
      <c r="D2598">
        <v>0.35</v>
      </c>
      <c r="E2598">
        <v>3212.6</v>
      </c>
    </row>
    <row r="2599" spans="2:5">
      <c r="B2599">
        <v>2595</v>
      </c>
      <c r="C2599" s="4">
        <v>-136.94521</v>
      </c>
      <c r="D2599">
        <v>-0.69</v>
      </c>
      <c r="E2599">
        <v>3213.45</v>
      </c>
    </row>
    <row r="2600" spans="2:5">
      <c r="B2600">
        <v>2596</v>
      </c>
      <c r="C2600" s="4">
        <v>-136.96485000000001</v>
      </c>
      <c r="D2600">
        <v>-1.52</v>
      </c>
      <c r="E2600">
        <v>3213.61</v>
      </c>
    </row>
    <row r="2601" spans="2:5">
      <c r="B2601">
        <v>2597</v>
      </c>
      <c r="C2601" s="4">
        <v>-137.12848</v>
      </c>
      <c r="D2601">
        <v>-2.86</v>
      </c>
      <c r="E2601">
        <v>3213.44</v>
      </c>
    </row>
    <row r="2602" spans="2:5">
      <c r="B2602">
        <v>2598</v>
      </c>
      <c r="C2602" s="4">
        <v>-137.4461</v>
      </c>
      <c r="D2602">
        <v>-5.29</v>
      </c>
      <c r="E2602">
        <v>3212.48</v>
      </c>
    </row>
    <row r="2603" spans="2:5">
      <c r="B2603">
        <v>2599</v>
      </c>
      <c r="C2603" s="4">
        <v>-137.87779</v>
      </c>
      <c r="D2603">
        <v>-3.87</v>
      </c>
      <c r="E2603">
        <v>3211.22</v>
      </c>
    </row>
    <row r="2604" spans="2:5">
      <c r="B2604">
        <v>2600</v>
      </c>
      <c r="C2604" s="4">
        <v>-138.29194000000001</v>
      </c>
      <c r="D2604">
        <v>-5.23</v>
      </c>
      <c r="E2604">
        <v>3209.92</v>
      </c>
    </row>
    <row r="2605" spans="2:5">
      <c r="B2605">
        <v>2601</v>
      </c>
      <c r="C2605" s="4">
        <v>-138.63878</v>
      </c>
      <c r="D2605">
        <v>-4.43</v>
      </c>
      <c r="E2605">
        <v>3208.62</v>
      </c>
    </row>
    <row r="2606" spans="2:5">
      <c r="B2606">
        <v>2602</v>
      </c>
      <c r="C2606" s="4">
        <v>-138.86215000000001</v>
      </c>
      <c r="D2606">
        <v>-5.42</v>
      </c>
      <c r="E2606">
        <v>3207.8</v>
      </c>
    </row>
    <row r="2607" spans="2:5">
      <c r="B2607">
        <v>2603</v>
      </c>
      <c r="C2607" s="4">
        <v>-138.91422</v>
      </c>
      <c r="D2607">
        <v>-4.68</v>
      </c>
      <c r="E2607">
        <v>3207.16</v>
      </c>
    </row>
    <row r="2608" spans="2:5">
      <c r="B2608">
        <v>2604</v>
      </c>
      <c r="C2608" s="4">
        <v>-138.75058999999999</v>
      </c>
      <c r="D2608">
        <v>-4.45</v>
      </c>
      <c r="E2608">
        <v>3206.62</v>
      </c>
    </row>
    <row r="2609" spans="2:5">
      <c r="B2609">
        <v>2605</v>
      </c>
      <c r="C2609" s="4">
        <v>-138.44447</v>
      </c>
      <c r="D2609">
        <v>-3.97</v>
      </c>
      <c r="E2609">
        <v>3206.32</v>
      </c>
    </row>
    <row r="2610" spans="2:5">
      <c r="B2610">
        <v>2606</v>
      </c>
      <c r="C2610" s="4">
        <v>-138.07203999999999</v>
      </c>
      <c r="D2610">
        <v>-2.89</v>
      </c>
      <c r="E2610">
        <v>3206.55</v>
      </c>
    </row>
    <row r="2611" spans="2:5">
      <c r="B2611">
        <v>2607</v>
      </c>
      <c r="C2611" s="4">
        <v>-137.70669000000001</v>
      </c>
      <c r="D2611">
        <v>-1.47</v>
      </c>
      <c r="E2611">
        <v>3207.23</v>
      </c>
    </row>
    <row r="2612" spans="2:5">
      <c r="B2612">
        <v>2608</v>
      </c>
      <c r="C2612" s="4">
        <v>-137.45508000000001</v>
      </c>
      <c r="D2612">
        <v>-3.14</v>
      </c>
      <c r="E2612">
        <v>3208.1</v>
      </c>
    </row>
    <row r="2613" spans="2:5">
      <c r="B2613">
        <v>2609</v>
      </c>
      <c r="C2613" s="4">
        <v>-137.31645</v>
      </c>
      <c r="D2613">
        <v>-1.89</v>
      </c>
      <c r="E2613">
        <v>3209.41</v>
      </c>
    </row>
    <row r="2614" spans="2:5">
      <c r="B2614">
        <v>2610</v>
      </c>
      <c r="C2614" s="4">
        <v>-137.28989999999999</v>
      </c>
      <c r="D2614">
        <v>-2.4900000000000002</v>
      </c>
      <c r="E2614">
        <v>3210.98</v>
      </c>
    </row>
    <row r="2615" spans="2:5">
      <c r="B2615">
        <v>2611</v>
      </c>
      <c r="C2615" s="4">
        <v>-137.24535</v>
      </c>
      <c r="D2615">
        <v>-1.53</v>
      </c>
      <c r="E2615">
        <v>3212.41</v>
      </c>
    </row>
    <row r="2616" spans="2:5">
      <c r="B2616">
        <v>2612</v>
      </c>
      <c r="C2616" s="4">
        <v>-137.10748000000001</v>
      </c>
      <c r="D2616">
        <v>-2.0299999999999998</v>
      </c>
      <c r="E2616">
        <v>3213.56</v>
      </c>
    </row>
    <row r="2617" spans="2:5">
      <c r="B2617">
        <v>2613</v>
      </c>
      <c r="C2617" s="4">
        <v>-136.83383000000001</v>
      </c>
      <c r="D2617">
        <v>-3.29</v>
      </c>
      <c r="E2617">
        <v>3214.1</v>
      </c>
    </row>
    <row r="2618" spans="2:5">
      <c r="B2618">
        <v>2614</v>
      </c>
      <c r="C2618" s="4">
        <v>-136.48496</v>
      </c>
      <c r="D2618">
        <v>-0.56999999999999995</v>
      </c>
      <c r="E2618">
        <v>3214.19</v>
      </c>
    </row>
    <row r="2619" spans="2:5">
      <c r="B2619">
        <v>2615</v>
      </c>
      <c r="C2619" s="4">
        <v>-136.07423</v>
      </c>
      <c r="D2619">
        <v>0.23</v>
      </c>
      <c r="E2619">
        <v>3214.66</v>
      </c>
    </row>
    <row r="2620" spans="2:5">
      <c r="B2620">
        <v>2616</v>
      </c>
      <c r="C2620" s="4">
        <v>-135.69568000000001</v>
      </c>
      <c r="D2620">
        <v>1.05</v>
      </c>
      <c r="E2620">
        <v>3215.02</v>
      </c>
    </row>
    <row r="2621" spans="2:5">
      <c r="B2621">
        <v>2617</v>
      </c>
      <c r="C2621" s="4">
        <v>-135.4965</v>
      </c>
      <c r="D2621">
        <v>-0.65</v>
      </c>
      <c r="E2621">
        <v>3214.97</v>
      </c>
    </row>
    <row r="2622" spans="2:5">
      <c r="B2622">
        <v>2618</v>
      </c>
      <c r="C2622" s="4">
        <v>-135.49071000000001</v>
      </c>
      <c r="D2622">
        <v>1.54</v>
      </c>
      <c r="E2622">
        <v>3214.96</v>
      </c>
    </row>
    <row r="2623" spans="2:5">
      <c r="B2623">
        <v>2619</v>
      </c>
      <c r="C2623" s="4">
        <v>-135.67974000000001</v>
      </c>
      <c r="D2623">
        <v>2.0099999999999998</v>
      </c>
      <c r="E2623">
        <v>3215.48</v>
      </c>
    </row>
    <row r="2624" spans="2:5">
      <c r="B2624">
        <v>2620</v>
      </c>
      <c r="C2624" s="4">
        <v>-136.00865999999999</v>
      </c>
      <c r="D2624">
        <v>2.17</v>
      </c>
      <c r="E2624">
        <v>3217.15</v>
      </c>
    </row>
    <row r="2625" spans="2:5">
      <c r="B2625">
        <v>2621</v>
      </c>
      <c r="C2625" s="4">
        <v>-136.42328000000001</v>
      </c>
      <c r="D2625">
        <v>1.0900000000000001</v>
      </c>
      <c r="E2625">
        <v>3218.64</v>
      </c>
    </row>
    <row r="2626" spans="2:5">
      <c r="B2626">
        <v>2622</v>
      </c>
      <c r="C2626" s="4">
        <v>-136.77843999999999</v>
      </c>
      <c r="D2626">
        <v>2.0099999999999998</v>
      </c>
      <c r="E2626">
        <v>3220.56</v>
      </c>
    </row>
    <row r="2627" spans="2:5">
      <c r="B2627">
        <v>2623</v>
      </c>
      <c r="C2627" s="4">
        <v>-137.10024999999999</v>
      </c>
      <c r="D2627">
        <v>-0.72</v>
      </c>
      <c r="E2627">
        <v>3222.7</v>
      </c>
    </row>
    <row r="2628" spans="2:5">
      <c r="B2628">
        <v>2624</v>
      </c>
      <c r="C2628" s="4">
        <v>-137.25387000000001</v>
      </c>
      <c r="D2628">
        <v>0.49</v>
      </c>
      <c r="E2628">
        <v>3225.24</v>
      </c>
    </row>
    <row r="2629" spans="2:5">
      <c r="B2629">
        <v>2625</v>
      </c>
      <c r="C2629" s="4">
        <v>-137.23168999999999</v>
      </c>
      <c r="D2629">
        <v>-0.28999999999999998</v>
      </c>
      <c r="E2629">
        <v>3227.7</v>
      </c>
    </row>
    <row r="2630" spans="2:5">
      <c r="B2630">
        <v>2626</v>
      </c>
      <c r="C2630" s="4">
        <v>-137.02044000000001</v>
      </c>
      <c r="D2630">
        <v>0.55000000000000004</v>
      </c>
      <c r="E2630">
        <v>3230.1</v>
      </c>
    </row>
    <row r="2631" spans="2:5">
      <c r="B2631">
        <v>2627</v>
      </c>
      <c r="C2631" s="4">
        <v>-136.70474999999999</v>
      </c>
      <c r="D2631">
        <v>0.52</v>
      </c>
      <c r="E2631">
        <v>3232.9</v>
      </c>
    </row>
    <row r="2632" spans="2:5">
      <c r="B2632">
        <v>2628</v>
      </c>
      <c r="C2632" s="4">
        <v>-136.32553999999999</v>
      </c>
      <c r="D2632">
        <v>4.3099999999999996</v>
      </c>
      <c r="E2632">
        <v>3236.73</v>
      </c>
    </row>
    <row r="2633" spans="2:5">
      <c r="B2633">
        <v>2629</v>
      </c>
      <c r="C2633" s="4">
        <v>-135.99234999999999</v>
      </c>
      <c r="D2633">
        <v>0.66</v>
      </c>
      <c r="E2633">
        <v>3240.34</v>
      </c>
    </row>
    <row r="2634" spans="2:5">
      <c r="B2634">
        <v>2630</v>
      </c>
      <c r="C2634" s="4">
        <v>-135.76242999999999</v>
      </c>
      <c r="D2634">
        <v>1.56</v>
      </c>
      <c r="E2634">
        <v>3244.53</v>
      </c>
    </row>
    <row r="2635" spans="2:5">
      <c r="B2635">
        <v>2631</v>
      </c>
      <c r="C2635" s="4">
        <v>-135.79044999999999</v>
      </c>
      <c r="D2635">
        <v>0.83</v>
      </c>
      <c r="E2635">
        <v>3249.01</v>
      </c>
    </row>
    <row r="2636" spans="2:5">
      <c r="B2636">
        <v>2632</v>
      </c>
      <c r="C2636" s="4">
        <v>-136.00228000000001</v>
      </c>
      <c r="D2636">
        <v>0.7</v>
      </c>
      <c r="E2636">
        <v>3253.14</v>
      </c>
    </row>
    <row r="2637" spans="2:5">
      <c r="B2637">
        <v>2633</v>
      </c>
      <c r="C2637" s="4">
        <v>-136.33271999999999</v>
      </c>
      <c r="D2637">
        <v>0.4</v>
      </c>
      <c r="E2637">
        <v>3257.05</v>
      </c>
    </row>
    <row r="2638" spans="2:5">
      <c r="B2638">
        <v>2634</v>
      </c>
      <c r="C2638" s="4">
        <v>-136.64671000000001</v>
      </c>
      <c r="D2638">
        <v>1.26</v>
      </c>
      <c r="E2638">
        <v>3261.21</v>
      </c>
    </row>
    <row r="2639" spans="2:5">
      <c r="B2639">
        <v>2635</v>
      </c>
      <c r="C2639" s="4">
        <v>-136.92787000000001</v>
      </c>
      <c r="D2639">
        <v>-0.4</v>
      </c>
      <c r="E2639">
        <v>3264.68</v>
      </c>
    </row>
    <row r="2640" spans="2:5">
      <c r="B2640">
        <v>2636</v>
      </c>
      <c r="C2640" s="4">
        <v>-137.19309000000001</v>
      </c>
      <c r="D2640">
        <v>-1.87</v>
      </c>
      <c r="E2640">
        <v>3268.02</v>
      </c>
    </row>
    <row r="2641" spans="2:5">
      <c r="B2641">
        <v>2637</v>
      </c>
      <c r="C2641" s="4">
        <v>-137.35826</v>
      </c>
      <c r="D2641">
        <v>-0.62</v>
      </c>
      <c r="E2641">
        <v>3270.65</v>
      </c>
    </row>
    <row r="2642" spans="2:5">
      <c r="B2642">
        <v>2638</v>
      </c>
      <c r="C2642" s="4">
        <v>-137.47578999999999</v>
      </c>
      <c r="D2642">
        <v>-0.3</v>
      </c>
      <c r="E2642">
        <v>3273.69</v>
      </c>
    </row>
    <row r="2643" spans="2:5">
      <c r="B2643">
        <v>2639</v>
      </c>
      <c r="C2643" s="4">
        <v>-137.49498</v>
      </c>
      <c r="D2643">
        <v>-0.6</v>
      </c>
      <c r="E2643">
        <v>3276.79</v>
      </c>
    </row>
    <row r="2644" spans="2:5">
      <c r="B2644">
        <v>2640</v>
      </c>
      <c r="C2644" s="4">
        <v>-137.38749999999999</v>
      </c>
      <c r="D2644">
        <v>-0.16</v>
      </c>
      <c r="E2644">
        <v>3280.71</v>
      </c>
    </row>
    <row r="2645" spans="2:5">
      <c r="B2645">
        <v>2641</v>
      </c>
      <c r="C2645" s="4">
        <v>-137.23659000000001</v>
      </c>
      <c r="D2645">
        <v>-1.07</v>
      </c>
      <c r="E2645">
        <v>3284.31</v>
      </c>
    </row>
    <row r="2646" spans="2:5">
      <c r="B2646">
        <v>2642</v>
      </c>
      <c r="C2646" s="4">
        <v>-137.03829999999999</v>
      </c>
      <c r="D2646">
        <v>0.24</v>
      </c>
      <c r="E2646">
        <v>3288.13</v>
      </c>
    </row>
    <row r="2647" spans="2:5">
      <c r="B2647">
        <v>2643</v>
      </c>
      <c r="C2647" s="4">
        <v>-136.91746000000001</v>
      </c>
      <c r="D2647">
        <v>-0.49</v>
      </c>
      <c r="E2647">
        <v>3291.53</v>
      </c>
    </row>
    <row r="2648" spans="2:5">
      <c r="B2648">
        <v>2644</v>
      </c>
      <c r="C2648" s="4">
        <v>-136.86349000000001</v>
      </c>
      <c r="D2648">
        <v>-0.53</v>
      </c>
      <c r="E2648">
        <v>3295.01</v>
      </c>
    </row>
    <row r="2649" spans="2:5">
      <c r="B2649">
        <v>2645</v>
      </c>
      <c r="C2649" s="4">
        <v>-136.84026</v>
      </c>
      <c r="D2649">
        <v>-0.11</v>
      </c>
      <c r="E2649">
        <v>3298.7</v>
      </c>
    </row>
    <row r="2650" spans="2:5">
      <c r="B2650">
        <v>2646</v>
      </c>
      <c r="C2650" s="4">
        <v>-136.82745</v>
      </c>
      <c r="D2650">
        <v>1.1499999999999999</v>
      </c>
      <c r="E2650">
        <v>3302.63</v>
      </c>
    </row>
    <row r="2651" spans="2:5">
      <c r="B2651">
        <v>2647</v>
      </c>
      <c r="C2651" s="4">
        <v>-136.81700000000001</v>
      </c>
      <c r="D2651">
        <v>-0.55000000000000004</v>
      </c>
      <c r="E2651">
        <v>3307.04</v>
      </c>
    </row>
    <row r="2652" spans="2:5">
      <c r="B2652">
        <v>2648</v>
      </c>
      <c r="C2652" s="4">
        <v>-136.75234</v>
      </c>
      <c r="D2652">
        <v>0.32</v>
      </c>
      <c r="E2652">
        <v>3311.09</v>
      </c>
    </row>
    <row r="2653" spans="2:5">
      <c r="B2653">
        <v>2649</v>
      </c>
      <c r="C2653" s="4">
        <v>-136.75718000000001</v>
      </c>
      <c r="D2653">
        <v>-0.66</v>
      </c>
      <c r="E2653">
        <v>3314.99</v>
      </c>
    </row>
    <row r="2654" spans="2:5">
      <c r="B2654">
        <v>2650</v>
      </c>
      <c r="C2654" s="4">
        <v>-136.77534</v>
      </c>
      <c r="D2654">
        <v>-1.51</v>
      </c>
      <c r="E2654">
        <v>3319.47</v>
      </c>
    </row>
    <row r="2655" spans="2:5">
      <c r="B2655">
        <v>2651</v>
      </c>
      <c r="C2655" s="4">
        <v>-136.85183000000001</v>
      </c>
      <c r="D2655">
        <v>-1.68</v>
      </c>
      <c r="E2655">
        <v>3323.91</v>
      </c>
    </row>
    <row r="2656" spans="2:5">
      <c r="B2656">
        <v>2652</v>
      </c>
      <c r="C2656" s="4">
        <v>-136.91432</v>
      </c>
      <c r="D2656">
        <v>-2.14</v>
      </c>
      <c r="E2656">
        <v>3328.74</v>
      </c>
    </row>
    <row r="2657" spans="2:5">
      <c r="B2657">
        <v>2653</v>
      </c>
      <c r="C2657" s="4">
        <v>-136.94578000000001</v>
      </c>
      <c r="D2657">
        <v>-0.42</v>
      </c>
      <c r="E2657">
        <v>3333.4</v>
      </c>
    </row>
    <row r="2658" spans="2:5">
      <c r="B2658">
        <v>2654</v>
      </c>
      <c r="C2658" s="4">
        <v>-136.93792999999999</v>
      </c>
      <c r="D2658">
        <v>-1.99</v>
      </c>
      <c r="E2658">
        <v>3338.52</v>
      </c>
    </row>
    <row r="2659" spans="2:5">
      <c r="B2659">
        <v>2655</v>
      </c>
      <c r="C2659" s="4">
        <v>-136.88171</v>
      </c>
      <c r="D2659">
        <v>-1.96</v>
      </c>
      <c r="E2659">
        <v>3343.48</v>
      </c>
    </row>
    <row r="2660" spans="2:5">
      <c r="B2660">
        <v>2656</v>
      </c>
      <c r="C2660" s="4">
        <v>-136.81367</v>
      </c>
      <c r="D2660">
        <v>-1.37</v>
      </c>
      <c r="E2660">
        <v>3348.09</v>
      </c>
    </row>
    <row r="2661" spans="2:5">
      <c r="B2661">
        <v>2657</v>
      </c>
      <c r="C2661" s="4">
        <v>-136.77105</v>
      </c>
      <c r="D2661">
        <v>-2.62</v>
      </c>
      <c r="E2661">
        <v>3351.92</v>
      </c>
    </row>
    <row r="2662" spans="2:5">
      <c r="B2662">
        <v>2658</v>
      </c>
      <c r="C2662" s="4">
        <v>-136.751</v>
      </c>
      <c r="D2662">
        <v>-2.4300000000000002</v>
      </c>
      <c r="E2662">
        <v>3355.41</v>
      </c>
    </row>
    <row r="2663" spans="2:5">
      <c r="B2663">
        <v>2659</v>
      </c>
      <c r="C2663" s="4">
        <v>-136.75128000000001</v>
      </c>
      <c r="D2663">
        <v>-2.06</v>
      </c>
      <c r="E2663">
        <v>3358.61</v>
      </c>
    </row>
    <row r="2664" spans="2:5">
      <c r="B2664">
        <v>2660</v>
      </c>
      <c r="C2664" s="4">
        <v>-136.76311999999999</v>
      </c>
      <c r="D2664">
        <v>-2.36</v>
      </c>
      <c r="E2664">
        <v>3361.18</v>
      </c>
    </row>
    <row r="2665" spans="2:5">
      <c r="B2665">
        <v>2661</v>
      </c>
      <c r="C2665" s="4">
        <v>-136.66672</v>
      </c>
      <c r="D2665">
        <v>-1.34</v>
      </c>
      <c r="E2665">
        <v>3363.23</v>
      </c>
    </row>
    <row r="2666" spans="2:5">
      <c r="B2666">
        <v>2662</v>
      </c>
      <c r="C2666" s="4">
        <v>-136.46790999999999</v>
      </c>
      <c r="D2666">
        <v>-0.77</v>
      </c>
      <c r="E2666">
        <v>3365.59</v>
      </c>
    </row>
    <row r="2667" spans="2:5">
      <c r="B2667">
        <v>2663</v>
      </c>
      <c r="C2667" s="4">
        <v>-136.14666</v>
      </c>
      <c r="D2667">
        <v>-1.29</v>
      </c>
      <c r="E2667">
        <v>3367.66</v>
      </c>
    </row>
    <row r="2668" spans="2:5">
      <c r="B2668">
        <v>2664</v>
      </c>
      <c r="C2668" s="4">
        <v>-135.69132999999999</v>
      </c>
      <c r="D2668">
        <v>-1.01</v>
      </c>
      <c r="E2668">
        <v>3369.35</v>
      </c>
    </row>
    <row r="2669" spans="2:5">
      <c r="B2669">
        <v>2665</v>
      </c>
      <c r="C2669" s="4">
        <v>-135.30989</v>
      </c>
      <c r="D2669">
        <v>1.33</v>
      </c>
      <c r="E2669">
        <v>3371.12</v>
      </c>
    </row>
    <row r="2670" spans="2:5">
      <c r="B2670">
        <v>2666</v>
      </c>
      <c r="C2670" s="4">
        <v>-135.20598000000001</v>
      </c>
      <c r="D2670">
        <v>1.4</v>
      </c>
      <c r="E2670">
        <v>3372.48</v>
      </c>
    </row>
    <row r="2671" spans="2:5">
      <c r="B2671">
        <v>2667</v>
      </c>
      <c r="C2671" s="4">
        <v>-135.23689999999999</v>
      </c>
      <c r="D2671">
        <v>1.5</v>
      </c>
      <c r="E2671">
        <v>3373.66</v>
      </c>
    </row>
    <row r="2672" spans="2:5">
      <c r="B2672">
        <v>2668</v>
      </c>
      <c r="C2672" s="4">
        <v>-135.51464999999999</v>
      </c>
      <c r="D2672">
        <v>1.21</v>
      </c>
      <c r="E2672">
        <v>3374.51</v>
      </c>
    </row>
    <row r="2673" spans="2:5">
      <c r="B2673">
        <v>2669</v>
      </c>
      <c r="C2673" s="4">
        <v>-135.87728999999999</v>
      </c>
      <c r="D2673">
        <v>1.57</v>
      </c>
      <c r="E2673">
        <v>3375.67</v>
      </c>
    </row>
    <row r="2674" spans="2:5">
      <c r="B2674">
        <v>2670</v>
      </c>
      <c r="C2674" s="4">
        <v>-136.19685999999999</v>
      </c>
      <c r="D2674">
        <v>0.37</v>
      </c>
      <c r="E2674">
        <v>3376.84</v>
      </c>
    </row>
    <row r="2675" spans="2:5">
      <c r="B2675">
        <v>2671</v>
      </c>
      <c r="C2675" s="4">
        <v>-136.39391000000001</v>
      </c>
      <c r="D2675">
        <v>0.52</v>
      </c>
      <c r="E2675">
        <v>3377.56</v>
      </c>
    </row>
    <row r="2676" spans="2:5">
      <c r="B2676">
        <v>2672</v>
      </c>
      <c r="C2676" s="4">
        <v>-136.50726</v>
      </c>
      <c r="D2676">
        <v>-0.01</v>
      </c>
      <c r="E2676">
        <v>3377.93</v>
      </c>
    </row>
    <row r="2677" spans="2:5">
      <c r="B2677">
        <v>2673</v>
      </c>
      <c r="C2677" s="4">
        <v>-136.46673999999999</v>
      </c>
      <c r="D2677">
        <v>0.11</v>
      </c>
      <c r="E2677">
        <v>3378.59</v>
      </c>
    </row>
    <row r="2678" spans="2:5">
      <c r="B2678">
        <v>2674</v>
      </c>
      <c r="C2678" s="4">
        <v>-136.38507000000001</v>
      </c>
      <c r="D2678">
        <v>-0.38</v>
      </c>
      <c r="E2678">
        <v>3379.38</v>
      </c>
    </row>
    <row r="2679" spans="2:5">
      <c r="B2679">
        <v>2675</v>
      </c>
      <c r="C2679" s="4">
        <v>-136.31729000000001</v>
      </c>
      <c r="D2679">
        <v>1.1599999999999999</v>
      </c>
      <c r="E2679">
        <v>3380.76</v>
      </c>
    </row>
    <row r="2680" spans="2:5">
      <c r="B2680">
        <v>2676</v>
      </c>
      <c r="C2680" s="4">
        <v>-136.17491000000001</v>
      </c>
      <c r="D2680">
        <v>1.9</v>
      </c>
      <c r="E2680">
        <v>3382.95</v>
      </c>
    </row>
    <row r="2681" spans="2:5">
      <c r="B2681">
        <v>2677</v>
      </c>
      <c r="C2681" s="4">
        <v>-136.01329000000001</v>
      </c>
      <c r="D2681">
        <v>-1.64</v>
      </c>
      <c r="E2681">
        <v>3384.87</v>
      </c>
    </row>
    <row r="2682" spans="2:5">
      <c r="B2682">
        <v>2678</v>
      </c>
      <c r="C2682" s="4">
        <v>-135.81224</v>
      </c>
      <c r="D2682">
        <v>-2.74</v>
      </c>
      <c r="E2682">
        <v>3386.81</v>
      </c>
    </row>
    <row r="2683" spans="2:5">
      <c r="B2683">
        <v>2679</v>
      </c>
      <c r="C2683" s="4">
        <v>-135.67657</v>
      </c>
      <c r="D2683">
        <v>-2.81</v>
      </c>
      <c r="E2683">
        <v>3389.13</v>
      </c>
    </row>
    <row r="2684" spans="2:5">
      <c r="B2684">
        <v>2680</v>
      </c>
      <c r="C2684" s="4">
        <v>-135.54084</v>
      </c>
      <c r="D2684">
        <v>-2.6</v>
      </c>
      <c r="E2684">
        <v>3392.45</v>
      </c>
    </row>
    <row r="2685" spans="2:5">
      <c r="B2685">
        <v>2681</v>
      </c>
      <c r="C2685" s="4">
        <v>-135.3742</v>
      </c>
      <c r="D2685">
        <v>-3.03</v>
      </c>
      <c r="E2685">
        <v>3395.84</v>
      </c>
    </row>
    <row r="2686" spans="2:5">
      <c r="B2686">
        <v>2682</v>
      </c>
      <c r="C2686" s="4">
        <v>-135.10075000000001</v>
      </c>
      <c r="D2686">
        <v>-1.21</v>
      </c>
      <c r="E2686">
        <v>3399.99</v>
      </c>
    </row>
    <row r="2687" spans="2:5">
      <c r="B2687">
        <v>2683</v>
      </c>
      <c r="C2687" s="4">
        <v>-134.86456999999999</v>
      </c>
      <c r="D2687">
        <v>-3.47</v>
      </c>
      <c r="E2687">
        <v>3403.59</v>
      </c>
    </row>
    <row r="2688" spans="2:5">
      <c r="B2688">
        <v>2684</v>
      </c>
      <c r="C2688" s="4">
        <v>-134.68163000000001</v>
      </c>
      <c r="D2688">
        <v>-4.7</v>
      </c>
      <c r="E2688">
        <v>3407.15</v>
      </c>
    </row>
    <row r="2689" spans="2:5">
      <c r="B2689">
        <v>2685</v>
      </c>
      <c r="C2689" s="4">
        <v>-134.51244</v>
      </c>
      <c r="D2689">
        <v>-5.28</v>
      </c>
      <c r="E2689">
        <v>3409.73</v>
      </c>
    </row>
    <row r="2690" spans="2:5">
      <c r="B2690">
        <v>2686</v>
      </c>
      <c r="C2690" s="4">
        <v>-134.43971999999999</v>
      </c>
      <c r="D2690">
        <v>-3.98</v>
      </c>
      <c r="E2690">
        <v>3411.5</v>
      </c>
    </row>
    <row r="2691" spans="2:5">
      <c r="B2691">
        <v>2687</v>
      </c>
      <c r="C2691" s="4">
        <v>-134.54227</v>
      </c>
      <c r="D2691">
        <v>-3.96</v>
      </c>
      <c r="E2691">
        <v>3413.65</v>
      </c>
    </row>
    <row r="2692" spans="2:5">
      <c r="B2692">
        <v>2688</v>
      </c>
      <c r="C2692" s="4">
        <v>-134.72964999999999</v>
      </c>
      <c r="D2692">
        <v>-4.05</v>
      </c>
      <c r="E2692">
        <v>3415.67</v>
      </c>
    </row>
    <row r="2693" spans="2:5">
      <c r="B2693">
        <v>2689</v>
      </c>
      <c r="C2693" s="4">
        <v>-134.97432000000001</v>
      </c>
      <c r="D2693">
        <v>-5.01</v>
      </c>
      <c r="E2693">
        <v>3417.71</v>
      </c>
    </row>
    <row r="2694" spans="2:5">
      <c r="B2694">
        <v>2690</v>
      </c>
      <c r="C2694" s="4">
        <v>-135.20578</v>
      </c>
      <c r="D2694">
        <v>-4.33</v>
      </c>
      <c r="E2694">
        <v>3419.9</v>
      </c>
    </row>
    <row r="2695" spans="2:5">
      <c r="B2695">
        <v>2691</v>
      </c>
      <c r="C2695" s="4">
        <v>-135.29862</v>
      </c>
      <c r="D2695">
        <v>-4.32</v>
      </c>
      <c r="E2695">
        <v>3421.43</v>
      </c>
    </row>
    <row r="2696" spans="2:5">
      <c r="B2696">
        <v>2692</v>
      </c>
      <c r="C2696" s="4">
        <v>-135.32468</v>
      </c>
      <c r="D2696">
        <v>-4.04</v>
      </c>
      <c r="E2696">
        <v>3423.28</v>
      </c>
    </row>
    <row r="2697" spans="2:5">
      <c r="B2697">
        <v>2693</v>
      </c>
      <c r="C2697" s="4">
        <v>-135.28905</v>
      </c>
      <c r="D2697">
        <v>-4.78</v>
      </c>
      <c r="E2697">
        <v>3424.54</v>
      </c>
    </row>
    <row r="2698" spans="2:5">
      <c r="B2698">
        <v>2694</v>
      </c>
      <c r="C2698" s="4">
        <v>-135.34270000000001</v>
      </c>
      <c r="D2698">
        <v>-3.18</v>
      </c>
      <c r="E2698">
        <v>3425.98</v>
      </c>
    </row>
    <row r="2699" spans="2:5">
      <c r="B2699">
        <v>2695</v>
      </c>
      <c r="C2699" s="4">
        <v>-135.41227000000001</v>
      </c>
      <c r="D2699">
        <v>-2.95</v>
      </c>
      <c r="E2699">
        <v>3427.97</v>
      </c>
    </row>
    <row r="2700" spans="2:5">
      <c r="B2700">
        <v>2696</v>
      </c>
      <c r="C2700" s="4">
        <v>-135.59096</v>
      </c>
      <c r="D2700">
        <v>-2.48</v>
      </c>
      <c r="E2700">
        <v>3429.77</v>
      </c>
    </row>
    <row r="2701" spans="2:5">
      <c r="B2701">
        <v>2697</v>
      </c>
      <c r="C2701" s="4">
        <v>-135.94503</v>
      </c>
      <c r="D2701">
        <v>-2.9</v>
      </c>
      <c r="E2701">
        <v>3431.84</v>
      </c>
    </row>
    <row r="2702" spans="2:5">
      <c r="B2702">
        <v>2698</v>
      </c>
      <c r="C2702" s="4">
        <v>-136.27037999999999</v>
      </c>
      <c r="D2702">
        <v>-1.65</v>
      </c>
      <c r="E2702">
        <v>3434.25</v>
      </c>
    </row>
    <row r="2703" spans="2:5">
      <c r="B2703">
        <v>2699</v>
      </c>
      <c r="C2703" s="4">
        <v>-136.49699000000001</v>
      </c>
      <c r="D2703">
        <v>-2.79</v>
      </c>
      <c r="E2703">
        <v>3436.64</v>
      </c>
    </row>
    <row r="2704" spans="2:5">
      <c r="B2704">
        <v>2700</v>
      </c>
      <c r="C2704" s="4">
        <v>-136.57840999999999</v>
      </c>
      <c r="D2704">
        <v>-3</v>
      </c>
      <c r="E2704">
        <v>3439.03</v>
      </c>
    </row>
    <row r="2705" spans="2:5">
      <c r="B2705">
        <v>2701</v>
      </c>
      <c r="C2705" s="4">
        <v>-136.47621000000001</v>
      </c>
      <c r="D2705">
        <v>-3.17</v>
      </c>
      <c r="E2705">
        <v>3441.06</v>
      </c>
    </row>
    <row r="2706" spans="2:5">
      <c r="B2706">
        <v>2702</v>
      </c>
      <c r="C2706" s="4">
        <v>-136.32749999999999</v>
      </c>
      <c r="D2706">
        <v>-2.88</v>
      </c>
      <c r="E2706">
        <v>3442.86</v>
      </c>
    </row>
    <row r="2707" spans="2:5">
      <c r="B2707">
        <v>2703</v>
      </c>
      <c r="C2707" s="4">
        <v>-136.25557000000001</v>
      </c>
      <c r="D2707">
        <v>-3.08</v>
      </c>
      <c r="E2707">
        <v>3444.4</v>
      </c>
    </row>
    <row r="2708" spans="2:5">
      <c r="B2708">
        <v>2704</v>
      </c>
      <c r="C2708" s="4">
        <v>-136.24497</v>
      </c>
      <c r="D2708">
        <v>-3.38</v>
      </c>
      <c r="E2708">
        <v>3445.9</v>
      </c>
    </row>
    <row r="2709" spans="2:5">
      <c r="B2709">
        <v>2705</v>
      </c>
      <c r="C2709" s="4">
        <v>-136.26831999999999</v>
      </c>
      <c r="D2709">
        <v>-3.97</v>
      </c>
      <c r="E2709">
        <v>3446.89</v>
      </c>
    </row>
    <row r="2710" spans="2:5">
      <c r="B2710">
        <v>2706</v>
      </c>
      <c r="C2710" s="4">
        <v>-136.18841</v>
      </c>
      <c r="D2710">
        <v>-7.3</v>
      </c>
      <c r="E2710">
        <v>3447.34</v>
      </c>
    </row>
    <row r="2711" spans="2:5">
      <c r="B2711">
        <v>2707</v>
      </c>
      <c r="C2711" s="4">
        <v>-135.97538</v>
      </c>
      <c r="D2711">
        <v>-4.8499999999999996</v>
      </c>
      <c r="E2711">
        <v>3446.97</v>
      </c>
    </row>
    <row r="2712" spans="2:5">
      <c r="B2712">
        <v>2708</v>
      </c>
      <c r="C2712" s="4">
        <v>-135.73616000000001</v>
      </c>
      <c r="D2712">
        <v>-7.16</v>
      </c>
      <c r="E2712">
        <v>3445.93</v>
      </c>
    </row>
    <row r="2713" spans="2:5">
      <c r="B2713">
        <v>2709</v>
      </c>
      <c r="C2713" s="4">
        <v>-135.39044000000001</v>
      </c>
      <c r="D2713">
        <v>-4.55</v>
      </c>
      <c r="E2713">
        <v>3444.67</v>
      </c>
    </row>
    <row r="2714" spans="2:5">
      <c r="B2714">
        <v>2710</v>
      </c>
      <c r="C2714" s="4">
        <v>-135.02663000000001</v>
      </c>
      <c r="D2714">
        <v>-5.6</v>
      </c>
      <c r="E2714">
        <v>3442.5</v>
      </c>
    </row>
    <row r="2715" spans="2:5">
      <c r="B2715">
        <v>2711</v>
      </c>
      <c r="C2715" s="4">
        <v>-134.85599999999999</v>
      </c>
      <c r="D2715">
        <v>-3.77</v>
      </c>
      <c r="E2715">
        <v>3440.98</v>
      </c>
    </row>
    <row r="2716" spans="2:5">
      <c r="B2716">
        <v>2712</v>
      </c>
      <c r="C2716" s="4">
        <v>-134.77462</v>
      </c>
      <c r="D2716">
        <v>-3.58</v>
      </c>
      <c r="E2716">
        <v>3439.27</v>
      </c>
    </row>
    <row r="2717" spans="2:5">
      <c r="B2717">
        <v>2713</v>
      </c>
      <c r="C2717" s="4">
        <v>-134.90682000000001</v>
      </c>
      <c r="D2717">
        <v>-3.78</v>
      </c>
      <c r="E2717">
        <v>3437.91</v>
      </c>
    </row>
    <row r="2718" spans="2:5">
      <c r="B2718">
        <v>2714</v>
      </c>
      <c r="C2718" s="4">
        <v>-135.14883</v>
      </c>
      <c r="D2718">
        <v>-3.84</v>
      </c>
      <c r="E2718">
        <v>3436.63</v>
      </c>
    </row>
    <row r="2719" spans="2:5">
      <c r="B2719">
        <v>2715</v>
      </c>
      <c r="C2719" s="4">
        <v>-135.45208</v>
      </c>
      <c r="D2719">
        <v>-4.3</v>
      </c>
      <c r="E2719">
        <v>3434.95</v>
      </c>
    </row>
    <row r="2720" spans="2:5">
      <c r="B2720">
        <v>2716</v>
      </c>
      <c r="C2720" s="4">
        <v>-135.68025</v>
      </c>
      <c r="D2720">
        <v>-3.83</v>
      </c>
      <c r="E2720">
        <v>3433.3</v>
      </c>
    </row>
    <row r="2721" spans="2:5">
      <c r="B2721">
        <v>2717</v>
      </c>
      <c r="C2721" s="4">
        <v>-135.79975999999999</v>
      </c>
      <c r="D2721">
        <v>-3.06</v>
      </c>
      <c r="E2721">
        <v>3432.14</v>
      </c>
    </row>
    <row r="2722" spans="2:5">
      <c r="B2722">
        <v>2718</v>
      </c>
      <c r="C2722" s="4">
        <v>-135.81519</v>
      </c>
      <c r="D2722">
        <v>-2.89</v>
      </c>
      <c r="E2722">
        <v>3431.07</v>
      </c>
    </row>
    <row r="2723" spans="2:5">
      <c r="B2723">
        <v>2719</v>
      </c>
      <c r="C2723" s="4">
        <v>-135.72098</v>
      </c>
      <c r="D2723">
        <v>-3.37</v>
      </c>
      <c r="E2723">
        <v>3429.83</v>
      </c>
    </row>
    <row r="2724" spans="2:5">
      <c r="B2724">
        <v>2720</v>
      </c>
      <c r="C2724" s="4">
        <v>-135.61781999999999</v>
      </c>
      <c r="D2724">
        <v>-1.82</v>
      </c>
      <c r="E2724">
        <v>3428.38</v>
      </c>
    </row>
    <row r="2725" spans="2:5">
      <c r="B2725">
        <v>2721</v>
      </c>
      <c r="C2725" s="4">
        <v>-135.49919</v>
      </c>
      <c r="D2725">
        <v>-1.17</v>
      </c>
      <c r="E2725">
        <v>3427.01</v>
      </c>
    </row>
    <row r="2726" spans="2:5">
      <c r="B2726">
        <v>2722</v>
      </c>
      <c r="C2726" s="4">
        <v>-135.45266000000001</v>
      </c>
      <c r="D2726">
        <v>-1.3</v>
      </c>
      <c r="E2726">
        <v>3426.06</v>
      </c>
    </row>
    <row r="2727" spans="2:5">
      <c r="B2727">
        <v>2723</v>
      </c>
      <c r="C2727" s="4">
        <v>-135.53971999999999</v>
      </c>
      <c r="D2727">
        <v>-0.7</v>
      </c>
      <c r="E2727">
        <v>3425.24</v>
      </c>
    </row>
    <row r="2728" spans="2:5">
      <c r="B2728">
        <v>2724</v>
      </c>
      <c r="C2728" s="4">
        <v>-135.71867</v>
      </c>
      <c r="D2728">
        <v>-0.3</v>
      </c>
      <c r="E2728">
        <v>3424.38</v>
      </c>
    </row>
    <row r="2729" spans="2:5">
      <c r="B2729">
        <v>2725</v>
      </c>
      <c r="C2729" s="4">
        <v>-135.83274</v>
      </c>
      <c r="D2729">
        <v>-1.27</v>
      </c>
      <c r="E2729">
        <v>3423.68</v>
      </c>
    </row>
    <row r="2730" spans="2:5">
      <c r="B2730">
        <v>2726</v>
      </c>
      <c r="C2730" s="4">
        <v>-135.85122000000001</v>
      </c>
      <c r="D2730">
        <v>-0.55000000000000004</v>
      </c>
      <c r="E2730">
        <v>3422.94</v>
      </c>
    </row>
    <row r="2731" spans="2:5">
      <c r="B2731">
        <v>2727</v>
      </c>
      <c r="C2731" s="4">
        <v>-135.7345</v>
      </c>
      <c r="D2731">
        <v>-0.11</v>
      </c>
      <c r="E2731">
        <v>3422.66</v>
      </c>
    </row>
    <row r="2732" spans="2:5">
      <c r="B2732">
        <v>2728</v>
      </c>
      <c r="C2732" s="4">
        <v>-135.59541999999999</v>
      </c>
      <c r="D2732">
        <v>-0.51</v>
      </c>
      <c r="E2732">
        <v>3421</v>
      </c>
    </row>
    <row r="2733" spans="2:5">
      <c r="B2733">
        <v>2729</v>
      </c>
      <c r="C2733" s="4">
        <v>-135.36695</v>
      </c>
      <c r="D2733">
        <v>-4.29</v>
      </c>
      <c r="E2733">
        <v>3419.22</v>
      </c>
    </row>
    <row r="2734" spans="2:5">
      <c r="B2734">
        <v>2730</v>
      </c>
      <c r="C2734" s="4">
        <v>-135.16265999999999</v>
      </c>
      <c r="D2734">
        <v>-1.28</v>
      </c>
      <c r="E2734">
        <v>3416.73</v>
      </c>
    </row>
    <row r="2735" spans="2:5">
      <c r="B2735">
        <v>2731</v>
      </c>
      <c r="C2735" s="4">
        <v>-135.03825000000001</v>
      </c>
      <c r="D2735">
        <v>-1.04</v>
      </c>
      <c r="E2735">
        <v>3414.45</v>
      </c>
    </row>
    <row r="2736" spans="2:5">
      <c r="B2736">
        <v>2732</v>
      </c>
      <c r="C2736" s="4">
        <v>-134.89180999999999</v>
      </c>
      <c r="D2736">
        <v>-0.62</v>
      </c>
      <c r="E2736">
        <v>3412.36</v>
      </c>
    </row>
    <row r="2737" spans="2:5">
      <c r="B2737">
        <v>2733</v>
      </c>
      <c r="C2737" s="4">
        <v>-134.89571000000001</v>
      </c>
      <c r="D2737">
        <v>-1.38</v>
      </c>
      <c r="E2737">
        <v>3410.25</v>
      </c>
    </row>
    <row r="2738" spans="2:5">
      <c r="B2738">
        <v>2734</v>
      </c>
      <c r="C2738" s="4">
        <v>-134.92885999999999</v>
      </c>
      <c r="D2738">
        <v>-1.78</v>
      </c>
      <c r="E2738">
        <v>3407.97</v>
      </c>
    </row>
    <row r="2739" spans="2:5">
      <c r="B2739">
        <v>2735</v>
      </c>
      <c r="C2739" s="4">
        <v>-134.89581000000001</v>
      </c>
      <c r="D2739">
        <v>-3.42</v>
      </c>
      <c r="E2739">
        <v>3406.11</v>
      </c>
    </row>
    <row r="2740" spans="2:5">
      <c r="B2740">
        <v>2736</v>
      </c>
      <c r="C2740" s="4">
        <v>-134.83915999999999</v>
      </c>
      <c r="D2740">
        <v>-0.64</v>
      </c>
      <c r="E2740">
        <v>3404.54</v>
      </c>
    </row>
    <row r="2741" spans="2:5">
      <c r="B2741">
        <v>2737</v>
      </c>
      <c r="C2741" s="4">
        <v>-134.74299999999999</v>
      </c>
      <c r="D2741">
        <v>-1.84</v>
      </c>
      <c r="E2741">
        <v>3402.27</v>
      </c>
    </row>
    <row r="2742" spans="2:5">
      <c r="B2742">
        <v>2738</v>
      </c>
      <c r="C2742" s="4">
        <v>-134.61589000000001</v>
      </c>
      <c r="D2742">
        <v>-1.36</v>
      </c>
      <c r="E2742">
        <v>3399.47</v>
      </c>
    </row>
    <row r="2743" spans="2:5">
      <c r="B2743">
        <v>2739</v>
      </c>
      <c r="C2743" s="4">
        <v>-134.46698000000001</v>
      </c>
      <c r="D2743">
        <v>-0.37</v>
      </c>
      <c r="E2743">
        <v>3397.23</v>
      </c>
    </row>
    <row r="2744" spans="2:5">
      <c r="B2744">
        <v>2740</v>
      </c>
      <c r="C2744" s="4">
        <v>-134.19470999999999</v>
      </c>
      <c r="D2744">
        <v>0.7</v>
      </c>
      <c r="E2744">
        <v>3395.09</v>
      </c>
    </row>
    <row r="2745" spans="2:5">
      <c r="B2745">
        <v>2741</v>
      </c>
      <c r="C2745" s="4">
        <v>-133.8725</v>
      </c>
      <c r="D2745">
        <v>1.85</v>
      </c>
      <c r="E2745">
        <v>3393.24</v>
      </c>
    </row>
    <row r="2746" spans="2:5">
      <c r="B2746">
        <v>2742</v>
      </c>
      <c r="C2746" s="4">
        <v>-133.47599</v>
      </c>
      <c r="D2746">
        <v>1.74</v>
      </c>
      <c r="E2746">
        <v>3391.04</v>
      </c>
    </row>
    <row r="2747" spans="2:5">
      <c r="B2747">
        <v>2743</v>
      </c>
      <c r="C2747" s="4">
        <v>-133.06867</v>
      </c>
      <c r="D2747">
        <v>-1.54</v>
      </c>
      <c r="E2747">
        <v>3388.55</v>
      </c>
    </row>
    <row r="2748" spans="2:5">
      <c r="B2748">
        <v>2744</v>
      </c>
      <c r="C2748" s="4">
        <v>-132.80534</v>
      </c>
      <c r="D2748">
        <v>1.86</v>
      </c>
      <c r="E2748">
        <v>3385.87</v>
      </c>
    </row>
    <row r="2749" spans="2:5">
      <c r="B2749">
        <v>2745</v>
      </c>
      <c r="C2749" s="4">
        <v>-132.69288</v>
      </c>
      <c r="D2749">
        <v>-0.5</v>
      </c>
      <c r="E2749">
        <v>3382.44</v>
      </c>
    </row>
    <row r="2750" spans="2:5">
      <c r="B2750">
        <v>2746</v>
      </c>
      <c r="C2750" s="4">
        <v>-132.81878</v>
      </c>
      <c r="D2750">
        <v>1.49</v>
      </c>
      <c r="E2750">
        <v>3378.4</v>
      </c>
    </row>
    <row r="2751" spans="2:5">
      <c r="B2751">
        <v>2747</v>
      </c>
      <c r="C2751" s="4">
        <v>-133.09972999999999</v>
      </c>
      <c r="D2751">
        <v>1.17</v>
      </c>
      <c r="E2751">
        <v>3374.94</v>
      </c>
    </row>
    <row r="2752" spans="2:5">
      <c r="B2752">
        <v>2748</v>
      </c>
      <c r="C2752" s="4">
        <v>-133.35471000000001</v>
      </c>
      <c r="D2752">
        <v>0.46</v>
      </c>
      <c r="E2752">
        <v>3372.15</v>
      </c>
    </row>
    <row r="2753" spans="2:5">
      <c r="B2753">
        <v>2749</v>
      </c>
      <c r="C2753" s="4">
        <v>-133.63302999999999</v>
      </c>
      <c r="D2753">
        <v>0.86</v>
      </c>
      <c r="E2753">
        <v>3368.99</v>
      </c>
    </row>
    <row r="2754" spans="2:5">
      <c r="B2754">
        <v>2750</v>
      </c>
      <c r="C2754" s="4">
        <v>-133.83496</v>
      </c>
      <c r="D2754">
        <v>0.06</v>
      </c>
      <c r="E2754">
        <v>3365.51</v>
      </c>
    </row>
    <row r="2755" spans="2:5">
      <c r="B2755">
        <v>2751</v>
      </c>
      <c r="C2755" s="4">
        <v>-133.87465</v>
      </c>
      <c r="D2755">
        <v>-0.5</v>
      </c>
      <c r="E2755">
        <v>3361.77</v>
      </c>
    </row>
    <row r="2756" spans="2:5">
      <c r="B2756">
        <v>2752</v>
      </c>
      <c r="C2756" s="4">
        <v>-133.98487</v>
      </c>
      <c r="D2756">
        <v>0.37</v>
      </c>
      <c r="E2756">
        <v>3358.29</v>
      </c>
    </row>
    <row r="2757" spans="2:5">
      <c r="B2757">
        <v>2753</v>
      </c>
      <c r="C2757" s="4">
        <v>-134.08976000000001</v>
      </c>
      <c r="D2757">
        <v>1.1299999999999999</v>
      </c>
      <c r="E2757">
        <v>3354.33</v>
      </c>
    </row>
    <row r="2758" spans="2:5">
      <c r="B2758">
        <v>2754</v>
      </c>
      <c r="C2758" s="4">
        <v>-134.22355999999999</v>
      </c>
      <c r="D2758">
        <v>1.48</v>
      </c>
      <c r="E2758">
        <v>3351.21</v>
      </c>
    </row>
    <row r="2759" spans="2:5">
      <c r="B2759">
        <v>2755</v>
      </c>
      <c r="C2759" s="4">
        <v>-134.50103999999999</v>
      </c>
      <c r="D2759">
        <v>1.02</v>
      </c>
      <c r="E2759">
        <v>3348.02</v>
      </c>
    </row>
    <row r="2760" spans="2:5">
      <c r="B2760">
        <v>2756</v>
      </c>
      <c r="C2760" s="4">
        <v>-134.63645</v>
      </c>
      <c r="D2760">
        <v>-1.76</v>
      </c>
      <c r="E2760">
        <v>3344.68</v>
      </c>
    </row>
    <row r="2761" spans="2:5">
      <c r="B2761">
        <v>2757</v>
      </c>
      <c r="C2761" s="4">
        <v>-134.75456</v>
      </c>
      <c r="D2761">
        <v>1.45</v>
      </c>
      <c r="E2761">
        <v>3340.85</v>
      </c>
    </row>
    <row r="2762" spans="2:5">
      <c r="B2762">
        <v>2758</v>
      </c>
      <c r="C2762" s="4">
        <v>-134.77717000000001</v>
      </c>
      <c r="D2762">
        <v>0.98</v>
      </c>
      <c r="E2762">
        <v>3336.96</v>
      </c>
    </row>
    <row r="2763" spans="2:5">
      <c r="B2763">
        <v>2759</v>
      </c>
      <c r="C2763" s="4">
        <v>-134.80949000000001</v>
      </c>
      <c r="D2763">
        <v>2.87</v>
      </c>
      <c r="E2763">
        <v>3333.3</v>
      </c>
    </row>
    <row r="2764" spans="2:5">
      <c r="B2764">
        <v>2760</v>
      </c>
      <c r="C2764" s="4">
        <v>-134.92805999999999</v>
      </c>
      <c r="D2764">
        <v>2.39</v>
      </c>
      <c r="E2764">
        <v>3329.87</v>
      </c>
    </row>
    <row r="2765" spans="2:5">
      <c r="B2765">
        <v>2761</v>
      </c>
      <c r="C2765" s="4">
        <v>-135.09988000000001</v>
      </c>
      <c r="D2765">
        <v>4.17</v>
      </c>
      <c r="E2765">
        <v>3327.23</v>
      </c>
    </row>
    <row r="2766" spans="2:5">
      <c r="B2766">
        <v>2762</v>
      </c>
      <c r="C2766" s="4">
        <v>-135.29308</v>
      </c>
      <c r="D2766">
        <v>4.37</v>
      </c>
      <c r="E2766">
        <v>3324.68</v>
      </c>
    </row>
    <row r="2767" spans="2:5">
      <c r="B2767">
        <v>2763</v>
      </c>
      <c r="C2767" s="4">
        <v>-135.56514999999999</v>
      </c>
      <c r="D2767">
        <v>4.78</v>
      </c>
      <c r="E2767">
        <v>3322.92</v>
      </c>
    </row>
    <row r="2768" spans="2:5">
      <c r="B2768">
        <v>2764</v>
      </c>
      <c r="C2768" s="4">
        <v>-135.82963000000001</v>
      </c>
      <c r="D2768">
        <v>4.22</v>
      </c>
      <c r="E2768">
        <v>3321.69</v>
      </c>
    </row>
    <row r="2769" spans="2:5">
      <c r="B2769">
        <v>2765</v>
      </c>
      <c r="C2769" s="4">
        <v>-136.03636</v>
      </c>
      <c r="D2769">
        <v>5.1100000000000003</v>
      </c>
      <c r="E2769">
        <v>3321.04</v>
      </c>
    </row>
    <row r="2770" spans="2:5">
      <c r="B2770">
        <v>2766</v>
      </c>
      <c r="C2770" s="4">
        <v>-136.15530000000001</v>
      </c>
      <c r="D2770">
        <v>6.04</v>
      </c>
      <c r="E2770">
        <v>3321.19</v>
      </c>
    </row>
    <row r="2771" spans="2:5">
      <c r="B2771">
        <v>2767</v>
      </c>
      <c r="C2771" s="4">
        <v>-136.16281000000001</v>
      </c>
      <c r="D2771">
        <v>4.82</v>
      </c>
      <c r="E2771">
        <v>3321.33</v>
      </c>
    </row>
    <row r="2772" spans="2:5">
      <c r="B2772">
        <v>2768</v>
      </c>
      <c r="C2772" s="4">
        <v>-136.02139</v>
      </c>
      <c r="D2772">
        <v>5.22</v>
      </c>
      <c r="E2772">
        <v>3321.67</v>
      </c>
    </row>
    <row r="2773" spans="2:5">
      <c r="B2773">
        <v>2769</v>
      </c>
      <c r="C2773" s="4">
        <v>-135.66900000000001</v>
      </c>
      <c r="D2773">
        <v>6.08</v>
      </c>
      <c r="E2773">
        <v>3322.5</v>
      </c>
    </row>
    <row r="2774" spans="2:5">
      <c r="B2774">
        <v>2770</v>
      </c>
      <c r="C2774" s="4">
        <v>-135.43722</v>
      </c>
      <c r="D2774">
        <v>7.79</v>
      </c>
      <c r="E2774">
        <v>3324.14</v>
      </c>
    </row>
    <row r="2775" spans="2:5">
      <c r="B2775">
        <v>2771</v>
      </c>
      <c r="C2775" s="4">
        <v>-135.31993</v>
      </c>
      <c r="D2775">
        <v>6.21</v>
      </c>
      <c r="E2775">
        <v>3325.35</v>
      </c>
    </row>
    <row r="2776" spans="2:5">
      <c r="B2776">
        <v>2772</v>
      </c>
      <c r="C2776" s="4">
        <v>-135.40252000000001</v>
      </c>
      <c r="D2776">
        <v>3.55</v>
      </c>
      <c r="E2776">
        <v>3325.94</v>
      </c>
    </row>
    <row r="2777" spans="2:5">
      <c r="B2777">
        <v>2773</v>
      </c>
      <c r="C2777" s="4">
        <v>-135.57588999999999</v>
      </c>
      <c r="D2777">
        <v>5</v>
      </c>
      <c r="E2777">
        <v>3327</v>
      </c>
    </row>
    <row r="2778" spans="2:5">
      <c r="B2778">
        <v>2774</v>
      </c>
      <c r="C2778" s="4">
        <v>-135.66587000000001</v>
      </c>
      <c r="D2778">
        <v>5.31</v>
      </c>
      <c r="E2778">
        <v>3328.42</v>
      </c>
    </row>
    <row r="2779" spans="2:5">
      <c r="B2779">
        <v>2775</v>
      </c>
      <c r="C2779" s="4">
        <v>-135.66502</v>
      </c>
      <c r="D2779">
        <v>6.49</v>
      </c>
      <c r="E2779">
        <v>3330.04</v>
      </c>
    </row>
    <row r="2780" spans="2:5">
      <c r="B2780">
        <v>2776</v>
      </c>
      <c r="C2780" s="4">
        <v>-135.64554000000001</v>
      </c>
      <c r="D2780">
        <v>3.87</v>
      </c>
      <c r="E2780">
        <v>3331.83</v>
      </c>
    </row>
    <row r="2781" spans="2:5">
      <c r="B2781">
        <v>2777</v>
      </c>
      <c r="C2781" s="4">
        <v>-135.63657000000001</v>
      </c>
      <c r="D2781">
        <v>4.6399999999999997</v>
      </c>
      <c r="E2781">
        <v>3334.09</v>
      </c>
    </row>
    <row r="2782" spans="2:5">
      <c r="B2782">
        <v>2778</v>
      </c>
      <c r="C2782" s="4">
        <v>-135.66364999999999</v>
      </c>
      <c r="D2782">
        <v>3</v>
      </c>
      <c r="E2782">
        <v>3335.68</v>
      </c>
    </row>
    <row r="2783" spans="2:5">
      <c r="B2783">
        <v>2779</v>
      </c>
      <c r="C2783" s="4">
        <v>-135.70526000000001</v>
      </c>
      <c r="D2783">
        <v>1.81</v>
      </c>
      <c r="E2783">
        <v>3336.91</v>
      </c>
    </row>
    <row r="2784" spans="2:5">
      <c r="B2784">
        <v>2780</v>
      </c>
      <c r="C2784" s="4">
        <v>-135.80020999999999</v>
      </c>
      <c r="D2784">
        <v>1.4</v>
      </c>
      <c r="E2784">
        <v>3337.85</v>
      </c>
    </row>
    <row r="2785" spans="2:5">
      <c r="B2785">
        <v>2781</v>
      </c>
      <c r="C2785" s="4">
        <v>-135.81640999999999</v>
      </c>
      <c r="D2785">
        <v>0.44</v>
      </c>
      <c r="E2785">
        <v>3338.47</v>
      </c>
    </row>
    <row r="2786" spans="2:5">
      <c r="B2786">
        <v>2782</v>
      </c>
      <c r="C2786" s="4">
        <v>-135.73253</v>
      </c>
      <c r="D2786">
        <v>-7.0000000000000007E-2</v>
      </c>
      <c r="E2786">
        <v>3339.32</v>
      </c>
    </row>
    <row r="2787" spans="2:5">
      <c r="B2787">
        <v>2783</v>
      </c>
      <c r="C2787" s="4">
        <v>-135.56068999999999</v>
      </c>
      <c r="D2787">
        <v>-0.6</v>
      </c>
      <c r="E2787">
        <v>3339.95</v>
      </c>
    </row>
    <row r="2788" spans="2:5">
      <c r="B2788">
        <v>2784</v>
      </c>
      <c r="C2788" s="4">
        <v>-135.32458</v>
      </c>
      <c r="D2788">
        <v>-0.2</v>
      </c>
      <c r="E2788">
        <v>3341.23</v>
      </c>
    </row>
    <row r="2789" spans="2:5">
      <c r="B2789">
        <v>2785</v>
      </c>
      <c r="C2789" s="4">
        <v>-135.14026000000001</v>
      </c>
      <c r="D2789">
        <v>0.6</v>
      </c>
      <c r="E2789">
        <v>3342.71</v>
      </c>
    </row>
    <row r="2790" spans="2:5">
      <c r="B2790">
        <v>2786</v>
      </c>
      <c r="C2790" s="4">
        <v>-135.06682000000001</v>
      </c>
      <c r="D2790">
        <v>-1.33</v>
      </c>
      <c r="E2790">
        <v>3344.38</v>
      </c>
    </row>
    <row r="2791" spans="2:5">
      <c r="B2791">
        <v>2787</v>
      </c>
      <c r="C2791" s="4">
        <v>-135.09782999999999</v>
      </c>
      <c r="D2791">
        <v>-1.64</v>
      </c>
      <c r="E2791">
        <v>3346.09</v>
      </c>
    </row>
    <row r="2792" spans="2:5">
      <c r="B2792">
        <v>2788</v>
      </c>
      <c r="C2792" s="4">
        <v>-135.18441999999999</v>
      </c>
      <c r="D2792">
        <v>-2.21</v>
      </c>
      <c r="E2792">
        <v>3348.21</v>
      </c>
    </row>
    <row r="2793" spans="2:5">
      <c r="B2793">
        <v>2789</v>
      </c>
      <c r="C2793" s="4">
        <v>-135.13202000000001</v>
      </c>
      <c r="D2793">
        <v>-2.2999999999999998</v>
      </c>
      <c r="E2793">
        <v>3350.43</v>
      </c>
    </row>
    <row r="2794" spans="2:5">
      <c r="B2794">
        <v>2790</v>
      </c>
      <c r="C2794" s="4">
        <v>-134.9836</v>
      </c>
      <c r="D2794">
        <v>-1.99</v>
      </c>
      <c r="E2794">
        <v>3353.12</v>
      </c>
    </row>
    <row r="2795" spans="2:5">
      <c r="B2795">
        <v>2791</v>
      </c>
      <c r="C2795" s="4">
        <v>-134.83681000000001</v>
      </c>
      <c r="D2795">
        <v>-2.46</v>
      </c>
      <c r="E2795">
        <v>3356.05</v>
      </c>
    </row>
    <row r="2796" spans="2:5">
      <c r="B2796">
        <v>2792</v>
      </c>
      <c r="C2796" s="4">
        <v>-134.63754</v>
      </c>
      <c r="D2796">
        <v>-0.52</v>
      </c>
      <c r="E2796">
        <v>3359.7</v>
      </c>
    </row>
    <row r="2797" spans="2:5">
      <c r="B2797">
        <v>2793</v>
      </c>
      <c r="C2797" s="4">
        <v>-134.52846</v>
      </c>
      <c r="D2797">
        <v>-3.09</v>
      </c>
      <c r="E2797">
        <v>3362.58</v>
      </c>
    </row>
    <row r="2798" spans="2:5">
      <c r="B2798">
        <v>2794</v>
      </c>
      <c r="C2798" s="4">
        <v>-134.50020000000001</v>
      </c>
      <c r="D2798">
        <v>-4.21</v>
      </c>
      <c r="E2798">
        <v>3365.83</v>
      </c>
    </row>
    <row r="2799" spans="2:5">
      <c r="B2799">
        <v>2795</v>
      </c>
      <c r="C2799" s="4">
        <v>-134.63306</v>
      </c>
      <c r="D2799">
        <v>-3.3</v>
      </c>
      <c r="E2799">
        <v>3368.8</v>
      </c>
    </row>
    <row r="2800" spans="2:5">
      <c r="B2800">
        <v>2796</v>
      </c>
      <c r="C2800" s="4">
        <v>-134.83407</v>
      </c>
      <c r="D2800">
        <v>-3.41</v>
      </c>
      <c r="E2800">
        <v>3371.75</v>
      </c>
    </row>
    <row r="2801" spans="2:5">
      <c r="B2801">
        <v>2797</v>
      </c>
      <c r="C2801" s="4">
        <v>-135.08614</v>
      </c>
      <c r="D2801">
        <v>-3.9</v>
      </c>
      <c r="E2801">
        <v>3374.11</v>
      </c>
    </row>
    <row r="2802" spans="2:5">
      <c r="B2802">
        <v>2798</v>
      </c>
      <c r="C2802" s="4">
        <v>-135.37931</v>
      </c>
      <c r="D2802">
        <v>-3.78</v>
      </c>
      <c r="E2802">
        <v>3376.25</v>
      </c>
    </row>
    <row r="2803" spans="2:5">
      <c r="B2803">
        <v>2799</v>
      </c>
      <c r="C2803" s="4">
        <v>-135.68063000000001</v>
      </c>
      <c r="D2803">
        <v>-3.5</v>
      </c>
      <c r="E2803">
        <v>3378.09</v>
      </c>
    </row>
    <row r="2804" spans="2:5">
      <c r="B2804">
        <v>2800</v>
      </c>
      <c r="C2804" s="4">
        <v>-135.93768</v>
      </c>
      <c r="D2804">
        <v>-2.93</v>
      </c>
      <c r="E2804">
        <v>3379.77</v>
      </c>
    </row>
    <row r="2805" spans="2:5">
      <c r="B2805">
        <v>2801</v>
      </c>
      <c r="C2805" s="4">
        <v>-136.19578000000001</v>
      </c>
      <c r="D2805">
        <v>-4.42</v>
      </c>
      <c r="E2805">
        <v>3382.08</v>
      </c>
    </row>
    <row r="2806" spans="2:5">
      <c r="B2806">
        <v>2802</v>
      </c>
      <c r="C2806" s="4">
        <v>-136.40887000000001</v>
      </c>
      <c r="D2806">
        <v>-5.16</v>
      </c>
      <c r="E2806">
        <v>3383.58</v>
      </c>
    </row>
    <row r="2807" spans="2:5">
      <c r="B2807">
        <v>2803</v>
      </c>
      <c r="C2807" s="4">
        <v>-136.56783999999999</v>
      </c>
      <c r="D2807">
        <v>-4.92</v>
      </c>
      <c r="E2807">
        <v>3384.52</v>
      </c>
    </row>
    <row r="2808" spans="2:5">
      <c r="B2808">
        <v>2804</v>
      </c>
      <c r="C2808" s="4">
        <v>-136.61940999999999</v>
      </c>
      <c r="D2808">
        <v>-6.18</v>
      </c>
      <c r="E2808">
        <v>3385.15</v>
      </c>
    </row>
    <row r="2809" spans="2:5">
      <c r="B2809">
        <v>2805</v>
      </c>
      <c r="C2809" s="4">
        <v>-136.54310000000001</v>
      </c>
      <c r="D2809">
        <v>-5.38</v>
      </c>
      <c r="E2809">
        <v>3385.77</v>
      </c>
    </row>
    <row r="2810" spans="2:5">
      <c r="B2810">
        <v>2806</v>
      </c>
      <c r="C2810" s="4">
        <v>-136.35879</v>
      </c>
      <c r="D2810">
        <v>-5.22</v>
      </c>
      <c r="E2810">
        <v>3387.05</v>
      </c>
    </row>
    <row r="2811" spans="2:5">
      <c r="B2811">
        <v>2807</v>
      </c>
      <c r="C2811" s="4">
        <v>-136.09421</v>
      </c>
      <c r="D2811">
        <v>-6.48</v>
      </c>
      <c r="E2811">
        <v>3388.51</v>
      </c>
    </row>
    <row r="2812" spans="2:5">
      <c r="B2812">
        <v>2808</v>
      </c>
      <c r="C2812" s="4">
        <v>-135.80680000000001</v>
      </c>
      <c r="D2812">
        <v>-6.46</v>
      </c>
      <c r="E2812">
        <v>3389.69</v>
      </c>
    </row>
    <row r="2813" spans="2:5">
      <c r="B2813">
        <v>2809</v>
      </c>
      <c r="C2813" s="4">
        <v>-135.54581999999999</v>
      </c>
      <c r="D2813">
        <v>-5.23</v>
      </c>
      <c r="E2813">
        <v>3391.71</v>
      </c>
    </row>
    <row r="2814" spans="2:5">
      <c r="B2814">
        <v>2810</v>
      </c>
      <c r="C2814" s="4">
        <v>-135.39653999999999</v>
      </c>
      <c r="D2814">
        <v>-7</v>
      </c>
      <c r="E2814">
        <v>3393.46</v>
      </c>
    </row>
    <row r="2815" spans="2:5">
      <c r="B2815">
        <v>2811</v>
      </c>
      <c r="C2815" s="4">
        <v>-135.32619</v>
      </c>
      <c r="D2815">
        <v>-8.09</v>
      </c>
      <c r="E2815">
        <v>3394.42</v>
      </c>
    </row>
    <row r="2816" spans="2:5">
      <c r="B2816">
        <v>2812</v>
      </c>
      <c r="C2816" s="4">
        <v>-135.33498</v>
      </c>
      <c r="D2816">
        <v>-10.11</v>
      </c>
      <c r="E2816">
        <v>3395.1</v>
      </c>
    </row>
    <row r="2817" spans="2:5">
      <c r="B2817">
        <v>2813</v>
      </c>
      <c r="C2817" s="4">
        <v>-135.38772</v>
      </c>
      <c r="D2817">
        <v>-7.76</v>
      </c>
      <c r="E2817">
        <v>3395.16</v>
      </c>
    </row>
    <row r="2818" spans="2:5">
      <c r="B2818">
        <v>2814</v>
      </c>
      <c r="C2818" s="4">
        <v>-135.43691999999999</v>
      </c>
      <c r="D2818">
        <v>-6.91</v>
      </c>
      <c r="E2818">
        <v>3395.05</v>
      </c>
    </row>
    <row r="2819" spans="2:5">
      <c r="B2819">
        <v>2815</v>
      </c>
      <c r="C2819" s="4">
        <v>-135.46884</v>
      </c>
      <c r="D2819">
        <v>-7</v>
      </c>
      <c r="E2819">
        <v>3394.77</v>
      </c>
    </row>
    <row r="2820" spans="2:5">
      <c r="B2820">
        <v>2816</v>
      </c>
      <c r="C2820" s="4">
        <v>-135.51545999999999</v>
      </c>
      <c r="D2820">
        <v>-7.08</v>
      </c>
      <c r="E2820">
        <v>3394.43</v>
      </c>
    </row>
    <row r="2821" spans="2:5">
      <c r="B2821">
        <v>2817</v>
      </c>
      <c r="C2821" s="4">
        <v>-135.56591</v>
      </c>
      <c r="D2821">
        <v>-7.96</v>
      </c>
      <c r="E2821">
        <v>3392.86</v>
      </c>
    </row>
    <row r="2822" spans="2:5">
      <c r="B2822">
        <v>2818</v>
      </c>
      <c r="C2822" s="4">
        <v>-135.46465000000001</v>
      </c>
      <c r="D2822">
        <v>-5.74</v>
      </c>
      <c r="E2822">
        <v>3391.58</v>
      </c>
    </row>
    <row r="2823" spans="2:5">
      <c r="B2823">
        <v>2819</v>
      </c>
      <c r="C2823" s="4">
        <v>-135.23239000000001</v>
      </c>
      <c r="D2823">
        <v>-4.3899999999999997</v>
      </c>
      <c r="E2823">
        <v>3390</v>
      </c>
    </row>
    <row r="2824" spans="2:5">
      <c r="B2824">
        <v>2820</v>
      </c>
      <c r="C2824" s="4">
        <v>-135.01316</v>
      </c>
      <c r="D2824">
        <v>-3.74</v>
      </c>
      <c r="E2824">
        <v>3388.77</v>
      </c>
    </row>
    <row r="2825" spans="2:5">
      <c r="B2825">
        <v>2821</v>
      </c>
      <c r="C2825" s="4">
        <v>-134.97058000000001</v>
      </c>
      <c r="D2825">
        <v>-2.4</v>
      </c>
      <c r="E2825">
        <v>3388.17</v>
      </c>
    </row>
    <row r="2826" spans="2:5">
      <c r="B2826">
        <v>2822</v>
      </c>
      <c r="C2826" s="4">
        <v>-135.17461</v>
      </c>
      <c r="D2826">
        <v>-1.99</v>
      </c>
      <c r="E2826">
        <v>3388.07</v>
      </c>
    </row>
    <row r="2827" spans="2:5">
      <c r="B2827">
        <v>2823</v>
      </c>
      <c r="C2827" s="4">
        <v>-135.53764000000001</v>
      </c>
      <c r="D2827">
        <v>-3.03</v>
      </c>
      <c r="E2827">
        <v>3387.35</v>
      </c>
    </row>
    <row r="2828" spans="2:5">
      <c r="B2828">
        <v>2824</v>
      </c>
      <c r="C2828" s="4">
        <v>-135.98554999999999</v>
      </c>
      <c r="D2828">
        <v>-2.73</v>
      </c>
      <c r="E2828">
        <v>3386.23</v>
      </c>
    </row>
    <row r="2829" spans="2:5">
      <c r="B2829">
        <v>2825</v>
      </c>
      <c r="C2829" s="4">
        <v>-136.35938999999999</v>
      </c>
      <c r="D2829">
        <v>-3.6</v>
      </c>
      <c r="E2829">
        <v>3385.03</v>
      </c>
    </row>
    <row r="2830" spans="2:5">
      <c r="B2830">
        <v>2826</v>
      </c>
      <c r="C2830" s="4">
        <v>-136.63423</v>
      </c>
      <c r="D2830">
        <v>-1.21</v>
      </c>
      <c r="E2830">
        <v>3383.13</v>
      </c>
    </row>
    <row r="2831" spans="2:5">
      <c r="B2831">
        <v>2827</v>
      </c>
      <c r="C2831" s="4">
        <v>-136.65158</v>
      </c>
      <c r="D2831">
        <v>-1.31</v>
      </c>
      <c r="E2831">
        <v>3381.65</v>
      </c>
    </row>
    <row r="2832" spans="2:5">
      <c r="B2832">
        <v>2828</v>
      </c>
      <c r="C2832" s="4">
        <v>-136.41128</v>
      </c>
      <c r="D2832">
        <v>-1.19</v>
      </c>
      <c r="E2832">
        <v>3380.19</v>
      </c>
    </row>
    <row r="2833" spans="2:5">
      <c r="B2833">
        <v>2829</v>
      </c>
      <c r="C2833" s="4">
        <v>-136.07481000000001</v>
      </c>
      <c r="D2833">
        <v>-3.16</v>
      </c>
      <c r="E2833">
        <v>3378.09</v>
      </c>
    </row>
    <row r="2834" spans="2:5">
      <c r="B2834">
        <v>2830</v>
      </c>
      <c r="C2834" s="4">
        <v>-135.79952</v>
      </c>
      <c r="D2834">
        <v>-0.2</v>
      </c>
      <c r="E2834">
        <v>3375.34</v>
      </c>
    </row>
    <row r="2835" spans="2:5">
      <c r="B2835">
        <v>2831</v>
      </c>
      <c r="C2835" s="4">
        <v>-135.72219999999999</v>
      </c>
      <c r="D2835">
        <v>-0.24</v>
      </c>
      <c r="E2835">
        <v>3372.57</v>
      </c>
    </row>
    <row r="2836" spans="2:5">
      <c r="B2836">
        <v>2832</v>
      </c>
      <c r="C2836" s="4">
        <v>-135.76740000000001</v>
      </c>
      <c r="D2836">
        <v>-0.15</v>
      </c>
      <c r="E2836">
        <v>3369.64</v>
      </c>
    </row>
    <row r="2837" spans="2:5">
      <c r="B2837">
        <v>2833</v>
      </c>
      <c r="C2837" s="4">
        <v>-135.79712000000001</v>
      </c>
      <c r="D2837">
        <v>-0.6</v>
      </c>
      <c r="E2837">
        <v>3367.18</v>
      </c>
    </row>
    <row r="2838" spans="2:5">
      <c r="B2838">
        <v>2834</v>
      </c>
      <c r="C2838" s="4">
        <v>-135.8862</v>
      </c>
      <c r="D2838">
        <v>-0.94</v>
      </c>
      <c r="E2838">
        <v>3364.11</v>
      </c>
    </row>
    <row r="2839" spans="2:5">
      <c r="B2839">
        <v>2835</v>
      </c>
      <c r="C2839" s="4">
        <v>-135.88701</v>
      </c>
      <c r="D2839">
        <v>-0.44</v>
      </c>
      <c r="E2839">
        <v>3360.71</v>
      </c>
    </row>
    <row r="2840" spans="2:5">
      <c r="B2840">
        <v>2836</v>
      </c>
      <c r="C2840" s="4">
        <v>-135.85099</v>
      </c>
      <c r="D2840">
        <v>-1.24</v>
      </c>
      <c r="E2840">
        <v>3357.01</v>
      </c>
    </row>
    <row r="2841" spans="2:5">
      <c r="B2841">
        <v>2837</v>
      </c>
      <c r="C2841" s="4">
        <v>-135.79564999999999</v>
      </c>
      <c r="D2841">
        <v>-2.9</v>
      </c>
      <c r="E2841">
        <v>3353.43</v>
      </c>
    </row>
    <row r="2842" spans="2:5">
      <c r="B2842">
        <v>2838</v>
      </c>
      <c r="C2842" s="4">
        <v>-135.74332000000001</v>
      </c>
      <c r="D2842">
        <v>-0.69</v>
      </c>
      <c r="E2842">
        <v>3350.03</v>
      </c>
    </row>
    <row r="2843" spans="2:5">
      <c r="B2843">
        <v>2839</v>
      </c>
      <c r="C2843" s="4">
        <v>-135.73525000000001</v>
      </c>
      <c r="D2843">
        <v>-1</v>
      </c>
      <c r="E2843">
        <v>3347.03</v>
      </c>
    </row>
    <row r="2844" spans="2:5">
      <c r="B2844">
        <v>2840</v>
      </c>
      <c r="C2844" s="4">
        <v>-135.80535</v>
      </c>
      <c r="D2844">
        <v>-1.29</v>
      </c>
      <c r="E2844">
        <v>3343.91</v>
      </c>
    </row>
    <row r="2845" spans="2:5">
      <c r="B2845">
        <v>2841</v>
      </c>
      <c r="C2845" s="4">
        <v>-135.89553000000001</v>
      </c>
      <c r="D2845">
        <v>-1.78</v>
      </c>
      <c r="E2845">
        <v>3341.07</v>
      </c>
    </row>
    <row r="2846" spans="2:5">
      <c r="B2846">
        <v>2842</v>
      </c>
      <c r="C2846" s="4">
        <v>-136.09412</v>
      </c>
      <c r="D2846">
        <v>-3.38</v>
      </c>
      <c r="E2846">
        <v>3337.92</v>
      </c>
    </row>
    <row r="2847" spans="2:5">
      <c r="B2847">
        <v>2843</v>
      </c>
      <c r="C2847" s="4">
        <v>-136.26085</v>
      </c>
      <c r="D2847">
        <v>-2.35</v>
      </c>
      <c r="E2847">
        <v>3335.07</v>
      </c>
    </row>
    <row r="2848" spans="2:5">
      <c r="B2848">
        <v>2844</v>
      </c>
      <c r="C2848" s="4">
        <v>-136.47438</v>
      </c>
      <c r="D2848">
        <v>-4.45</v>
      </c>
      <c r="E2848">
        <v>3332.47</v>
      </c>
    </row>
    <row r="2849" spans="2:5">
      <c r="B2849">
        <v>2845</v>
      </c>
      <c r="C2849" s="4">
        <v>-136.63763</v>
      </c>
      <c r="D2849">
        <v>-3.03</v>
      </c>
      <c r="E2849">
        <v>3329.6</v>
      </c>
    </row>
    <row r="2850" spans="2:5">
      <c r="B2850">
        <v>2846</v>
      </c>
      <c r="C2850" s="4">
        <v>-136.70686000000001</v>
      </c>
      <c r="D2850">
        <v>-3.11</v>
      </c>
      <c r="E2850">
        <v>3326.61</v>
      </c>
    </row>
    <row r="2851" spans="2:5">
      <c r="B2851">
        <v>2847</v>
      </c>
      <c r="C2851" s="4">
        <v>-136.69072</v>
      </c>
      <c r="D2851">
        <v>-3.1</v>
      </c>
      <c r="E2851">
        <v>3323.5</v>
      </c>
    </row>
    <row r="2852" spans="2:5">
      <c r="B2852">
        <v>2848</v>
      </c>
      <c r="C2852" s="4">
        <v>-136.61841000000001</v>
      </c>
      <c r="D2852">
        <v>-3.48</v>
      </c>
      <c r="E2852">
        <v>3320.5</v>
      </c>
    </row>
    <row r="2853" spans="2:5">
      <c r="B2853">
        <v>2849</v>
      </c>
      <c r="C2853" s="4">
        <v>-136.49575999999999</v>
      </c>
      <c r="D2853">
        <v>-3.05</v>
      </c>
      <c r="E2853">
        <v>3317.3</v>
      </c>
    </row>
    <row r="2854" spans="2:5">
      <c r="B2854">
        <v>2850</v>
      </c>
      <c r="C2854" s="4">
        <v>-136.37927999999999</v>
      </c>
      <c r="D2854">
        <v>-4.25</v>
      </c>
      <c r="E2854">
        <v>3313.75</v>
      </c>
    </row>
    <row r="2855" spans="2:5">
      <c r="B2855">
        <v>2851</v>
      </c>
      <c r="C2855" s="4">
        <v>-136.31854999999999</v>
      </c>
      <c r="D2855">
        <v>-2.12</v>
      </c>
      <c r="E2855">
        <v>3310.08</v>
      </c>
    </row>
    <row r="2856" spans="2:5">
      <c r="B2856">
        <v>2852</v>
      </c>
      <c r="C2856" s="4">
        <v>-136.23737</v>
      </c>
      <c r="D2856">
        <v>-3.15</v>
      </c>
      <c r="E2856">
        <v>3306.11</v>
      </c>
    </row>
    <row r="2857" spans="2:5">
      <c r="B2857">
        <v>2853</v>
      </c>
      <c r="C2857" s="4">
        <v>-136.22291999999999</v>
      </c>
      <c r="D2857">
        <v>-1.4</v>
      </c>
      <c r="E2857">
        <v>3301.65</v>
      </c>
    </row>
    <row r="2858" spans="2:5">
      <c r="B2858">
        <v>2854</v>
      </c>
      <c r="C2858" s="4">
        <v>-136.22255000000001</v>
      </c>
      <c r="D2858">
        <v>-3.28</v>
      </c>
      <c r="E2858">
        <v>3297.21</v>
      </c>
    </row>
    <row r="2859" spans="2:5">
      <c r="B2859">
        <v>2855</v>
      </c>
      <c r="C2859" s="4">
        <v>-136.21289999999999</v>
      </c>
      <c r="D2859">
        <v>-0.46</v>
      </c>
      <c r="E2859">
        <v>3292.03</v>
      </c>
    </row>
    <row r="2860" spans="2:5">
      <c r="B2860">
        <v>2856</v>
      </c>
      <c r="C2860" s="4">
        <v>-136.24144999999999</v>
      </c>
      <c r="D2860">
        <v>-1.26</v>
      </c>
      <c r="E2860">
        <v>3287.2</v>
      </c>
    </row>
    <row r="2861" spans="2:5">
      <c r="B2861">
        <v>2857</v>
      </c>
      <c r="C2861" s="4">
        <v>-136.35889</v>
      </c>
      <c r="D2861">
        <v>-0.28000000000000003</v>
      </c>
      <c r="E2861">
        <v>3282.84</v>
      </c>
    </row>
    <row r="2862" spans="2:5">
      <c r="B2862">
        <v>2858</v>
      </c>
      <c r="C2862" s="4">
        <v>-136.48372000000001</v>
      </c>
      <c r="D2862">
        <v>-1.17</v>
      </c>
      <c r="E2862">
        <v>3278.8</v>
      </c>
    </row>
    <row r="2863" spans="2:5">
      <c r="B2863">
        <v>2859</v>
      </c>
      <c r="C2863" s="4">
        <v>-136.62102999999999</v>
      </c>
      <c r="D2863">
        <v>0.04</v>
      </c>
      <c r="E2863">
        <v>3274.77</v>
      </c>
    </row>
    <row r="2864" spans="2:5">
      <c r="B2864">
        <v>2860</v>
      </c>
      <c r="C2864" s="4">
        <v>-136.82605000000001</v>
      </c>
      <c r="D2864">
        <v>-0.94</v>
      </c>
      <c r="E2864">
        <v>3270.95</v>
      </c>
    </row>
    <row r="2865" spans="2:5">
      <c r="B2865">
        <v>2861</v>
      </c>
      <c r="C2865" s="4">
        <v>-137.01664</v>
      </c>
      <c r="D2865">
        <v>-0.39</v>
      </c>
      <c r="E2865">
        <v>3267.13</v>
      </c>
    </row>
    <row r="2866" spans="2:5">
      <c r="B2866">
        <v>2862</v>
      </c>
      <c r="C2866" s="4">
        <v>-137.06769</v>
      </c>
      <c r="D2866">
        <v>-1.36</v>
      </c>
      <c r="E2866">
        <v>3263.61</v>
      </c>
    </row>
    <row r="2867" spans="2:5">
      <c r="B2867">
        <v>2863</v>
      </c>
      <c r="C2867" s="4">
        <v>-136.9838</v>
      </c>
      <c r="D2867">
        <v>-0.57999999999999996</v>
      </c>
      <c r="E2867">
        <v>3260.21</v>
      </c>
    </row>
    <row r="2868" spans="2:5">
      <c r="B2868">
        <v>2864</v>
      </c>
      <c r="C2868" s="4">
        <v>-136.65280000000001</v>
      </c>
      <c r="D2868">
        <v>0.1</v>
      </c>
      <c r="E2868">
        <v>3256.31</v>
      </c>
    </row>
    <row r="2869" spans="2:5">
      <c r="B2869">
        <v>2865</v>
      </c>
      <c r="C2869" s="4">
        <v>-136.08600999999999</v>
      </c>
      <c r="D2869">
        <v>0.95</v>
      </c>
      <c r="E2869">
        <v>3251.89</v>
      </c>
    </row>
    <row r="2870" spans="2:5">
      <c r="B2870">
        <v>2866</v>
      </c>
      <c r="C2870" s="4">
        <v>-135.38032000000001</v>
      </c>
      <c r="D2870">
        <v>0.9</v>
      </c>
      <c r="E2870">
        <v>3247.97</v>
      </c>
    </row>
    <row r="2871" spans="2:5">
      <c r="B2871">
        <v>2867</v>
      </c>
      <c r="C2871" s="4">
        <v>-134.76118</v>
      </c>
      <c r="D2871">
        <v>2.15</v>
      </c>
      <c r="E2871">
        <v>3244.27</v>
      </c>
    </row>
    <row r="2872" spans="2:5">
      <c r="B2872">
        <v>2868</v>
      </c>
      <c r="C2872" s="4">
        <v>-134.25233</v>
      </c>
      <c r="D2872">
        <v>0.31</v>
      </c>
      <c r="E2872">
        <v>3239.65</v>
      </c>
    </row>
    <row r="2873" spans="2:5">
      <c r="B2873">
        <v>2869</v>
      </c>
      <c r="C2873" s="4">
        <v>-133.98197999999999</v>
      </c>
      <c r="D2873">
        <v>3.34</v>
      </c>
      <c r="E2873">
        <v>3234.64</v>
      </c>
    </row>
    <row r="2874" spans="2:5">
      <c r="B2874">
        <v>2870</v>
      </c>
      <c r="C2874" s="4">
        <v>-133.96428</v>
      </c>
      <c r="D2874">
        <v>3.21</v>
      </c>
      <c r="E2874">
        <v>3230.34</v>
      </c>
    </row>
    <row r="2875" spans="2:5">
      <c r="B2875">
        <v>2871</v>
      </c>
      <c r="C2875" s="4">
        <v>-134.16691</v>
      </c>
      <c r="D2875">
        <v>3.96</v>
      </c>
      <c r="E2875">
        <v>3226.29</v>
      </c>
    </row>
    <row r="2876" spans="2:5">
      <c r="B2876">
        <v>2872</v>
      </c>
      <c r="C2876" s="4">
        <v>-134.56926000000001</v>
      </c>
      <c r="D2876">
        <v>2.98</v>
      </c>
      <c r="E2876">
        <v>3221.97</v>
      </c>
    </row>
    <row r="2877" spans="2:5">
      <c r="B2877">
        <v>2873</v>
      </c>
      <c r="C2877" s="4">
        <v>-135.02176</v>
      </c>
      <c r="D2877">
        <v>2.75</v>
      </c>
      <c r="E2877">
        <v>3217.35</v>
      </c>
    </row>
    <row r="2878" spans="2:5">
      <c r="B2878">
        <v>2874</v>
      </c>
      <c r="C2878" s="4">
        <v>-135.45608999999999</v>
      </c>
      <c r="D2878">
        <v>1.55</v>
      </c>
      <c r="E2878">
        <v>3212.46</v>
      </c>
    </row>
    <row r="2879" spans="2:5">
      <c r="B2879">
        <v>2875</v>
      </c>
      <c r="C2879" s="4">
        <v>-135.95634999999999</v>
      </c>
      <c r="D2879">
        <v>2.71</v>
      </c>
      <c r="E2879">
        <v>3208.02</v>
      </c>
    </row>
    <row r="2880" spans="2:5">
      <c r="B2880">
        <v>2876</v>
      </c>
      <c r="C2880" s="4">
        <v>-136.45205999999999</v>
      </c>
      <c r="D2880">
        <v>2.92</v>
      </c>
      <c r="E2880">
        <v>3203.48</v>
      </c>
    </row>
    <row r="2881" spans="2:5">
      <c r="B2881">
        <v>2877</v>
      </c>
      <c r="C2881" s="4">
        <v>-136.90819999999999</v>
      </c>
      <c r="D2881">
        <v>3.16</v>
      </c>
      <c r="E2881">
        <v>3198.88</v>
      </c>
    </row>
    <row r="2882" spans="2:5">
      <c r="B2882">
        <v>2878</v>
      </c>
      <c r="C2882" s="4">
        <v>-137.25051999999999</v>
      </c>
      <c r="D2882">
        <v>2.86</v>
      </c>
      <c r="E2882">
        <v>3194.82</v>
      </c>
    </row>
    <row r="2883" spans="2:5">
      <c r="B2883">
        <v>2879</v>
      </c>
      <c r="C2883" s="4">
        <v>-137.39152000000001</v>
      </c>
      <c r="D2883">
        <v>2.74</v>
      </c>
      <c r="E2883">
        <v>3191.63</v>
      </c>
    </row>
    <row r="2884" spans="2:5">
      <c r="B2884">
        <v>2880</v>
      </c>
      <c r="C2884" s="4">
        <v>-137.26638</v>
      </c>
      <c r="D2884">
        <v>3.03</v>
      </c>
      <c r="E2884">
        <v>3188.65</v>
      </c>
    </row>
    <row r="2885" spans="2:5">
      <c r="B2885">
        <v>2881</v>
      </c>
      <c r="C2885" s="4">
        <v>-136.93135000000001</v>
      </c>
      <c r="D2885">
        <v>0.76</v>
      </c>
      <c r="E2885">
        <v>3185.27</v>
      </c>
    </row>
    <row r="2886" spans="2:5">
      <c r="B2886">
        <v>2882</v>
      </c>
      <c r="C2886" s="4">
        <v>-136.55707000000001</v>
      </c>
      <c r="D2886">
        <v>2.89</v>
      </c>
      <c r="E2886">
        <v>3181.42</v>
      </c>
    </row>
    <row r="2887" spans="2:5">
      <c r="B2887">
        <v>2883</v>
      </c>
      <c r="C2887" s="4">
        <v>-136.16657000000001</v>
      </c>
      <c r="D2887">
        <v>2.67</v>
      </c>
      <c r="E2887">
        <v>3176.96</v>
      </c>
    </row>
    <row r="2888" spans="2:5">
      <c r="B2888">
        <v>2884</v>
      </c>
      <c r="C2888" s="4">
        <v>-135.82042999999999</v>
      </c>
      <c r="D2888">
        <v>4.4400000000000004</v>
      </c>
      <c r="E2888">
        <v>3172.96</v>
      </c>
    </row>
    <row r="2889" spans="2:5">
      <c r="B2889">
        <v>2885</v>
      </c>
      <c r="C2889" s="4">
        <v>-135.52737999999999</v>
      </c>
      <c r="D2889">
        <v>3.54</v>
      </c>
      <c r="E2889">
        <v>3169.33</v>
      </c>
    </row>
    <row r="2890" spans="2:5">
      <c r="B2890">
        <v>2886</v>
      </c>
      <c r="C2890" s="4">
        <v>-135.2371</v>
      </c>
      <c r="D2890">
        <v>-0.15</v>
      </c>
      <c r="E2890">
        <v>3165.5</v>
      </c>
    </row>
    <row r="2891" spans="2:5">
      <c r="B2891">
        <v>2887</v>
      </c>
      <c r="C2891" s="4">
        <v>-135.01503</v>
      </c>
      <c r="D2891">
        <v>-4.74</v>
      </c>
      <c r="E2891">
        <v>3161.61</v>
      </c>
    </row>
    <row r="2892" spans="2:5">
      <c r="B2892">
        <v>2888</v>
      </c>
      <c r="C2892" s="4">
        <v>-134.99797000000001</v>
      </c>
      <c r="D2892">
        <v>-1.26</v>
      </c>
      <c r="E2892">
        <v>3157.86</v>
      </c>
    </row>
    <row r="2893" spans="2:5">
      <c r="B2893">
        <v>2889</v>
      </c>
      <c r="C2893" s="4">
        <v>-135.50049000000001</v>
      </c>
      <c r="D2893">
        <v>4.1500000000000004</v>
      </c>
      <c r="E2893">
        <v>3154.46</v>
      </c>
    </row>
    <row r="2894" spans="2:5">
      <c r="B2894">
        <v>2890</v>
      </c>
      <c r="C2894" s="4">
        <v>-135.87449000000001</v>
      </c>
      <c r="D2894">
        <v>4.13</v>
      </c>
      <c r="E2894">
        <v>3151.69</v>
      </c>
    </row>
    <row r="2895" spans="2:5">
      <c r="B2895">
        <v>2891</v>
      </c>
      <c r="C2895" s="4">
        <v>-136.27359999999999</v>
      </c>
      <c r="D2895">
        <v>2.92</v>
      </c>
      <c r="E2895">
        <v>3149.11</v>
      </c>
    </row>
    <row r="2896" spans="2:5">
      <c r="B2896">
        <v>2892</v>
      </c>
      <c r="C2896" s="4">
        <v>-136.59802999999999</v>
      </c>
      <c r="D2896">
        <v>3.05</v>
      </c>
      <c r="E2896">
        <v>3147.11</v>
      </c>
    </row>
    <row r="2897" spans="2:5">
      <c r="B2897">
        <v>2893</v>
      </c>
      <c r="C2897" s="4">
        <v>-136.79615000000001</v>
      </c>
      <c r="D2897">
        <v>2.5299999999999998</v>
      </c>
      <c r="E2897">
        <v>3144.94</v>
      </c>
    </row>
    <row r="2898" spans="2:5">
      <c r="B2898">
        <v>2894</v>
      </c>
      <c r="C2898" s="4">
        <v>-136.94873000000001</v>
      </c>
      <c r="D2898">
        <v>2.57</v>
      </c>
      <c r="E2898">
        <v>3141.87</v>
      </c>
    </row>
    <row r="2899" spans="2:5">
      <c r="B2899">
        <v>2895</v>
      </c>
      <c r="C2899" s="4">
        <v>-136.98062999999999</v>
      </c>
      <c r="D2899">
        <v>1.23</v>
      </c>
      <c r="E2899">
        <v>3139.3</v>
      </c>
    </row>
    <row r="2900" spans="2:5">
      <c r="B2900">
        <v>2896</v>
      </c>
      <c r="C2900" s="4">
        <v>-137.02044000000001</v>
      </c>
      <c r="D2900">
        <v>1.66</v>
      </c>
      <c r="E2900">
        <v>3136.46</v>
      </c>
    </row>
    <row r="2901" spans="2:5">
      <c r="B2901">
        <v>2897</v>
      </c>
      <c r="C2901" s="4">
        <v>-137.02458999999999</v>
      </c>
      <c r="D2901">
        <v>1.49</v>
      </c>
      <c r="E2901">
        <v>3133.9</v>
      </c>
    </row>
    <row r="2902" spans="2:5">
      <c r="B2902">
        <v>2898</v>
      </c>
      <c r="C2902" s="4">
        <v>-136.95631</v>
      </c>
      <c r="D2902">
        <v>1.31</v>
      </c>
      <c r="E2902">
        <v>3131.32</v>
      </c>
    </row>
    <row r="2903" spans="2:5">
      <c r="B2903">
        <v>2899</v>
      </c>
      <c r="C2903" s="4">
        <v>-136.83008000000001</v>
      </c>
      <c r="D2903">
        <v>2.85</v>
      </c>
      <c r="E2903">
        <v>3129.6</v>
      </c>
    </row>
    <row r="2904" spans="2:5">
      <c r="B2904">
        <v>2900</v>
      </c>
      <c r="C2904" s="4">
        <v>-136.61861999999999</v>
      </c>
      <c r="D2904">
        <v>3</v>
      </c>
      <c r="E2904">
        <v>3127.84</v>
      </c>
    </row>
    <row r="2905" spans="2:5">
      <c r="B2905">
        <v>2901</v>
      </c>
      <c r="C2905" s="4">
        <v>-136.33738</v>
      </c>
      <c r="D2905">
        <v>4.6399999999999997</v>
      </c>
      <c r="E2905">
        <v>3126.36</v>
      </c>
    </row>
    <row r="2906" spans="2:5">
      <c r="B2906">
        <v>2902</v>
      </c>
      <c r="C2906" s="4">
        <v>-135.96413999999999</v>
      </c>
      <c r="D2906">
        <v>4.03</v>
      </c>
      <c r="E2906">
        <v>3125.15</v>
      </c>
    </row>
    <row r="2907" spans="2:5">
      <c r="B2907">
        <v>2903</v>
      </c>
      <c r="C2907" s="4">
        <v>-135.67538999999999</v>
      </c>
      <c r="D2907">
        <v>5.58</v>
      </c>
      <c r="E2907">
        <v>3123.75</v>
      </c>
    </row>
    <row r="2908" spans="2:5">
      <c r="B2908">
        <v>2904</v>
      </c>
      <c r="C2908" s="4">
        <v>-135.43082000000001</v>
      </c>
      <c r="D2908">
        <v>5.32</v>
      </c>
      <c r="E2908">
        <v>3122.69</v>
      </c>
    </row>
    <row r="2909" spans="2:5">
      <c r="B2909">
        <v>2905</v>
      </c>
      <c r="C2909" s="4">
        <v>-135.33532</v>
      </c>
      <c r="D2909">
        <v>7.48</v>
      </c>
      <c r="E2909">
        <v>3122.31</v>
      </c>
    </row>
    <row r="2910" spans="2:5">
      <c r="B2910">
        <v>2906</v>
      </c>
      <c r="C2910" s="4">
        <v>-135.3339</v>
      </c>
      <c r="D2910">
        <v>7</v>
      </c>
      <c r="E2910">
        <v>3121.97</v>
      </c>
    </row>
    <row r="2911" spans="2:5">
      <c r="B2911">
        <v>2907</v>
      </c>
      <c r="C2911" s="4">
        <v>-135.61566999999999</v>
      </c>
      <c r="D2911">
        <v>6.89</v>
      </c>
      <c r="E2911">
        <v>3121.23</v>
      </c>
    </row>
    <row r="2912" spans="2:5">
      <c r="B2912">
        <v>2908</v>
      </c>
      <c r="C2912" s="4">
        <v>-136.20193</v>
      </c>
      <c r="D2912">
        <v>5.27</v>
      </c>
      <c r="E2912">
        <v>3120.37</v>
      </c>
    </row>
    <row r="2913" spans="2:5">
      <c r="B2913">
        <v>2909</v>
      </c>
      <c r="C2913" s="4">
        <v>-137.02008000000001</v>
      </c>
      <c r="D2913">
        <v>4.76</v>
      </c>
      <c r="E2913">
        <v>3119.11</v>
      </c>
    </row>
    <row r="2914" spans="2:5">
      <c r="B2914">
        <v>2910</v>
      </c>
      <c r="C2914" s="4">
        <v>-137.82160999999999</v>
      </c>
      <c r="D2914">
        <v>2.76</v>
      </c>
      <c r="E2914">
        <v>3117.84</v>
      </c>
    </row>
    <row r="2915" spans="2:5">
      <c r="B2915">
        <v>2911</v>
      </c>
      <c r="C2915" s="4">
        <v>-138.49412000000001</v>
      </c>
      <c r="D2915">
        <v>3.17</v>
      </c>
      <c r="E2915">
        <v>3116.7</v>
      </c>
    </row>
    <row r="2916" spans="2:5">
      <c r="B2916">
        <v>2912</v>
      </c>
      <c r="C2916" s="4">
        <v>-138.94016999999999</v>
      </c>
      <c r="D2916">
        <v>3.1</v>
      </c>
      <c r="E2916">
        <v>3116</v>
      </c>
    </row>
    <row r="2917" spans="2:5">
      <c r="B2917">
        <v>2913</v>
      </c>
      <c r="C2917" s="4">
        <v>-139.18368000000001</v>
      </c>
      <c r="D2917">
        <v>3.06</v>
      </c>
      <c r="E2917">
        <v>3115.68</v>
      </c>
    </row>
    <row r="2918" spans="2:5">
      <c r="B2918">
        <v>2914</v>
      </c>
      <c r="C2918" s="4">
        <v>-139.23727</v>
      </c>
      <c r="D2918">
        <v>1.34</v>
      </c>
      <c r="E2918">
        <v>3115.62</v>
      </c>
    </row>
    <row r="2919" spans="2:5">
      <c r="B2919">
        <v>2915</v>
      </c>
      <c r="C2919" s="4">
        <v>-139.14400000000001</v>
      </c>
      <c r="D2919">
        <v>0.67</v>
      </c>
      <c r="E2919">
        <v>3115.75</v>
      </c>
    </row>
    <row r="2920" spans="2:5">
      <c r="B2920">
        <v>2916</v>
      </c>
      <c r="C2920" s="4">
        <v>-138.87259</v>
      </c>
      <c r="D2920">
        <v>1.42</v>
      </c>
      <c r="E2920">
        <v>3115.03</v>
      </c>
    </row>
    <row r="2921" spans="2:5">
      <c r="B2921">
        <v>2917</v>
      </c>
      <c r="C2921" s="4">
        <v>-138.48822999999999</v>
      </c>
      <c r="D2921">
        <v>1.87</v>
      </c>
      <c r="E2921">
        <v>3114.09</v>
      </c>
    </row>
    <row r="2922" spans="2:5">
      <c r="B2922">
        <v>2918</v>
      </c>
      <c r="C2922" s="4">
        <v>-138.09727000000001</v>
      </c>
      <c r="D2922">
        <v>-0.81</v>
      </c>
      <c r="E2922">
        <v>3112.67</v>
      </c>
    </row>
    <row r="2923" spans="2:5">
      <c r="B2923">
        <v>2919</v>
      </c>
      <c r="C2923" s="4">
        <v>-137.86472000000001</v>
      </c>
      <c r="D2923">
        <v>0.63</v>
      </c>
      <c r="E2923">
        <v>3111.44</v>
      </c>
    </row>
    <row r="2924" spans="2:5">
      <c r="B2924">
        <v>2920</v>
      </c>
      <c r="C2924" s="4">
        <v>-137.81532999999999</v>
      </c>
      <c r="D2924">
        <v>1.1299999999999999</v>
      </c>
      <c r="E2924">
        <v>3109.59</v>
      </c>
    </row>
    <row r="2925" spans="2:5">
      <c r="B2925">
        <v>2921</v>
      </c>
      <c r="C2925" s="4">
        <v>-137.85357999999999</v>
      </c>
      <c r="D2925">
        <v>1.1200000000000001</v>
      </c>
      <c r="E2925">
        <v>3108.34</v>
      </c>
    </row>
    <row r="2926" spans="2:5">
      <c r="B2926">
        <v>2922</v>
      </c>
      <c r="C2926" s="4">
        <v>-138.04500999999999</v>
      </c>
      <c r="D2926">
        <v>1.07</v>
      </c>
      <c r="E2926">
        <v>3107.46</v>
      </c>
    </row>
    <row r="2927" spans="2:5">
      <c r="B2927">
        <v>2923</v>
      </c>
      <c r="C2927" s="4">
        <v>-138.14103</v>
      </c>
      <c r="D2927">
        <v>0.22</v>
      </c>
      <c r="E2927">
        <v>3106.32</v>
      </c>
    </row>
    <row r="2928" spans="2:5">
      <c r="B2928">
        <v>2924</v>
      </c>
      <c r="C2928" s="4">
        <v>-138.14733000000001</v>
      </c>
      <c r="D2928">
        <v>-0.42</v>
      </c>
      <c r="E2928">
        <v>3105.04</v>
      </c>
    </row>
    <row r="2929" spans="2:5">
      <c r="B2929">
        <v>2925</v>
      </c>
      <c r="C2929" s="4">
        <v>-138.13077000000001</v>
      </c>
      <c r="D2929">
        <v>0.17</v>
      </c>
      <c r="E2929">
        <v>3103.94</v>
      </c>
    </row>
    <row r="2930" spans="2:5">
      <c r="B2930">
        <v>2926</v>
      </c>
      <c r="C2930" s="4">
        <v>-138.18924000000001</v>
      </c>
      <c r="D2930">
        <v>7.0000000000000007E-2</v>
      </c>
      <c r="E2930">
        <v>3102.66</v>
      </c>
    </row>
    <row r="2931" spans="2:5">
      <c r="B2931">
        <v>2927</v>
      </c>
      <c r="C2931" s="4">
        <v>-138.18876</v>
      </c>
      <c r="D2931">
        <v>-2.12</v>
      </c>
      <c r="E2931">
        <v>3101.06</v>
      </c>
    </row>
    <row r="2932" spans="2:5">
      <c r="B2932">
        <v>2928</v>
      </c>
      <c r="C2932" s="4">
        <v>-138.20227</v>
      </c>
      <c r="D2932">
        <v>-0.98</v>
      </c>
      <c r="E2932">
        <v>3099.47</v>
      </c>
    </row>
    <row r="2933" spans="2:5">
      <c r="B2933">
        <v>2929</v>
      </c>
      <c r="C2933" s="4">
        <v>-138.26635999999999</v>
      </c>
      <c r="D2933">
        <v>1.28</v>
      </c>
      <c r="E2933">
        <v>3098.07</v>
      </c>
    </row>
    <row r="2934" spans="2:5">
      <c r="B2934">
        <v>2930</v>
      </c>
      <c r="C2934" s="4">
        <v>-138.21745000000001</v>
      </c>
      <c r="D2934">
        <v>1.1200000000000001</v>
      </c>
      <c r="E2934">
        <v>3096.6</v>
      </c>
    </row>
    <row r="2935" spans="2:5">
      <c r="B2935">
        <v>2931</v>
      </c>
      <c r="C2935" s="4">
        <v>-138.12707</v>
      </c>
      <c r="D2935">
        <v>1.1200000000000001</v>
      </c>
      <c r="E2935">
        <v>3095.51</v>
      </c>
    </row>
    <row r="2936" spans="2:5">
      <c r="B2936">
        <v>2932</v>
      </c>
      <c r="C2936" s="4">
        <v>-137.97506999999999</v>
      </c>
      <c r="D2936">
        <v>3.05</v>
      </c>
      <c r="E2936">
        <v>3095.3</v>
      </c>
    </row>
    <row r="2937" spans="2:5">
      <c r="B2937">
        <v>2933</v>
      </c>
      <c r="C2937" s="4">
        <v>-137.76433</v>
      </c>
      <c r="D2937">
        <v>5.71</v>
      </c>
      <c r="E2937">
        <v>3095.49</v>
      </c>
    </row>
    <row r="2938" spans="2:5">
      <c r="B2938">
        <v>2934</v>
      </c>
      <c r="C2938" s="4">
        <v>-137.52208999999999</v>
      </c>
      <c r="D2938">
        <v>5.8</v>
      </c>
      <c r="E2938">
        <v>3095.52</v>
      </c>
    </row>
    <row r="2939" spans="2:5">
      <c r="B2939">
        <v>2935</v>
      </c>
      <c r="C2939" s="4">
        <v>-137.10054</v>
      </c>
      <c r="D2939">
        <v>7.59</v>
      </c>
      <c r="E2939">
        <v>3095.75</v>
      </c>
    </row>
    <row r="2940" spans="2:5">
      <c r="B2940">
        <v>2936</v>
      </c>
      <c r="C2940" s="4">
        <v>-136.68471</v>
      </c>
      <c r="D2940">
        <v>5.08</v>
      </c>
      <c r="E2940">
        <v>3096.31</v>
      </c>
    </row>
    <row r="2941" spans="2:5">
      <c r="B2941">
        <v>2937</v>
      </c>
      <c r="C2941" s="4">
        <v>-136.22575000000001</v>
      </c>
      <c r="D2941">
        <v>2.73</v>
      </c>
      <c r="E2941">
        <v>3095.8</v>
      </c>
    </row>
    <row r="2942" spans="2:5">
      <c r="B2942">
        <v>2938</v>
      </c>
      <c r="C2942" s="4">
        <v>-135.99632</v>
      </c>
      <c r="D2942">
        <v>5.24</v>
      </c>
      <c r="E2942">
        <v>3094.66</v>
      </c>
    </row>
    <row r="2943" spans="2:5">
      <c r="B2943">
        <v>2939</v>
      </c>
      <c r="C2943" s="4">
        <v>-135.98526000000001</v>
      </c>
      <c r="D2943">
        <v>4.28</v>
      </c>
      <c r="E2943">
        <v>3093.87</v>
      </c>
    </row>
    <row r="2944" spans="2:5">
      <c r="B2944">
        <v>2940</v>
      </c>
      <c r="C2944" s="4">
        <v>-136.34640999999999</v>
      </c>
      <c r="D2944">
        <v>6.03</v>
      </c>
      <c r="E2944">
        <v>3093.24</v>
      </c>
    </row>
    <row r="2945" spans="2:5">
      <c r="B2945">
        <v>2941</v>
      </c>
      <c r="C2945" s="4">
        <v>-136.93714</v>
      </c>
      <c r="D2945">
        <v>3.84</v>
      </c>
      <c r="E2945">
        <v>3092.54</v>
      </c>
    </row>
    <row r="2946" spans="2:5">
      <c r="B2946">
        <v>2942</v>
      </c>
      <c r="C2946" s="4">
        <v>-137.53283999999999</v>
      </c>
      <c r="D2946">
        <v>4.59</v>
      </c>
      <c r="E2946">
        <v>3091.8</v>
      </c>
    </row>
    <row r="2947" spans="2:5">
      <c r="B2947">
        <v>2943</v>
      </c>
      <c r="C2947" s="4">
        <v>-137.95551</v>
      </c>
      <c r="D2947">
        <v>1.9</v>
      </c>
      <c r="E2947">
        <v>3090.11</v>
      </c>
    </row>
    <row r="2948" spans="2:5">
      <c r="B2948">
        <v>2944</v>
      </c>
      <c r="C2948" s="4">
        <v>-138.24016</v>
      </c>
      <c r="D2948">
        <v>3.53</v>
      </c>
      <c r="E2948">
        <v>3088.67</v>
      </c>
    </row>
    <row r="2949" spans="2:5">
      <c r="B2949">
        <v>2945</v>
      </c>
      <c r="C2949" s="4">
        <v>-138.36714000000001</v>
      </c>
      <c r="D2949">
        <v>2.65</v>
      </c>
      <c r="E2949">
        <v>3087.33</v>
      </c>
    </row>
    <row r="2950" spans="2:5">
      <c r="B2950">
        <v>2946</v>
      </c>
      <c r="C2950" s="4">
        <v>-138.30699000000001</v>
      </c>
      <c r="D2950">
        <v>4.63</v>
      </c>
      <c r="E2950">
        <v>3085.33</v>
      </c>
    </row>
    <row r="2951" spans="2:5">
      <c r="B2951">
        <v>2947</v>
      </c>
      <c r="C2951" s="4">
        <v>-138.29473999999999</v>
      </c>
      <c r="D2951">
        <v>3.77</v>
      </c>
      <c r="E2951">
        <v>3083.73</v>
      </c>
    </row>
    <row r="2952" spans="2:5">
      <c r="B2952">
        <v>2948</v>
      </c>
      <c r="C2952" s="4">
        <v>-138.26847000000001</v>
      </c>
      <c r="D2952">
        <v>3.71</v>
      </c>
      <c r="E2952">
        <v>3082.21</v>
      </c>
    </row>
    <row r="2953" spans="2:5">
      <c r="B2953">
        <v>2949</v>
      </c>
      <c r="C2953" s="4">
        <v>-138.19405</v>
      </c>
      <c r="D2953">
        <v>5.24</v>
      </c>
      <c r="E2953">
        <v>3081.01</v>
      </c>
    </row>
    <row r="2954" spans="2:5">
      <c r="B2954">
        <v>2950</v>
      </c>
      <c r="C2954" s="4">
        <v>-138.05674999999999</v>
      </c>
      <c r="D2954">
        <v>6.33</v>
      </c>
      <c r="E2954">
        <v>3080.78</v>
      </c>
    </row>
    <row r="2955" spans="2:5">
      <c r="B2955">
        <v>2951</v>
      </c>
      <c r="C2955" s="4">
        <v>-137.94549000000001</v>
      </c>
      <c r="D2955">
        <v>4.74</v>
      </c>
      <c r="E2955">
        <v>3080.57</v>
      </c>
    </row>
    <row r="2956" spans="2:5">
      <c r="B2956">
        <v>2952</v>
      </c>
      <c r="C2956" s="4">
        <v>-137.73715000000001</v>
      </c>
      <c r="D2956">
        <v>4.32</v>
      </c>
      <c r="E2956">
        <v>3080.43</v>
      </c>
    </row>
    <row r="2957" spans="2:5">
      <c r="B2957">
        <v>2953</v>
      </c>
      <c r="C2957" s="4">
        <v>-137.55108000000001</v>
      </c>
      <c r="D2957">
        <v>6.12</v>
      </c>
      <c r="E2957">
        <v>3080.8</v>
      </c>
    </row>
    <row r="2958" spans="2:5">
      <c r="B2958">
        <v>2954</v>
      </c>
      <c r="C2958" s="4">
        <v>-137.42794000000001</v>
      </c>
      <c r="D2958">
        <v>4.3600000000000003</v>
      </c>
      <c r="E2958">
        <v>3081.81</v>
      </c>
    </row>
    <row r="2959" spans="2:5">
      <c r="B2959">
        <v>2955</v>
      </c>
      <c r="C2959" s="4">
        <v>-137.29261</v>
      </c>
      <c r="D2959">
        <v>4.05</v>
      </c>
      <c r="E2959">
        <v>3082.49</v>
      </c>
    </row>
    <row r="2960" spans="2:5">
      <c r="B2960">
        <v>2956</v>
      </c>
      <c r="C2960" s="4">
        <v>-137.21913000000001</v>
      </c>
      <c r="D2960">
        <v>4.5199999999999996</v>
      </c>
      <c r="E2960">
        <v>3082.74</v>
      </c>
    </row>
    <row r="2961" spans="2:5">
      <c r="B2961">
        <v>2957</v>
      </c>
      <c r="C2961" s="4">
        <v>-137.21292</v>
      </c>
      <c r="D2961">
        <v>4.75</v>
      </c>
      <c r="E2961">
        <v>3083.38</v>
      </c>
    </row>
    <row r="2962" spans="2:5">
      <c r="B2962">
        <v>2958</v>
      </c>
      <c r="C2962" s="4">
        <v>-137.18734000000001</v>
      </c>
      <c r="D2962">
        <v>3.81</v>
      </c>
      <c r="E2962">
        <v>3083.77</v>
      </c>
    </row>
    <row r="2963" spans="2:5">
      <c r="B2963">
        <v>2959</v>
      </c>
      <c r="C2963" s="4">
        <v>-137.31897000000001</v>
      </c>
      <c r="D2963">
        <v>3.59</v>
      </c>
      <c r="E2963">
        <v>3084.72</v>
      </c>
    </row>
    <row r="2964" spans="2:5">
      <c r="B2964">
        <v>2960</v>
      </c>
      <c r="C2964" s="4">
        <v>-137.47905</v>
      </c>
      <c r="D2964">
        <v>3.9</v>
      </c>
      <c r="E2964">
        <v>3085.76</v>
      </c>
    </row>
    <row r="2965" spans="2:5">
      <c r="B2965">
        <v>2961</v>
      </c>
      <c r="C2965" s="4">
        <v>-137.63623000000001</v>
      </c>
      <c r="D2965">
        <v>3.24</v>
      </c>
      <c r="E2965">
        <v>3086.77</v>
      </c>
    </row>
    <row r="2966" spans="2:5">
      <c r="B2966">
        <v>2962</v>
      </c>
      <c r="C2966" s="4">
        <v>-137.76421999999999</v>
      </c>
      <c r="D2966">
        <v>1.68</v>
      </c>
      <c r="E2966">
        <v>3088.03</v>
      </c>
    </row>
    <row r="2967" spans="2:5">
      <c r="B2967">
        <v>2963</v>
      </c>
      <c r="C2967" s="4">
        <v>-137.92803000000001</v>
      </c>
      <c r="D2967">
        <v>1.53</v>
      </c>
      <c r="E2967">
        <v>3089.39</v>
      </c>
    </row>
    <row r="2968" spans="2:5">
      <c r="B2968">
        <v>2964</v>
      </c>
      <c r="C2968" s="4">
        <v>-138.04275999999999</v>
      </c>
      <c r="D2968">
        <v>2.58</v>
      </c>
      <c r="E2968">
        <v>3091.18</v>
      </c>
    </row>
    <row r="2969" spans="2:5">
      <c r="B2969">
        <v>2965</v>
      </c>
      <c r="C2969" s="4">
        <v>-138.08519999999999</v>
      </c>
      <c r="D2969">
        <v>1.1000000000000001</v>
      </c>
      <c r="E2969">
        <v>3092.58</v>
      </c>
    </row>
    <row r="2970" spans="2:5">
      <c r="B2970">
        <v>2966</v>
      </c>
      <c r="C2970" s="4">
        <v>-137.94810000000001</v>
      </c>
      <c r="D2970">
        <v>1.45</v>
      </c>
      <c r="E2970">
        <v>3094.49</v>
      </c>
    </row>
    <row r="2971" spans="2:5">
      <c r="B2971">
        <v>2967</v>
      </c>
      <c r="C2971" s="4">
        <v>-137.69777999999999</v>
      </c>
      <c r="D2971">
        <v>2.25</v>
      </c>
      <c r="E2971">
        <v>3096.68</v>
      </c>
    </row>
    <row r="2972" spans="2:5">
      <c r="B2972">
        <v>2968</v>
      </c>
      <c r="C2972" s="4">
        <v>-137.40731</v>
      </c>
      <c r="D2972">
        <v>5.87</v>
      </c>
      <c r="E2972">
        <v>3099.5</v>
      </c>
    </row>
    <row r="2973" spans="2:5">
      <c r="B2973">
        <v>2969</v>
      </c>
      <c r="C2973" s="4">
        <v>-137.27224000000001</v>
      </c>
      <c r="D2973">
        <v>1.19</v>
      </c>
      <c r="E2973">
        <v>3102.99</v>
      </c>
    </row>
    <row r="2974" spans="2:5">
      <c r="B2974">
        <v>2970</v>
      </c>
      <c r="C2974" s="4">
        <v>-137.34941000000001</v>
      </c>
      <c r="D2974">
        <v>1.1299999999999999</v>
      </c>
      <c r="E2974">
        <v>3106.05</v>
      </c>
    </row>
    <row r="2975" spans="2:5">
      <c r="B2975">
        <v>2971</v>
      </c>
      <c r="C2975" s="4">
        <v>-137.57047</v>
      </c>
      <c r="D2975">
        <v>7.0000000000000007E-2</v>
      </c>
      <c r="E2975">
        <v>3108.74</v>
      </c>
    </row>
    <row r="2976" spans="2:5">
      <c r="B2976">
        <v>2972</v>
      </c>
      <c r="C2976" s="4">
        <v>-137.85012</v>
      </c>
      <c r="D2976">
        <v>0.22</v>
      </c>
      <c r="E2976">
        <v>3111.17</v>
      </c>
    </row>
    <row r="2977" spans="2:5">
      <c r="B2977">
        <v>2973</v>
      </c>
      <c r="C2977" s="4">
        <v>-138.10918000000001</v>
      </c>
      <c r="D2977">
        <v>0.18</v>
      </c>
      <c r="E2977">
        <v>3113.85</v>
      </c>
    </row>
    <row r="2978" spans="2:5">
      <c r="B2978">
        <v>2974</v>
      </c>
      <c r="C2978" s="4">
        <v>-138.30137999999999</v>
      </c>
      <c r="D2978">
        <v>-0.65</v>
      </c>
      <c r="E2978">
        <v>3117.22</v>
      </c>
    </row>
    <row r="2979" spans="2:5">
      <c r="B2979">
        <v>2975</v>
      </c>
      <c r="C2979" s="4">
        <v>-138.35686000000001</v>
      </c>
      <c r="D2979">
        <v>-0.59</v>
      </c>
      <c r="E2979">
        <v>3120.73</v>
      </c>
    </row>
    <row r="2980" spans="2:5">
      <c r="B2980">
        <v>2976</v>
      </c>
      <c r="C2980" s="4">
        <v>-138.29436999999999</v>
      </c>
      <c r="D2980">
        <v>-1.66</v>
      </c>
      <c r="E2980">
        <v>3123.35</v>
      </c>
    </row>
    <row r="2981" spans="2:5">
      <c r="B2981">
        <v>2977</v>
      </c>
      <c r="C2981" s="4">
        <v>-138.08206999999999</v>
      </c>
      <c r="D2981">
        <v>-0.62</v>
      </c>
      <c r="E2981">
        <v>3125.31</v>
      </c>
    </row>
    <row r="2982" spans="2:5">
      <c r="B2982">
        <v>2978</v>
      </c>
      <c r="C2982" s="4">
        <v>-137.82586000000001</v>
      </c>
      <c r="D2982">
        <v>0.89</v>
      </c>
      <c r="E2982">
        <v>3127.46</v>
      </c>
    </row>
    <row r="2983" spans="2:5">
      <c r="B2983">
        <v>2979</v>
      </c>
      <c r="C2983" s="4">
        <v>-137.51746</v>
      </c>
      <c r="D2983">
        <v>0.96</v>
      </c>
      <c r="E2983">
        <v>3129.93</v>
      </c>
    </row>
    <row r="2984" spans="2:5">
      <c r="B2984">
        <v>2980</v>
      </c>
      <c r="C2984" s="4">
        <v>-137.13934</v>
      </c>
      <c r="D2984">
        <v>4.26</v>
      </c>
      <c r="E2984">
        <v>3132.78</v>
      </c>
    </row>
    <row r="2985" spans="2:5">
      <c r="B2985">
        <v>2981</v>
      </c>
      <c r="C2985" s="4">
        <v>-136.7373</v>
      </c>
      <c r="D2985">
        <v>2.5</v>
      </c>
      <c r="E2985">
        <v>3135.94</v>
      </c>
    </row>
    <row r="2986" spans="2:5">
      <c r="B2986">
        <v>2982</v>
      </c>
      <c r="C2986" s="4">
        <v>-136.48343</v>
      </c>
      <c r="D2986">
        <v>1.94</v>
      </c>
      <c r="E2986">
        <v>3140.12</v>
      </c>
    </row>
    <row r="2987" spans="2:5">
      <c r="B2987">
        <v>2983</v>
      </c>
      <c r="C2987" s="4">
        <v>-136.25803999999999</v>
      </c>
      <c r="D2987">
        <v>3.5</v>
      </c>
      <c r="E2987">
        <v>3143.74</v>
      </c>
    </row>
    <row r="2988" spans="2:5">
      <c r="B2988">
        <v>2984</v>
      </c>
      <c r="C2988" s="4">
        <v>-136.32598999999999</v>
      </c>
      <c r="D2988">
        <v>2.33</v>
      </c>
      <c r="E2988">
        <v>3148.29</v>
      </c>
    </row>
    <row r="2989" spans="2:5">
      <c r="B2989">
        <v>2985</v>
      </c>
      <c r="C2989" s="4">
        <v>-136.5804</v>
      </c>
      <c r="D2989">
        <v>1.34</v>
      </c>
      <c r="E2989">
        <v>3152.62</v>
      </c>
    </row>
    <row r="2990" spans="2:5">
      <c r="B2990">
        <v>2986</v>
      </c>
      <c r="C2990" s="4">
        <v>-136.85167000000001</v>
      </c>
      <c r="D2990">
        <v>1.18</v>
      </c>
      <c r="E2990">
        <v>3157.03</v>
      </c>
    </row>
    <row r="2991" spans="2:5">
      <c r="B2991">
        <v>2987</v>
      </c>
      <c r="C2991" s="4">
        <v>-136.99778000000001</v>
      </c>
      <c r="D2991">
        <v>2.0299999999999998</v>
      </c>
      <c r="E2991">
        <v>3161.33</v>
      </c>
    </row>
    <row r="2992" spans="2:5">
      <c r="B2992">
        <v>2988</v>
      </c>
      <c r="C2992" s="4">
        <v>-137.09694999999999</v>
      </c>
      <c r="D2992">
        <v>1.6</v>
      </c>
      <c r="E2992">
        <v>3165.93</v>
      </c>
    </row>
    <row r="2993" spans="2:5">
      <c r="B2993">
        <v>2989</v>
      </c>
      <c r="C2993" s="4">
        <v>-137.10359</v>
      </c>
      <c r="D2993">
        <v>0.51</v>
      </c>
      <c r="E2993">
        <v>3171</v>
      </c>
    </row>
    <row r="2994" spans="2:5">
      <c r="B2994">
        <v>2990</v>
      </c>
      <c r="C2994" s="4">
        <v>-137.06663</v>
      </c>
      <c r="D2994">
        <v>1.67</v>
      </c>
      <c r="E2994">
        <v>3176.11</v>
      </c>
    </row>
    <row r="2995" spans="2:5">
      <c r="B2995">
        <v>2991</v>
      </c>
      <c r="C2995" s="4">
        <v>-137.08777000000001</v>
      </c>
      <c r="D2995">
        <v>-0.21</v>
      </c>
      <c r="E2995">
        <v>3181.18</v>
      </c>
    </row>
    <row r="2996" spans="2:5">
      <c r="B2996">
        <v>2992</v>
      </c>
      <c r="C2996" s="4">
        <v>-137.12573</v>
      </c>
      <c r="D2996">
        <v>0.05</v>
      </c>
      <c r="E2996">
        <v>3186.71</v>
      </c>
    </row>
    <row r="2997" spans="2:5">
      <c r="B2997">
        <v>2993</v>
      </c>
      <c r="C2997" s="4">
        <v>-137.21468999999999</v>
      </c>
      <c r="D2997">
        <v>-0.18</v>
      </c>
      <c r="E2997">
        <v>3191.46</v>
      </c>
    </row>
    <row r="2998" spans="2:5">
      <c r="B2998">
        <v>2994</v>
      </c>
      <c r="C2998" s="4">
        <v>-137.30026000000001</v>
      </c>
      <c r="D2998">
        <v>-0.7</v>
      </c>
      <c r="E2998">
        <v>3196.5</v>
      </c>
    </row>
    <row r="2999" spans="2:5">
      <c r="B2999">
        <v>2995</v>
      </c>
      <c r="C2999" s="4">
        <v>-137.30994999999999</v>
      </c>
      <c r="D2999">
        <v>0.44</v>
      </c>
      <c r="E2999">
        <v>3202.24</v>
      </c>
    </row>
    <row r="3000" spans="2:5">
      <c r="B3000">
        <v>2996</v>
      </c>
      <c r="C3000" s="4">
        <v>-137.28488999999999</v>
      </c>
      <c r="D3000">
        <v>-1.23</v>
      </c>
      <c r="E3000">
        <v>3208.03</v>
      </c>
    </row>
    <row r="3001" spans="2:5">
      <c r="B3001">
        <v>2997</v>
      </c>
      <c r="C3001" s="4">
        <v>-137.15136999999999</v>
      </c>
      <c r="D3001">
        <v>-1.35</v>
      </c>
      <c r="E3001">
        <v>3213.76</v>
      </c>
    </row>
    <row r="3002" spans="2:5">
      <c r="B3002">
        <v>2998</v>
      </c>
      <c r="C3002" s="4">
        <v>-136.89358999999999</v>
      </c>
      <c r="D3002">
        <v>-2.04</v>
      </c>
      <c r="E3002">
        <v>3218.67</v>
      </c>
    </row>
    <row r="3003" spans="2:5">
      <c r="B3003">
        <v>2999</v>
      </c>
      <c r="C3003" s="4">
        <v>-136.5615</v>
      </c>
      <c r="D3003">
        <v>-1.99</v>
      </c>
      <c r="E3003">
        <v>3223.12</v>
      </c>
    </row>
    <row r="3004" spans="2:5">
      <c r="B3004">
        <v>3000</v>
      </c>
      <c r="C3004" s="4">
        <v>-136.14721</v>
      </c>
      <c r="D3004">
        <v>-1.48</v>
      </c>
      <c r="E3004">
        <v>3226.99</v>
      </c>
    </row>
    <row r="3005" spans="2:5">
      <c r="B3005">
        <v>3001</v>
      </c>
      <c r="C3005" s="4">
        <v>-135.81071</v>
      </c>
      <c r="D3005">
        <v>-0.65</v>
      </c>
      <c r="E3005">
        <v>3229.88</v>
      </c>
    </row>
    <row r="3006" spans="2:5">
      <c r="B3006">
        <v>3002</v>
      </c>
      <c r="C3006" s="4">
        <v>-135.50632999999999</v>
      </c>
      <c r="D3006">
        <v>0.6</v>
      </c>
      <c r="E3006">
        <v>3232.96</v>
      </c>
    </row>
    <row r="3007" spans="2:5">
      <c r="B3007">
        <v>3003</v>
      </c>
      <c r="C3007" s="4">
        <v>-135.34524999999999</v>
      </c>
      <c r="D3007">
        <v>-0.37</v>
      </c>
      <c r="E3007">
        <v>3235.83</v>
      </c>
    </row>
    <row r="3008" spans="2:5">
      <c r="B3008">
        <v>3004</v>
      </c>
      <c r="C3008" s="4">
        <v>-135.2817</v>
      </c>
      <c r="D3008">
        <v>-0.05</v>
      </c>
      <c r="E3008">
        <v>3237.85</v>
      </c>
    </row>
    <row r="3009" spans="2:5">
      <c r="B3009">
        <v>3005</v>
      </c>
      <c r="C3009" s="4">
        <v>-135.33266</v>
      </c>
      <c r="D3009">
        <v>-0.2</v>
      </c>
      <c r="E3009">
        <v>3239.42</v>
      </c>
    </row>
    <row r="3010" spans="2:5">
      <c r="B3010">
        <v>3006</v>
      </c>
      <c r="C3010" s="4">
        <v>-135.51761999999999</v>
      </c>
      <c r="D3010">
        <v>0.27</v>
      </c>
      <c r="E3010">
        <v>3240.54</v>
      </c>
    </row>
    <row r="3011" spans="2:5">
      <c r="B3011">
        <v>3007</v>
      </c>
      <c r="C3011" s="4">
        <v>-135.78252000000001</v>
      </c>
      <c r="D3011">
        <v>-0.43</v>
      </c>
      <c r="E3011">
        <v>3241.38</v>
      </c>
    </row>
    <row r="3012" spans="2:5">
      <c r="B3012">
        <v>3008</v>
      </c>
      <c r="C3012" s="4">
        <v>-136.01651000000001</v>
      </c>
      <c r="D3012">
        <v>-0.27</v>
      </c>
      <c r="E3012">
        <v>3242.37</v>
      </c>
    </row>
    <row r="3013" spans="2:5">
      <c r="B3013">
        <v>3009</v>
      </c>
      <c r="C3013" s="4">
        <v>-136.27074999999999</v>
      </c>
      <c r="D3013">
        <v>0.77</v>
      </c>
      <c r="E3013">
        <v>3243.66</v>
      </c>
    </row>
    <row r="3014" spans="2:5">
      <c r="B3014">
        <v>3010</v>
      </c>
      <c r="C3014" s="4">
        <v>-136.49675999999999</v>
      </c>
      <c r="D3014">
        <v>-0.55000000000000004</v>
      </c>
      <c r="E3014">
        <v>3244.83</v>
      </c>
    </row>
    <row r="3015" spans="2:5">
      <c r="B3015">
        <v>3011</v>
      </c>
      <c r="C3015" s="4">
        <v>-136.76343</v>
      </c>
      <c r="D3015">
        <v>-1.1499999999999999</v>
      </c>
      <c r="E3015">
        <v>3246.26</v>
      </c>
    </row>
    <row r="3016" spans="2:5">
      <c r="B3016">
        <v>3012</v>
      </c>
      <c r="C3016" s="4">
        <v>-137.04587000000001</v>
      </c>
      <c r="D3016">
        <v>-0.78</v>
      </c>
      <c r="E3016">
        <v>3248.2</v>
      </c>
    </row>
    <row r="3017" spans="2:5">
      <c r="B3017">
        <v>3013</v>
      </c>
      <c r="C3017" s="4">
        <v>-137.2508</v>
      </c>
      <c r="D3017">
        <v>-0.39</v>
      </c>
      <c r="E3017">
        <v>3250.01</v>
      </c>
    </row>
    <row r="3018" spans="2:5">
      <c r="B3018">
        <v>3014</v>
      </c>
      <c r="C3018" s="4">
        <v>-137.38186999999999</v>
      </c>
      <c r="D3018">
        <v>-1.03</v>
      </c>
      <c r="E3018">
        <v>3251.82</v>
      </c>
    </row>
    <row r="3019" spans="2:5">
      <c r="B3019">
        <v>3015</v>
      </c>
      <c r="C3019" s="4">
        <v>-137.46673999999999</v>
      </c>
      <c r="D3019">
        <v>-1.1399999999999999</v>
      </c>
      <c r="E3019">
        <v>3253.34</v>
      </c>
    </row>
    <row r="3020" spans="2:5">
      <c r="B3020">
        <v>3016</v>
      </c>
      <c r="C3020" s="4">
        <v>-137.41633999999999</v>
      </c>
      <c r="D3020">
        <v>-0.84</v>
      </c>
      <c r="E3020">
        <v>3254.72</v>
      </c>
    </row>
    <row r="3021" spans="2:5">
      <c r="B3021">
        <v>3017</v>
      </c>
      <c r="C3021" s="4">
        <v>-137.20426</v>
      </c>
      <c r="D3021">
        <v>-0.99</v>
      </c>
      <c r="E3021">
        <v>3255.77</v>
      </c>
    </row>
    <row r="3022" spans="2:5">
      <c r="B3022">
        <v>3018</v>
      </c>
      <c r="C3022" s="4">
        <v>-136.89114000000001</v>
      </c>
      <c r="D3022">
        <v>-0.31</v>
      </c>
      <c r="E3022">
        <v>3256.59</v>
      </c>
    </row>
    <row r="3023" spans="2:5">
      <c r="B3023">
        <v>3019</v>
      </c>
      <c r="C3023" s="4">
        <v>-136.55617000000001</v>
      </c>
      <c r="D3023">
        <v>-0.01</v>
      </c>
      <c r="E3023">
        <v>3256.55</v>
      </c>
    </row>
    <row r="3024" spans="2:5">
      <c r="B3024">
        <v>3020</v>
      </c>
      <c r="C3024" s="4">
        <v>-136.19798</v>
      </c>
      <c r="D3024">
        <v>1.46</v>
      </c>
      <c r="E3024">
        <v>3256.5</v>
      </c>
    </row>
    <row r="3025" spans="2:5">
      <c r="B3025">
        <v>3021</v>
      </c>
      <c r="C3025" s="4">
        <v>-135.88929999999999</v>
      </c>
      <c r="D3025">
        <v>1.76</v>
      </c>
      <c r="E3025">
        <v>3257.01</v>
      </c>
    </row>
    <row r="3026" spans="2:5">
      <c r="B3026">
        <v>3022</v>
      </c>
      <c r="C3026" s="4">
        <v>-135.71012999999999</v>
      </c>
      <c r="D3026">
        <v>2.57</v>
      </c>
      <c r="E3026">
        <v>3257.74</v>
      </c>
    </row>
    <row r="3027" spans="2:5">
      <c r="B3027">
        <v>3023</v>
      </c>
      <c r="C3027" s="4">
        <v>-135.71294</v>
      </c>
      <c r="D3027">
        <v>2.15</v>
      </c>
      <c r="E3027">
        <v>3259.12</v>
      </c>
    </row>
    <row r="3028" spans="2:5">
      <c r="B3028">
        <v>3024</v>
      </c>
      <c r="C3028" s="4">
        <v>-135.85196999999999</v>
      </c>
      <c r="D3028">
        <v>2.27</v>
      </c>
      <c r="E3028">
        <v>3260.12</v>
      </c>
    </row>
    <row r="3029" spans="2:5">
      <c r="B3029">
        <v>3025</v>
      </c>
      <c r="C3029" s="4">
        <v>-136.02610999999999</v>
      </c>
      <c r="D3029">
        <v>1.96</v>
      </c>
      <c r="E3029">
        <v>3260.89</v>
      </c>
    </row>
    <row r="3030" spans="2:5">
      <c r="B3030">
        <v>3026</v>
      </c>
      <c r="C3030" s="4">
        <v>-136.11704</v>
      </c>
      <c r="D3030">
        <v>2.2999999999999998</v>
      </c>
      <c r="E3030">
        <v>3262.1</v>
      </c>
    </row>
    <row r="3031" spans="2:5">
      <c r="B3031">
        <v>3027</v>
      </c>
      <c r="C3031" s="4">
        <v>-136.05799999999999</v>
      </c>
      <c r="D3031">
        <v>2.36</v>
      </c>
      <c r="E3031">
        <v>3263.52</v>
      </c>
    </row>
    <row r="3032" spans="2:5">
      <c r="B3032">
        <v>3028</v>
      </c>
      <c r="C3032" s="4">
        <v>-135.85085000000001</v>
      </c>
      <c r="D3032">
        <v>2.4</v>
      </c>
      <c r="E3032">
        <v>3264.68</v>
      </c>
    </row>
    <row r="3033" spans="2:5">
      <c r="B3033">
        <v>3029</v>
      </c>
      <c r="C3033" s="4">
        <v>-135.62370999999999</v>
      </c>
      <c r="D3033">
        <v>3.16</v>
      </c>
      <c r="E3033">
        <v>3265.77</v>
      </c>
    </row>
    <row r="3034" spans="2:5">
      <c r="B3034">
        <v>3030</v>
      </c>
      <c r="C3034" s="4">
        <v>-135.41376</v>
      </c>
      <c r="D3034">
        <v>2.37</v>
      </c>
      <c r="E3034">
        <v>3266.51</v>
      </c>
    </row>
    <row r="3035" spans="2:5">
      <c r="B3035">
        <v>3031</v>
      </c>
      <c r="C3035" s="4">
        <v>-135.27795</v>
      </c>
      <c r="D3035">
        <v>3.25</v>
      </c>
      <c r="E3035">
        <v>3266.79</v>
      </c>
    </row>
    <row r="3036" spans="2:5">
      <c r="B3036">
        <v>3032</v>
      </c>
      <c r="C3036" s="4">
        <v>-135.25045</v>
      </c>
      <c r="D3036">
        <v>1.98</v>
      </c>
      <c r="E3036">
        <v>3267.06</v>
      </c>
    </row>
    <row r="3037" spans="2:5">
      <c r="B3037">
        <v>3033</v>
      </c>
      <c r="C3037" s="4">
        <v>-135.31146000000001</v>
      </c>
      <c r="D3037">
        <v>2.79</v>
      </c>
      <c r="E3037">
        <v>3267.96</v>
      </c>
    </row>
    <row r="3038" spans="2:5">
      <c r="B3038">
        <v>3034</v>
      </c>
      <c r="C3038" s="4">
        <v>-135.42581999999999</v>
      </c>
      <c r="D3038">
        <v>2.11</v>
      </c>
      <c r="E3038">
        <v>3267.62</v>
      </c>
    </row>
    <row r="3039" spans="2:5">
      <c r="B3039">
        <v>3035</v>
      </c>
      <c r="C3039" s="4">
        <v>-135.54940999999999</v>
      </c>
      <c r="D3039">
        <v>2.5499999999999998</v>
      </c>
      <c r="E3039">
        <v>3267.31</v>
      </c>
    </row>
    <row r="3040" spans="2:5">
      <c r="B3040">
        <v>3036</v>
      </c>
      <c r="C3040" s="4">
        <v>-135.75839999999999</v>
      </c>
      <c r="D3040">
        <v>2.65</v>
      </c>
      <c r="E3040">
        <v>3266.54</v>
      </c>
    </row>
    <row r="3041" spans="2:5">
      <c r="B3041">
        <v>3037</v>
      </c>
      <c r="C3041" s="4">
        <v>-136.02046999999999</v>
      </c>
      <c r="D3041">
        <v>1.9</v>
      </c>
      <c r="E3041">
        <v>3265.61</v>
      </c>
    </row>
    <row r="3042" spans="2:5">
      <c r="B3042">
        <v>3038</v>
      </c>
      <c r="C3042" s="4">
        <v>-136.28193999999999</v>
      </c>
      <c r="D3042">
        <v>0.3</v>
      </c>
      <c r="E3042">
        <v>3264.64</v>
      </c>
    </row>
    <row r="3043" spans="2:5">
      <c r="B3043">
        <v>3039</v>
      </c>
      <c r="C3043" s="4">
        <v>-136.46871999999999</v>
      </c>
      <c r="D3043">
        <v>0.68</v>
      </c>
      <c r="E3043">
        <v>3263.57</v>
      </c>
    </row>
    <row r="3044" spans="2:5">
      <c r="B3044">
        <v>3040</v>
      </c>
      <c r="C3044" s="4">
        <v>-136.59114</v>
      </c>
      <c r="D3044">
        <v>0.86</v>
      </c>
      <c r="E3044">
        <v>3262.41</v>
      </c>
    </row>
    <row r="3045" spans="2:5">
      <c r="B3045">
        <v>3041</v>
      </c>
      <c r="C3045" s="4">
        <v>-136.6618</v>
      </c>
      <c r="D3045">
        <v>0.98</v>
      </c>
      <c r="E3045">
        <v>3260.93</v>
      </c>
    </row>
    <row r="3046" spans="2:5">
      <c r="B3046">
        <v>3042</v>
      </c>
      <c r="C3046" s="4">
        <v>-136.61902000000001</v>
      </c>
      <c r="D3046">
        <v>1.07</v>
      </c>
      <c r="E3046">
        <v>3259.54</v>
      </c>
    </row>
    <row r="3047" spans="2:5">
      <c r="B3047">
        <v>3043</v>
      </c>
      <c r="C3047" s="4">
        <v>-136.45004</v>
      </c>
      <c r="D3047">
        <v>0.56999999999999995</v>
      </c>
      <c r="E3047">
        <v>3258.25</v>
      </c>
    </row>
    <row r="3048" spans="2:5">
      <c r="B3048">
        <v>3044</v>
      </c>
      <c r="C3048" s="4">
        <v>-136.24223000000001</v>
      </c>
      <c r="D3048">
        <v>1.62</v>
      </c>
      <c r="E3048">
        <v>3257.46</v>
      </c>
    </row>
    <row r="3049" spans="2:5">
      <c r="B3049">
        <v>3045</v>
      </c>
      <c r="C3049" s="4">
        <v>-136.05414999999999</v>
      </c>
      <c r="D3049">
        <v>2.2200000000000002</v>
      </c>
      <c r="E3049">
        <v>3256.81</v>
      </c>
    </row>
    <row r="3050" spans="2:5">
      <c r="B3050">
        <v>3046</v>
      </c>
      <c r="C3050" s="4">
        <v>-135.86697000000001</v>
      </c>
      <c r="D3050">
        <v>-0.34</v>
      </c>
      <c r="E3050">
        <v>3255.52</v>
      </c>
    </row>
    <row r="3051" spans="2:5">
      <c r="B3051">
        <v>3047</v>
      </c>
      <c r="C3051" s="4">
        <v>-135.70313999999999</v>
      </c>
      <c r="D3051">
        <v>2.17</v>
      </c>
      <c r="E3051">
        <v>3254.24</v>
      </c>
    </row>
    <row r="3052" spans="2:5">
      <c r="B3052">
        <v>3048</v>
      </c>
      <c r="C3052" s="4">
        <v>-135.60427999999999</v>
      </c>
      <c r="D3052">
        <v>2.76</v>
      </c>
      <c r="E3052">
        <v>3253.01</v>
      </c>
    </row>
    <row r="3053" spans="2:5">
      <c r="B3053">
        <v>3049</v>
      </c>
      <c r="C3053" s="4">
        <v>-135.54978</v>
      </c>
      <c r="D3053">
        <v>3.21</v>
      </c>
      <c r="E3053">
        <v>3251.73</v>
      </c>
    </row>
    <row r="3054" spans="2:5">
      <c r="B3054">
        <v>3050</v>
      </c>
      <c r="C3054" s="4">
        <v>-135.60937999999999</v>
      </c>
      <c r="D3054">
        <v>3.76</v>
      </c>
      <c r="E3054">
        <v>3250.44</v>
      </c>
    </row>
    <row r="3055" spans="2:5">
      <c r="B3055">
        <v>3051</v>
      </c>
      <c r="C3055" s="4">
        <v>-135.70541</v>
      </c>
      <c r="D3055">
        <v>4.07</v>
      </c>
      <c r="E3055">
        <v>3249.31</v>
      </c>
    </row>
    <row r="3056" spans="2:5">
      <c r="B3056">
        <v>3052</v>
      </c>
      <c r="C3056" s="4">
        <v>-135.86215000000001</v>
      </c>
      <c r="D3056">
        <v>4.16</v>
      </c>
      <c r="E3056">
        <v>3248.71</v>
      </c>
    </row>
    <row r="3057" spans="2:5">
      <c r="B3057">
        <v>3053</v>
      </c>
      <c r="C3057" s="4">
        <v>-136.02356</v>
      </c>
      <c r="D3057">
        <v>3.19</v>
      </c>
      <c r="E3057">
        <v>3248.48</v>
      </c>
    </row>
    <row r="3058" spans="2:5">
      <c r="B3058">
        <v>3054</v>
      </c>
      <c r="C3058" s="4">
        <v>-136.18906000000001</v>
      </c>
      <c r="D3058">
        <v>4.3</v>
      </c>
      <c r="E3058">
        <v>3249.01</v>
      </c>
    </row>
    <row r="3059" spans="2:5">
      <c r="B3059">
        <v>3055</v>
      </c>
      <c r="C3059" s="4">
        <v>-136.32470000000001</v>
      </c>
      <c r="D3059">
        <v>2.4500000000000002</v>
      </c>
      <c r="E3059">
        <v>3249.86</v>
      </c>
    </row>
    <row r="3060" spans="2:5">
      <c r="B3060">
        <v>3056</v>
      </c>
      <c r="C3060" s="4">
        <v>-136.38982999999999</v>
      </c>
      <c r="D3060">
        <v>1.01</v>
      </c>
      <c r="E3060">
        <v>3250.15</v>
      </c>
    </row>
    <row r="3061" spans="2:5">
      <c r="B3061">
        <v>3057</v>
      </c>
      <c r="C3061" s="4">
        <v>-136.34643</v>
      </c>
      <c r="D3061">
        <v>2.31</v>
      </c>
      <c r="E3061">
        <v>3250.11</v>
      </c>
    </row>
    <row r="3062" spans="2:5">
      <c r="B3062">
        <v>3058</v>
      </c>
      <c r="C3062" s="4">
        <v>-136.18096</v>
      </c>
      <c r="D3062">
        <v>1.44</v>
      </c>
      <c r="E3062">
        <v>3249.95</v>
      </c>
    </row>
    <row r="3063" spans="2:5">
      <c r="B3063">
        <v>3059</v>
      </c>
      <c r="C3063" s="4">
        <v>-135.93369999999999</v>
      </c>
      <c r="D3063">
        <v>2.95</v>
      </c>
      <c r="E3063">
        <v>3250</v>
      </c>
    </row>
    <row r="3064" spans="2:5">
      <c r="B3064">
        <v>3060</v>
      </c>
      <c r="C3064" s="4">
        <v>-135.75742</v>
      </c>
      <c r="D3064">
        <v>2.2400000000000002</v>
      </c>
      <c r="E3064">
        <v>3249.89</v>
      </c>
    </row>
    <row r="3065" spans="2:5">
      <c r="B3065">
        <v>3061</v>
      </c>
      <c r="C3065" s="4">
        <v>-135.55367000000001</v>
      </c>
      <c r="D3065">
        <v>2.62</v>
      </c>
      <c r="E3065">
        <v>3249.69</v>
      </c>
    </row>
    <row r="3066" spans="2:5">
      <c r="B3066">
        <v>3062</v>
      </c>
      <c r="C3066" s="4">
        <v>-135.40307000000001</v>
      </c>
      <c r="D3066">
        <v>0.81</v>
      </c>
      <c r="E3066">
        <v>3248.95</v>
      </c>
    </row>
    <row r="3067" spans="2:5">
      <c r="B3067">
        <v>3063</v>
      </c>
      <c r="C3067" s="4">
        <v>-135.28795</v>
      </c>
      <c r="D3067">
        <v>0.4</v>
      </c>
      <c r="E3067">
        <v>3247.38</v>
      </c>
    </row>
    <row r="3068" spans="2:5">
      <c r="B3068">
        <v>3064</v>
      </c>
      <c r="C3068" s="4">
        <v>-135.13055</v>
      </c>
      <c r="D3068">
        <v>1.43</v>
      </c>
      <c r="E3068">
        <v>3246.18</v>
      </c>
    </row>
    <row r="3069" spans="2:5">
      <c r="B3069">
        <v>3065</v>
      </c>
      <c r="C3069" s="4">
        <v>-135.10897</v>
      </c>
      <c r="D3069">
        <v>1.89</v>
      </c>
      <c r="E3069">
        <v>3245.55</v>
      </c>
    </row>
    <row r="3070" spans="2:5">
      <c r="B3070">
        <v>3066</v>
      </c>
      <c r="C3070" s="4">
        <v>-135.05728999999999</v>
      </c>
      <c r="D3070">
        <v>3.14</v>
      </c>
      <c r="E3070">
        <v>3245.43</v>
      </c>
    </row>
    <row r="3071" spans="2:5">
      <c r="B3071">
        <v>3067</v>
      </c>
      <c r="C3071" s="4">
        <v>-134.97615999999999</v>
      </c>
      <c r="D3071">
        <v>2.4</v>
      </c>
      <c r="E3071">
        <v>3244.91</v>
      </c>
    </row>
    <row r="3072" spans="2:5">
      <c r="B3072">
        <v>3068</v>
      </c>
      <c r="C3072" s="4">
        <v>-134.86000999999999</v>
      </c>
      <c r="D3072">
        <v>0.3</v>
      </c>
      <c r="E3072">
        <v>3243.92</v>
      </c>
    </row>
    <row r="3073" spans="2:5">
      <c r="B3073">
        <v>3069</v>
      </c>
      <c r="C3073" s="4">
        <v>-134.65414000000001</v>
      </c>
      <c r="D3073">
        <v>2.92</v>
      </c>
      <c r="E3073">
        <v>3242.54</v>
      </c>
    </row>
    <row r="3074" spans="2:5">
      <c r="B3074">
        <v>3070</v>
      </c>
      <c r="C3074" s="4">
        <v>-134.56947</v>
      </c>
      <c r="D3074">
        <v>3.68</v>
      </c>
      <c r="E3074">
        <v>3241.4</v>
      </c>
    </row>
    <row r="3075" spans="2:5">
      <c r="B3075">
        <v>3071</v>
      </c>
      <c r="C3075" s="4">
        <v>-134.7244</v>
      </c>
      <c r="D3075">
        <v>2.71</v>
      </c>
      <c r="E3075">
        <v>3240.19</v>
      </c>
    </row>
    <row r="3076" spans="2:5">
      <c r="B3076">
        <v>3072</v>
      </c>
      <c r="C3076" s="4">
        <v>-135.06331</v>
      </c>
      <c r="D3076">
        <v>3.68</v>
      </c>
      <c r="E3076">
        <v>3238.93</v>
      </c>
    </row>
    <row r="3077" spans="2:5">
      <c r="B3077">
        <v>3073</v>
      </c>
      <c r="C3077" s="4">
        <v>-135.60337999999999</v>
      </c>
      <c r="D3077">
        <v>3.36</v>
      </c>
      <c r="E3077">
        <v>3238.03</v>
      </c>
    </row>
    <row r="3078" spans="2:5">
      <c r="B3078">
        <v>3074</v>
      </c>
      <c r="C3078" s="4">
        <v>-136.17063999999999</v>
      </c>
      <c r="D3078">
        <v>4.8</v>
      </c>
      <c r="E3078">
        <v>3238.36</v>
      </c>
    </row>
    <row r="3079" spans="2:5">
      <c r="B3079">
        <v>3075</v>
      </c>
      <c r="C3079" s="4">
        <v>-136.57418000000001</v>
      </c>
      <c r="D3079">
        <v>6.56</v>
      </c>
      <c r="E3079">
        <v>3239.11</v>
      </c>
    </row>
    <row r="3080" spans="2:5">
      <c r="B3080">
        <v>3076</v>
      </c>
      <c r="C3080" s="4">
        <v>-136.93465</v>
      </c>
      <c r="D3080">
        <v>3.14</v>
      </c>
      <c r="E3080">
        <v>3240.81</v>
      </c>
    </row>
    <row r="3081" spans="2:5">
      <c r="B3081">
        <v>3077</v>
      </c>
      <c r="C3081" s="4">
        <v>-137.06392</v>
      </c>
      <c r="D3081">
        <v>3.59</v>
      </c>
      <c r="E3081">
        <v>3242.43</v>
      </c>
    </row>
    <row r="3082" spans="2:5">
      <c r="B3082">
        <v>3078</v>
      </c>
      <c r="C3082" s="4">
        <v>-137.17764</v>
      </c>
      <c r="D3082">
        <v>4.0199999999999996</v>
      </c>
      <c r="E3082">
        <v>3243.82</v>
      </c>
    </row>
    <row r="3083" spans="2:5">
      <c r="B3083">
        <v>3079</v>
      </c>
      <c r="C3083" s="4">
        <v>-137.34916000000001</v>
      </c>
      <c r="D3083">
        <v>3.89</v>
      </c>
      <c r="E3083">
        <v>3245.12</v>
      </c>
    </row>
    <row r="3084" spans="2:5">
      <c r="B3084">
        <v>3080</v>
      </c>
      <c r="C3084" s="4">
        <v>-137.45142000000001</v>
      </c>
      <c r="D3084">
        <v>2.96</v>
      </c>
      <c r="E3084">
        <v>3247.15</v>
      </c>
    </row>
    <row r="3085" spans="2:5">
      <c r="B3085">
        <v>3081</v>
      </c>
      <c r="C3085" s="4">
        <v>-137.44354000000001</v>
      </c>
      <c r="D3085">
        <v>2.42</v>
      </c>
      <c r="E3085">
        <v>3248.56</v>
      </c>
    </row>
    <row r="3086" spans="2:5">
      <c r="B3086">
        <v>3082</v>
      </c>
      <c r="C3086" s="4">
        <v>-137.22659999999999</v>
      </c>
      <c r="D3086">
        <v>3.69</v>
      </c>
      <c r="E3086">
        <v>3249.82</v>
      </c>
    </row>
    <row r="3087" spans="2:5">
      <c r="B3087">
        <v>3083</v>
      </c>
      <c r="C3087" s="4">
        <v>-136.83723000000001</v>
      </c>
      <c r="D3087">
        <v>3.68</v>
      </c>
      <c r="E3087">
        <v>3250.87</v>
      </c>
    </row>
    <row r="3088" spans="2:5">
      <c r="B3088">
        <v>3084</v>
      </c>
      <c r="C3088" s="4">
        <v>-136.40106</v>
      </c>
      <c r="D3088">
        <v>3.96</v>
      </c>
      <c r="E3088">
        <v>3252.29</v>
      </c>
    </row>
    <row r="3089" spans="2:5">
      <c r="B3089">
        <v>3085</v>
      </c>
      <c r="C3089" s="4">
        <v>-136.06791999999999</v>
      </c>
      <c r="D3089">
        <v>3.79</v>
      </c>
      <c r="E3089">
        <v>3253.5</v>
      </c>
    </row>
    <row r="3090" spans="2:5">
      <c r="B3090">
        <v>3086</v>
      </c>
      <c r="C3090" s="4">
        <v>-135.98722000000001</v>
      </c>
      <c r="D3090">
        <v>3.3</v>
      </c>
      <c r="E3090">
        <v>3254.56</v>
      </c>
    </row>
    <row r="3091" spans="2:5">
      <c r="B3091">
        <v>3087</v>
      </c>
      <c r="C3091" s="4">
        <v>-136.17277999999999</v>
      </c>
      <c r="D3091">
        <v>2.4</v>
      </c>
      <c r="E3091">
        <v>3255.53</v>
      </c>
    </row>
    <row r="3092" spans="2:5">
      <c r="B3092">
        <v>3088</v>
      </c>
      <c r="C3092" s="4">
        <v>-136.38399000000001</v>
      </c>
      <c r="D3092">
        <v>2.33</v>
      </c>
      <c r="E3092">
        <v>3256.9</v>
      </c>
    </row>
    <row r="3093" spans="2:5">
      <c r="B3093">
        <v>3089</v>
      </c>
      <c r="C3093" s="4">
        <v>-136.5308</v>
      </c>
      <c r="D3093">
        <v>1.42</v>
      </c>
      <c r="E3093">
        <v>3258.81</v>
      </c>
    </row>
    <row r="3094" spans="2:5">
      <c r="B3094">
        <v>3090</v>
      </c>
      <c r="C3094" s="4">
        <v>-136.50069999999999</v>
      </c>
      <c r="D3094">
        <v>4.5</v>
      </c>
      <c r="E3094">
        <v>3261</v>
      </c>
    </row>
    <row r="3095" spans="2:5">
      <c r="B3095">
        <v>3091</v>
      </c>
      <c r="C3095" s="4">
        <v>-136.33385999999999</v>
      </c>
      <c r="D3095">
        <v>0.08</v>
      </c>
      <c r="E3095">
        <v>3263.15</v>
      </c>
    </row>
    <row r="3096" spans="2:5">
      <c r="B3096">
        <v>3092</v>
      </c>
      <c r="C3096" s="4">
        <v>-136.12375</v>
      </c>
      <c r="D3096">
        <v>-1.41</v>
      </c>
      <c r="E3096">
        <v>3265.12</v>
      </c>
    </row>
    <row r="3097" spans="2:5">
      <c r="B3097">
        <v>3093</v>
      </c>
      <c r="C3097" s="4">
        <v>-136.02831</v>
      </c>
      <c r="D3097">
        <v>-0.73</v>
      </c>
      <c r="E3097">
        <v>3267.19</v>
      </c>
    </row>
    <row r="3098" spans="2:5">
      <c r="B3098">
        <v>3094</v>
      </c>
      <c r="C3098" s="4">
        <v>-136.04731000000001</v>
      </c>
      <c r="D3098">
        <v>-1.9</v>
      </c>
      <c r="E3098">
        <v>3269.47</v>
      </c>
    </row>
    <row r="3099" spans="2:5">
      <c r="B3099">
        <v>3095</v>
      </c>
      <c r="C3099" s="4">
        <v>-136.09134</v>
      </c>
      <c r="D3099">
        <v>-1.83</v>
      </c>
      <c r="E3099">
        <v>3272.03</v>
      </c>
    </row>
    <row r="3100" spans="2:5">
      <c r="B3100">
        <v>3096</v>
      </c>
      <c r="C3100" s="4">
        <v>-136.07522</v>
      </c>
      <c r="D3100">
        <v>-3.17</v>
      </c>
      <c r="E3100">
        <v>3274.58</v>
      </c>
    </row>
    <row r="3101" spans="2:5">
      <c r="B3101">
        <v>3097</v>
      </c>
      <c r="C3101" s="4">
        <v>-135.94055</v>
      </c>
      <c r="D3101">
        <v>-3.27</v>
      </c>
      <c r="E3101">
        <v>3277.52</v>
      </c>
    </row>
    <row r="3102" spans="2:5">
      <c r="B3102">
        <v>3098</v>
      </c>
      <c r="C3102" s="4">
        <v>-135.74986000000001</v>
      </c>
      <c r="D3102">
        <v>-3.68</v>
      </c>
      <c r="E3102">
        <v>3279.86</v>
      </c>
    </row>
    <row r="3103" spans="2:5">
      <c r="B3103">
        <v>3099</v>
      </c>
      <c r="C3103" s="4">
        <v>-135.56426999999999</v>
      </c>
      <c r="D3103">
        <v>-2.97</v>
      </c>
      <c r="E3103">
        <v>3282.43</v>
      </c>
    </row>
    <row r="3104" spans="2:5">
      <c r="B3104">
        <v>3100</v>
      </c>
      <c r="C3104" s="4">
        <v>-135.30367000000001</v>
      </c>
      <c r="D3104">
        <v>-3.37</v>
      </c>
      <c r="E3104">
        <v>3284.79</v>
      </c>
    </row>
    <row r="3105" spans="2:5">
      <c r="B3105">
        <v>3101</v>
      </c>
      <c r="C3105" s="4">
        <v>-135.10750999999999</v>
      </c>
      <c r="D3105">
        <v>-3.49</v>
      </c>
      <c r="E3105">
        <v>3286.91</v>
      </c>
    </row>
    <row r="3106" spans="2:5">
      <c r="B3106">
        <v>3102</v>
      </c>
      <c r="C3106" s="4">
        <v>-134.97581</v>
      </c>
      <c r="D3106">
        <v>-4.9000000000000004</v>
      </c>
      <c r="E3106">
        <v>3288.26</v>
      </c>
    </row>
    <row r="3107" spans="2:5">
      <c r="B3107">
        <v>3103</v>
      </c>
      <c r="C3107" s="4">
        <v>-134.93565000000001</v>
      </c>
      <c r="D3107">
        <v>-5</v>
      </c>
      <c r="E3107">
        <v>3290.02</v>
      </c>
    </row>
    <row r="3108" spans="2:5">
      <c r="B3108">
        <v>3104</v>
      </c>
      <c r="C3108" s="4">
        <v>-135.00314</v>
      </c>
      <c r="D3108">
        <v>-5.32</v>
      </c>
      <c r="E3108">
        <v>3291.73</v>
      </c>
    </row>
    <row r="3109" spans="2:5">
      <c r="B3109">
        <v>3105</v>
      </c>
      <c r="C3109" s="4">
        <v>-135.15218999999999</v>
      </c>
      <c r="D3109">
        <v>-3.74</v>
      </c>
      <c r="E3109">
        <v>3293.1</v>
      </c>
    </row>
    <row r="3110" spans="2:5">
      <c r="B3110">
        <v>3106</v>
      </c>
      <c r="C3110" s="4">
        <v>-135.3083</v>
      </c>
      <c r="D3110">
        <v>-3.28</v>
      </c>
      <c r="E3110">
        <v>3294.78</v>
      </c>
    </row>
    <row r="3111" spans="2:5">
      <c r="B3111">
        <v>3107</v>
      </c>
      <c r="C3111" s="4">
        <v>-135.54981000000001</v>
      </c>
      <c r="D3111">
        <v>-4.97</v>
      </c>
      <c r="E3111">
        <v>3296.78</v>
      </c>
    </row>
    <row r="3112" spans="2:5">
      <c r="B3112">
        <v>3108</v>
      </c>
      <c r="C3112" s="4">
        <v>-135.74363</v>
      </c>
      <c r="D3112">
        <v>-5.3</v>
      </c>
      <c r="E3112">
        <v>3298.76</v>
      </c>
    </row>
    <row r="3113" spans="2:5">
      <c r="B3113">
        <v>3109</v>
      </c>
      <c r="C3113" s="4">
        <v>-135.81764000000001</v>
      </c>
      <c r="D3113">
        <v>-0.91</v>
      </c>
      <c r="E3113">
        <v>3302.3</v>
      </c>
    </row>
    <row r="3114" spans="2:5">
      <c r="B3114">
        <v>3110</v>
      </c>
      <c r="C3114" s="4">
        <v>-135.77456000000001</v>
      </c>
      <c r="D3114">
        <v>-4.78</v>
      </c>
      <c r="E3114">
        <v>3305.69</v>
      </c>
    </row>
    <row r="3115" spans="2:5">
      <c r="B3115">
        <v>3111</v>
      </c>
      <c r="C3115" s="4">
        <v>-135.58732000000001</v>
      </c>
      <c r="D3115">
        <v>-5.94</v>
      </c>
      <c r="E3115">
        <v>3308.31</v>
      </c>
    </row>
    <row r="3116" spans="2:5">
      <c r="B3116">
        <v>3112</v>
      </c>
      <c r="C3116" s="4">
        <v>-135.26160999999999</v>
      </c>
      <c r="D3116">
        <v>-3.96</v>
      </c>
      <c r="E3116">
        <v>3309.61</v>
      </c>
    </row>
    <row r="3117" spans="2:5">
      <c r="B3117">
        <v>3113</v>
      </c>
      <c r="C3117" s="4">
        <v>-134.80313000000001</v>
      </c>
      <c r="D3117">
        <v>-3.34</v>
      </c>
      <c r="E3117">
        <v>3310.98</v>
      </c>
    </row>
    <row r="3118" spans="2:5">
      <c r="B3118">
        <v>3114</v>
      </c>
      <c r="C3118" s="4">
        <v>-134.23829000000001</v>
      </c>
      <c r="D3118">
        <v>-1.42</v>
      </c>
      <c r="E3118">
        <v>3312.95</v>
      </c>
    </row>
    <row r="3119" spans="2:5">
      <c r="B3119">
        <v>3115</v>
      </c>
      <c r="C3119" s="4">
        <v>-133.80307999999999</v>
      </c>
      <c r="D3119">
        <v>-1.68</v>
      </c>
      <c r="E3119">
        <v>3314.25</v>
      </c>
    </row>
    <row r="3120" spans="2:5">
      <c r="B3120">
        <v>3116</v>
      </c>
      <c r="C3120" s="4">
        <v>-133.58510999999999</v>
      </c>
      <c r="D3120">
        <v>-2.5099999999999998</v>
      </c>
      <c r="E3120">
        <v>3314.96</v>
      </c>
    </row>
    <row r="3121" spans="2:5">
      <c r="B3121">
        <v>3117</v>
      </c>
      <c r="C3121" s="4">
        <v>-133.64303000000001</v>
      </c>
      <c r="D3121">
        <v>-1.22</v>
      </c>
      <c r="E3121">
        <v>3315.67</v>
      </c>
    </row>
    <row r="3122" spans="2:5">
      <c r="B3122">
        <v>3118</v>
      </c>
      <c r="C3122" s="4">
        <v>-133.84447</v>
      </c>
      <c r="D3122">
        <v>-1.57</v>
      </c>
      <c r="E3122">
        <v>3316.23</v>
      </c>
    </row>
    <row r="3123" spans="2:5">
      <c r="B3123">
        <v>3119</v>
      </c>
      <c r="C3123" s="4">
        <v>-134.19649999999999</v>
      </c>
      <c r="D3123">
        <v>-1.83</v>
      </c>
      <c r="E3123">
        <v>3316.31</v>
      </c>
    </row>
    <row r="3124" spans="2:5">
      <c r="B3124">
        <v>3120</v>
      </c>
      <c r="C3124" s="4">
        <v>-134.6009</v>
      </c>
      <c r="D3124">
        <v>-1.07</v>
      </c>
      <c r="E3124">
        <v>3317.25</v>
      </c>
    </row>
    <row r="3125" spans="2:5">
      <c r="B3125">
        <v>3121</v>
      </c>
      <c r="C3125" s="4">
        <v>-135.00251</v>
      </c>
      <c r="D3125">
        <v>-2.88</v>
      </c>
      <c r="E3125">
        <v>3318.15</v>
      </c>
    </row>
    <row r="3126" spans="2:5">
      <c r="B3126">
        <v>3122</v>
      </c>
      <c r="C3126" s="4">
        <v>-135.35717</v>
      </c>
      <c r="D3126">
        <v>-4.2699999999999996</v>
      </c>
      <c r="E3126">
        <v>3318.01</v>
      </c>
    </row>
    <row r="3127" spans="2:5">
      <c r="B3127">
        <v>3123</v>
      </c>
      <c r="C3127" s="4">
        <v>-135.61032</v>
      </c>
      <c r="D3127">
        <v>-5.79</v>
      </c>
      <c r="E3127">
        <v>3317.53</v>
      </c>
    </row>
    <row r="3128" spans="2:5">
      <c r="B3128">
        <v>3124</v>
      </c>
      <c r="C3128" s="4">
        <v>-135.73907</v>
      </c>
      <c r="D3128">
        <v>-4.8899999999999997</v>
      </c>
      <c r="E3128">
        <v>3316.89</v>
      </c>
    </row>
    <row r="3129" spans="2:5">
      <c r="B3129">
        <v>3125</v>
      </c>
      <c r="C3129" s="4">
        <v>-135.82389000000001</v>
      </c>
      <c r="D3129">
        <v>-4.76</v>
      </c>
      <c r="E3129">
        <v>3315.59</v>
      </c>
    </row>
    <row r="3130" spans="2:5">
      <c r="B3130">
        <v>3126</v>
      </c>
      <c r="C3130" s="4">
        <v>-135.91419999999999</v>
      </c>
      <c r="D3130">
        <v>-3.63</v>
      </c>
      <c r="E3130">
        <v>3314.5</v>
      </c>
    </row>
    <row r="3131" spans="2:5">
      <c r="B3131">
        <v>3127</v>
      </c>
      <c r="C3131" s="4">
        <v>-136.05198999999999</v>
      </c>
      <c r="D3131">
        <v>-4.8899999999999997</v>
      </c>
      <c r="E3131">
        <v>3312.94</v>
      </c>
    </row>
    <row r="3132" spans="2:5">
      <c r="B3132">
        <v>3128</v>
      </c>
      <c r="C3132" s="4">
        <v>-136.19202000000001</v>
      </c>
      <c r="D3132">
        <v>-3.07</v>
      </c>
      <c r="E3132">
        <v>3310.97</v>
      </c>
    </row>
    <row r="3133" spans="2:5">
      <c r="B3133">
        <v>3129</v>
      </c>
      <c r="C3133" s="4">
        <v>-136.31981999999999</v>
      </c>
      <c r="D3133">
        <v>-1.87</v>
      </c>
      <c r="E3133">
        <v>3309.82</v>
      </c>
    </row>
    <row r="3134" spans="2:5">
      <c r="B3134">
        <v>3130</v>
      </c>
      <c r="C3134" s="4">
        <v>-136.38558</v>
      </c>
      <c r="D3134">
        <v>-2.36</v>
      </c>
      <c r="E3134">
        <v>3308.45</v>
      </c>
    </row>
    <row r="3135" spans="2:5">
      <c r="B3135">
        <v>3131</v>
      </c>
      <c r="C3135" s="4">
        <v>-136.42483999999999</v>
      </c>
      <c r="D3135">
        <v>-3.97</v>
      </c>
      <c r="E3135">
        <v>3306.61</v>
      </c>
    </row>
    <row r="3136" spans="2:5">
      <c r="B3136">
        <v>3132</v>
      </c>
      <c r="C3136" s="4">
        <v>-136.38148000000001</v>
      </c>
      <c r="D3136">
        <v>-4.1500000000000004</v>
      </c>
      <c r="E3136">
        <v>3305.19</v>
      </c>
    </row>
    <row r="3137" spans="2:5">
      <c r="B3137">
        <v>3133</v>
      </c>
      <c r="C3137" s="4">
        <v>-136.29704000000001</v>
      </c>
      <c r="D3137">
        <v>-1.47</v>
      </c>
      <c r="E3137">
        <v>3304.32</v>
      </c>
    </row>
    <row r="3138" spans="2:5">
      <c r="B3138">
        <v>3134</v>
      </c>
      <c r="C3138" s="4">
        <v>-136.12102999999999</v>
      </c>
      <c r="D3138">
        <v>-0.69</v>
      </c>
      <c r="E3138">
        <v>3303.54</v>
      </c>
    </row>
    <row r="3139" spans="2:5">
      <c r="B3139">
        <v>3135</v>
      </c>
      <c r="C3139" s="4">
        <v>-135.81155999999999</v>
      </c>
      <c r="D3139">
        <v>0.26</v>
      </c>
      <c r="E3139">
        <v>3303.25</v>
      </c>
    </row>
    <row r="3140" spans="2:5">
      <c r="B3140">
        <v>3136</v>
      </c>
      <c r="C3140" s="4">
        <v>-135.34022999999999</v>
      </c>
      <c r="D3140">
        <v>-0.08</v>
      </c>
      <c r="E3140">
        <v>3302.74</v>
      </c>
    </row>
    <row r="3141" spans="2:5">
      <c r="B3141">
        <v>3137</v>
      </c>
      <c r="C3141" s="4">
        <v>-134.83211</v>
      </c>
      <c r="D3141">
        <v>0.06</v>
      </c>
      <c r="E3141">
        <v>3302.4</v>
      </c>
    </row>
    <row r="3142" spans="2:5">
      <c r="B3142">
        <v>3138</v>
      </c>
      <c r="C3142" s="4">
        <v>-134.40092999999999</v>
      </c>
      <c r="D3142">
        <v>0.16</v>
      </c>
      <c r="E3142">
        <v>3301.63</v>
      </c>
    </row>
    <row r="3143" spans="2:5">
      <c r="B3143">
        <v>3139</v>
      </c>
      <c r="C3143" s="4">
        <v>-134.05459999999999</v>
      </c>
      <c r="D3143">
        <v>1.06</v>
      </c>
      <c r="E3143">
        <v>3300.62</v>
      </c>
    </row>
    <row r="3144" spans="2:5">
      <c r="B3144">
        <v>3140</v>
      </c>
      <c r="C3144" s="4">
        <v>-133.89802</v>
      </c>
      <c r="D3144">
        <v>0.84</v>
      </c>
      <c r="E3144">
        <v>3299.92</v>
      </c>
    </row>
    <row r="3145" spans="2:5">
      <c r="B3145">
        <v>3141</v>
      </c>
      <c r="C3145" s="4">
        <v>-134.01423</v>
      </c>
      <c r="D3145">
        <v>1.77</v>
      </c>
      <c r="E3145">
        <v>3299.81</v>
      </c>
    </row>
    <row r="3146" spans="2:5">
      <c r="B3146">
        <v>3142</v>
      </c>
      <c r="C3146" s="4">
        <v>-134.17773</v>
      </c>
      <c r="D3146">
        <v>1.35</v>
      </c>
      <c r="E3146">
        <v>3299.91</v>
      </c>
    </row>
    <row r="3147" spans="2:5">
      <c r="B3147">
        <v>3143</v>
      </c>
      <c r="C3147" s="4">
        <v>-134.48527999999999</v>
      </c>
      <c r="D3147">
        <v>-0.98</v>
      </c>
      <c r="E3147">
        <v>3299.81</v>
      </c>
    </row>
    <row r="3148" spans="2:5">
      <c r="B3148">
        <v>3144</v>
      </c>
      <c r="C3148" s="4">
        <v>-134.79463000000001</v>
      </c>
      <c r="D3148">
        <v>0.37</v>
      </c>
      <c r="E3148">
        <v>3299.85</v>
      </c>
    </row>
    <row r="3149" spans="2:5">
      <c r="B3149">
        <v>3145</v>
      </c>
      <c r="C3149" s="4">
        <v>-135.0694</v>
      </c>
      <c r="D3149">
        <v>-0.33</v>
      </c>
      <c r="E3149">
        <v>3299.5</v>
      </c>
    </row>
    <row r="3150" spans="2:5">
      <c r="B3150">
        <v>3146</v>
      </c>
      <c r="C3150" s="4">
        <v>-135.19843</v>
      </c>
      <c r="D3150">
        <v>0.11</v>
      </c>
      <c r="E3150">
        <v>3299.62</v>
      </c>
    </row>
    <row r="3151" spans="2:5">
      <c r="B3151">
        <v>3147</v>
      </c>
      <c r="C3151" s="4">
        <v>-135.18118000000001</v>
      </c>
      <c r="D3151">
        <v>-0.54</v>
      </c>
      <c r="E3151">
        <v>3299.11</v>
      </c>
    </row>
    <row r="3152" spans="2:5">
      <c r="B3152">
        <v>3148</v>
      </c>
      <c r="C3152" s="4">
        <v>-135.04262</v>
      </c>
      <c r="D3152">
        <v>0.94</v>
      </c>
      <c r="E3152">
        <v>3298.11</v>
      </c>
    </row>
    <row r="3153" spans="2:5">
      <c r="B3153">
        <v>3149</v>
      </c>
      <c r="C3153" s="4">
        <v>-134.91036</v>
      </c>
      <c r="D3153">
        <v>-1.34</v>
      </c>
      <c r="E3153">
        <v>3296.52</v>
      </c>
    </row>
    <row r="3154" spans="2:5">
      <c r="B3154">
        <v>3150</v>
      </c>
      <c r="C3154" s="4">
        <v>-134.73421999999999</v>
      </c>
      <c r="D3154">
        <v>1.1399999999999999</v>
      </c>
      <c r="E3154">
        <v>3295.43</v>
      </c>
    </row>
    <row r="3155" spans="2:5">
      <c r="B3155">
        <v>3151</v>
      </c>
      <c r="C3155" s="4">
        <v>-134.53493</v>
      </c>
      <c r="D3155">
        <v>2.33</v>
      </c>
      <c r="E3155">
        <v>3294.68</v>
      </c>
    </row>
    <row r="3156" spans="2:5">
      <c r="B3156">
        <v>3152</v>
      </c>
      <c r="C3156" s="4">
        <v>-134.34997000000001</v>
      </c>
      <c r="D3156">
        <v>3.23</v>
      </c>
      <c r="E3156">
        <v>3294.3</v>
      </c>
    </row>
    <row r="3157" spans="2:5">
      <c r="B3157">
        <v>3153</v>
      </c>
      <c r="C3157" s="4">
        <v>-134.26769999999999</v>
      </c>
      <c r="D3157">
        <v>3.79</v>
      </c>
      <c r="E3157">
        <v>3293.88</v>
      </c>
    </row>
    <row r="3158" spans="2:5">
      <c r="B3158">
        <v>3154</v>
      </c>
      <c r="C3158" s="4">
        <v>-134.26149000000001</v>
      </c>
      <c r="D3158">
        <v>4.3</v>
      </c>
      <c r="E3158">
        <v>3294.62</v>
      </c>
    </row>
    <row r="3159" spans="2:5">
      <c r="B3159">
        <v>3155</v>
      </c>
      <c r="C3159" s="4">
        <v>-134.48661000000001</v>
      </c>
      <c r="D3159">
        <v>2.4900000000000002</v>
      </c>
      <c r="E3159">
        <v>3295.78</v>
      </c>
    </row>
    <row r="3160" spans="2:5">
      <c r="B3160">
        <v>3156</v>
      </c>
      <c r="C3160" s="4">
        <v>-134.75925000000001</v>
      </c>
      <c r="D3160">
        <v>3.29</v>
      </c>
      <c r="E3160">
        <v>3297.32</v>
      </c>
    </row>
    <row r="3161" spans="2:5">
      <c r="B3161">
        <v>3157</v>
      </c>
      <c r="C3161" s="4">
        <v>-135.05045999999999</v>
      </c>
      <c r="D3161">
        <v>1.35</v>
      </c>
      <c r="E3161">
        <v>3299.35</v>
      </c>
    </row>
    <row r="3162" spans="2:5">
      <c r="B3162">
        <v>3158</v>
      </c>
      <c r="C3162" s="4">
        <v>-135.26419000000001</v>
      </c>
      <c r="D3162">
        <v>1.78</v>
      </c>
      <c r="E3162">
        <v>3301.49</v>
      </c>
    </row>
    <row r="3163" spans="2:5">
      <c r="B3163">
        <v>3159</v>
      </c>
      <c r="C3163" s="4">
        <v>-135.45768000000001</v>
      </c>
      <c r="D3163">
        <v>0.95</v>
      </c>
      <c r="E3163">
        <v>3303.47</v>
      </c>
    </row>
    <row r="3164" spans="2:5">
      <c r="B3164">
        <v>3160</v>
      </c>
      <c r="C3164" s="4">
        <v>-135.65602000000001</v>
      </c>
      <c r="D3164">
        <v>0.08</v>
      </c>
      <c r="E3164">
        <v>3305.03</v>
      </c>
    </row>
    <row r="3165" spans="2:5">
      <c r="B3165">
        <v>3161</v>
      </c>
      <c r="C3165" s="4">
        <v>-135.78091000000001</v>
      </c>
      <c r="D3165">
        <v>0.64</v>
      </c>
      <c r="E3165">
        <v>3306.67</v>
      </c>
    </row>
    <row r="3166" spans="2:5">
      <c r="B3166">
        <v>3162</v>
      </c>
      <c r="C3166" s="4">
        <v>-135.92216999999999</v>
      </c>
      <c r="D3166">
        <v>0.57999999999999996</v>
      </c>
      <c r="E3166">
        <v>3308.9</v>
      </c>
    </row>
    <row r="3167" spans="2:5">
      <c r="B3167">
        <v>3163</v>
      </c>
      <c r="C3167" s="4">
        <v>-136.02118999999999</v>
      </c>
      <c r="D3167">
        <v>-1.02</v>
      </c>
      <c r="E3167">
        <v>3310.82</v>
      </c>
    </row>
    <row r="3168" spans="2:5">
      <c r="B3168">
        <v>3164</v>
      </c>
      <c r="C3168" s="4">
        <v>-135.96322000000001</v>
      </c>
      <c r="D3168">
        <v>0.25</v>
      </c>
      <c r="E3168">
        <v>3313.33</v>
      </c>
    </row>
    <row r="3169" spans="2:5">
      <c r="B3169">
        <v>3165</v>
      </c>
      <c r="C3169" s="4">
        <v>-135.73249999999999</v>
      </c>
      <c r="D3169">
        <v>-0.9</v>
      </c>
      <c r="E3169">
        <v>3315.77</v>
      </c>
    </row>
    <row r="3170" spans="2:5">
      <c r="B3170">
        <v>3166</v>
      </c>
      <c r="C3170" s="4">
        <v>-135.41287</v>
      </c>
      <c r="D3170">
        <v>-0.43</v>
      </c>
      <c r="E3170">
        <v>3318.06</v>
      </c>
    </row>
    <row r="3171" spans="2:5">
      <c r="B3171">
        <v>3167</v>
      </c>
      <c r="C3171" s="4">
        <v>-135.08387999999999</v>
      </c>
      <c r="D3171">
        <v>0.36</v>
      </c>
      <c r="E3171">
        <v>3320.48</v>
      </c>
    </row>
    <row r="3172" spans="2:5">
      <c r="B3172">
        <v>3168</v>
      </c>
      <c r="C3172" s="4">
        <v>-134.8963</v>
      </c>
      <c r="D3172">
        <v>-1.02</v>
      </c>
      <c r="E3172">
        <v>3322.38</v>
      </c>
    </row>
    <row r="3173" spans="2:5">
      <c r="B3173">
        <v>3169</v>
      </c>
      <c r="C3173" s="4">
        <v>-134.92515</v>
      </c>
      <c r="D3173">
        <v>0.27</v>
      </c>
      <c r="E3173">
        <v>3324.47</v>
      </c>
    </row>
    <row r="3174" spans="2:5">
      <c r="B3174">
        <v>3170</v>
      </c>
      <c r="C3174" s="4">
        <v>-135.00049999999999</v>
      </c>
      <c r="D3174">
        <v>1.75</v>
      </c>
      <c r="E3174">
        <v>3326.55</v>
      </c>
    </row>
    <row r="3175" spans="2:5">
      <c r="B3175">
        <v>3171</v>
      </c>
      <c r="C3175" s="4">
        <v>-135.03601</v>
      </c>
      <c r="D3175">
        <v>1.07</v>
      </c>
      <c r="E3175">
        <v>3328.57</v>
      </c>
    </row>
    <row r="3176" spans="2:5">
      <c r="B3176">
        <v>3172</v>
      </c>
      <c r="C3176" s="4">
        <v>-135.02009000000001</v>
      </c>
      <c r="D3176">
        <v>0.17</v>
      </c>
      <c r="E3176">
        <v>3330.47</v>
      </c>
    </row>
    <row r="3177" spans="2:5">
      <c r="B3177">
        <v>3173</v>
      </c>
      <c r="C3177" s="4">
        <v>-134.98043999999999</v>
      </c>
      <c r="D3177">
        <v>0.82</v>
      </c>
      <c r="E3177">
        <v>3331.8</v>
      </c>
    </row>
    <row r="3178" spans="2:5">
      <c r="B3178">
        <v>3174</v>
      </c>
      <c r="C3178" s="4">
        <v>-135.06990999999999</v>
      </c>
      <c r="D3178">
        <v>-0.03</v>
      </c>
      <c r="E3178">
        <v>3333.13</v>
      </c>
    </row>
    <row r="3179" spans="2:5">
      <c r="B3179">
        <v>3175</v>
      </c>
      <c r="C3179" s="4">
        <v>-135.32309000000001</v>
      </c>
      <c r="D3179">
        <v>-0.63</v>
      </c>
      <c r="E3179">
        <v>3334.8</v>
      </c>
    </row>
    <row r="3180" spans="2:5">
      <c r="B3180">
        <v>3176</v>
      </c>
      <c r="C3180" s="4">
        <v>-135.66699</v>
      </c>
      <c r="D3180">
        <v>0.2</v>
      </c>
      <c r="E3180">
        <v>3336.58</v>
      </c>
    </row>
    <row r="3181" spans="2:5">
      <c r="B3181">
        <v>3177</v>
      </c>
      <c r="C3181" s="4">
        <v>-136.00072</v>
      </c>
      <c r="D3181">
        <v>-1.75</v>
      </c>
      <c r="E3181">
        <v>3337.5</v>
      </c>
    </row>
    <row r="3182" spans="2:5">
      <c r="B3182">
        <v>3178</v>
      </c>
      <c r="C3182" s="4">
        <v>-136.22328999999999</v>
      </c>
      <c r="D3182">
        <v>-3.43</v>
      </c>
      <c r="E3182">
        <v>3337.53</v>
      </c>
    </row>
    <row r="3183" spans="2:5">
      <c r="B3183">
        <v>3179</v>
      </c>
      <c r="C3183" s="4">
        <v>-136.28475</v>
      </c>
      <c r="D3183">
        <v>-5.61</v>
      </c>
      <c r="E3183">
        <v>3336.96</v>
      </c>
    </row>
    <row r="3184" spans="2:5">
      <c r="B3184">
        <v>3180</v>
      </c>
      <c r="C3184" s="4">
        <v>-136.33804000000001</v>
      </c>
      <c r="D3184">
        <v>-1.79</v>
      </c>
      <c r="E3184">
        <v>3336.31</v>
      </c>
    </row>
    <row r="3185" spans="2:5">
      <c r="B3185">
        <v>3181</v>
      </c>
      <c r="C3185" s="4">
        <v>-136.36250999999999</v>
      </c>
      <c r="D3185">
        <v>-1.1100000000000001</v>
      </c>
      <c r="E3185">
        <v>3336.12</v>
      </c>
    </row>
    <row r="3186" spans="2:5">
      <c r="B3186">
        <v>3182</v>
      </c>
      <c r="C3186" s="4">
        <v>-136.38023999999999</v>
      </c>
      <c r="D3186">
        <v>-1.43</v>
      </c>
      <c r="E3186">
        <v>3335.44</v>
      </c>
    </row>
    <row r="3187" spans="2:5">
      <c r="B3187">
        <v>3183</v>
      </c>
      <c r="C3187" s="4">
        <v>-136.39425</v>
      </c>
      <c r="D3187">
        <v>-2.36</v>
      </c>
      <c r="E3187">
        <v>3334.54</v>
      </c>
    </row>
    <row r="3188" spans="2:5">
      <c r="B3188">
        <v>3184</v>
      </c>
      <c r="C3188" s="4">
        <v>-136.46198000000001</v>
      </c>
      <c r="D3188">
        <v>-2.04</v>
      </c>
      <c r="E3188">
        <v>3333.47</v>
      </c>
    </row>
    <row r="3189" spans="2:5">
      <c r="B3189">
        <v>3185</v>
      </c>
      <c r="C3189" s="4">
        <v>-136.57177999999999</v>
      </c>
      <c r="D3189">
        <v>-1.02</v>
      </c>
      <c r="E3189">
        <v>3332.86</v>
      </c>
    </row>
    <row r="3190" spans="2:5">
      <c r="B3190">
        <v>3186</v>
      </c>
      <c r="C3190" s="4">
        <v>-136.71752000000001</v>
      </c>
      <c r="D3190">
        <v>-1.32</v>
      </c>
      <c r="E3190">
        <v>3332.04</v>
      </c>
    </row>
    <row r="3191" spans="2:5">
      <c r="B3191">
        <v>3187</v>
      </c>
      <c r="C3191" s="4">
        <v>-136.95276000000001</v>
      </c>
      <c r="D3191">
        <v>-1.59</v>
      </c>
      <c r="E3191">
        <v>3331.47</v>
      </c>
    </row>
    <row r="3192" spans="2:5">
      <c r="B3192">
        <v>3188</v>
      </c>
      <c r="C3192" s="4">
        <v>-137.16032999999999</v>
      </c>
      <c r="D3192">
        <v>-2.4</v>
      </c>
      <c r="E3192">
        <v>3330.28</v>
      </c>
    </row>
    <row r="3193" spans="2:5">
      <c r="B3193">
        <v>3189</v>
      </c>
      <c r="C3193" s="4">
        <v>-137.38884999999999</v>
      </c>
      <c r="D3193">
        <v>-1.75</v>
      </c>
      <c r="E3193">
        <v>3329.81</v>
      </c>
    </row>
    <row r="3194" spans="2:5">
      <c r="B3194">
        <v>3190</v>
      </c>
      <c r="C3194" s="4">
        <v>-137.65110000000001</v>
      </c>
      <c r="D3194">
        <v>-3.09</v>
      </c>
      <c r="E3194">
        <v>3329.31</v>
      </c>
    </row>
    <row r="3195" spans="2:5">
      <c r="B3195">
        <v>3191</v>
      </c>
      <c r="C3195" s="4">
        <v>-137.85261</v>
      </c>
      <c r="D3195">
        <v>-3.6</v>
      </c>
      <c r="E3195">
        <v>3328.59</v>
      </c>
    </row>
    <row r="3196" spans="2:5">
      <c r="B3196">
        <v>3192</v>
      </c>
      <c r="C3196" s="4">
        <v>-138.05124000000001</v>
      </c>
      <c r="D3196">
        <v>-4.05</v>
      </c>
      <c r="E3196">
        <v>3328.01</v>
      </c>
    </row>
    <row r="3197" spans="2:5">
      <c r="B3197">
        <v>3193</v>
      </c>
      <c r="C3197" s="4">
        <v>-138.23256000000001</v>
      </c>
      <c r="D3197">
        <v>-4.97</v>
      </c>
      <c r="E3197">
        <v>3327.51</v>
      </c>
    </row>
    <row r="3198" spans="2:5">
      <c r="B3198">
        <v>3194</v>
      </c>
      <c r="C3198" s="4">
        <v>-138.33610999999999</v>
      </c>
      <c r="D3198">
        <v>-5.12</v>
      </c>
      <c r="E3198">
        <v>3326.88</v>
      </c>
    </row>
    <row r="3199" spans="2:5">
      <c r="B3199">
        <v>3195</v>
      </c>
      <c r="C3199" s="4">
        <v>-138.38848999999999</v>
      </c>
      <c r="D3199">
        <v>-5.54</v>
      </c>
      <c r="E3199">
        <v>3325.88</v>
      </c>
    </row>
    <row r="3200" spans="2:5">
      <c r="B3200">
        <v>3196</v>
      </c>
      <c r="C3200" s="4">
        <v>-138.34488999999999</v>
      </c>
      <c r="D3200">
        <v>-5.5</v>
      </c>
      <c r="E3200">
        <v>3325.03</v>
      </c>
    </row>
    <row r="3201" spans="2:5">
      <c r="B3201">
        <v>3197</v>
      </c>
      <c r="C3201" s="4">
        <v>-138.29562999999999</v>
      </c>
      <c r="D3201">
        <v>-4.13</v>
      </c>
      <c r="E3201">
        <v>3324.81</v>
      </c>
    </row>
    <row r="3202" spans="2:5">
      <c r="B3202">
        <v>3198</v>
      </c>
      <c r="C3202" s="4">
        <v>-138.32364000000001</v>
      </c>
      <c r="D3202">
        <v>-5.62</v>
      </c>
      <c r="E3202">
        <v>3324.7</v>
      </c>
    </row>
    <row r="3203" spans="2:5">
      <c r="B3203">
        <v>3199</v>
      </c>
      <c r="C3203" s="4">
        <v>-138.29533000000001</v>
      </c>
      <c r="D3203">
        <v>-4.17</v>
      </c>
      <c r="E3203">
        <v>3325.17</v>
      </c>
    </row>
    <row r="3204" spans="2:5">
      <c r="B3204">
        <v>3200</v>
      </c>
      <c r="C3204" s="4">
        <v>-138.27101999999999</v>
      </c>
      <c r="D3204">
        <v>-5.44</v>
      </c>
      <c r="E3204">
        <v>3325.08</v>
      </c>
    </row>
    <row r="3205" spans="2:5">
      <c r="B3205">
        <v>3201</v>
      </c>
      <c r="C3205" s="4">
        <v>-138.1636</v>
      </c>
      <c r="D3205">
        <v>-4.87</v>
      </c>
      <c r="E3205">
        <v>3325.5</v>
      </c>
    </row>
    <row r="3206" spans="2:5">
      <c r="B3206">
        <v>3202</v>
      </c>
      <c r="C3206" s="4">
        <v>-138.01503</v>
      </c>
      <c r="D3206">
        <v>-5.98</v>
      </c>
      <c r="E3206">
        <v>3325.08</v>
      </c>
    </row>
    <row r="3207" spans="2:5">
      <c r="B3207">
        <v>3203</v>
      </c>
      <c r="C3207" s="4">
        <v>-137.76406</v>
      </c>
      <c r="D3207">
        <v>-8</v>
      </c>
      <c r="E3207">
        <v>3324.25</v>
      </c>
    </row>
    <row r="3208" spans="2:5">
      <c r="B3208">
        <v>3204</v>
      </c>
      <c r="C3208" s="4">
        <v>-137.48034000000001</v>
      </c>
      <c r="D3208">
        <v>-4.29</v>
      </c>
      <c r="E3208">
        <v>3322.87</v>
      </c>
    </row>
    <row r="3209" spans="2:5">
      <c r="B3209">
        <v>3205</v>
      </c>
      <c r="C3209" s="4">
        <v>-137.21412000000001</v>
      </c>
      <c r="D3209">
        <v>-3.89</v>
      </c>
      <c r="E3209">
        <v>3321.2</v>
      </c>
    </row>
    <row r="3210" spans="2:5">
      <c r="B3210">
        <v>3206</v>
      </c>
      <c r="C3210" s="4">
        <v>-136.97003000000001</v>
      </c>
      <c r="D3210">
        <v>-3.31</v>
      </c>
      <c r="E3210">
        <v>3319.27</v>
      </c>
    </row>
    <row r="3211" spans="2:5">
      <c r="B3211">
        <v>3207</v>
      </c>
      <c r="C3211" s="4">
        <v>-136.83547999999999</v>
      </c>
      <c r="D3211">
        <v>-2.77</v>
      </c>
      <c r="E3211">
        <v>3317.24</v>
      </c>
    </row>
    <row r="3212" spans="2:5">
      <c r="B3212">
        <v>3208</v>
      </c>
      <c r="C3212" s="4">
        <v>-136.75752</v>
      </c>
      <c r="D3212">
        <v>-1.84</v>
      </c>
      <c r="E3212">
        <v>3315.76</v>
      </c>
    </row>
    <row r="3213" spans="2:5">
      <c r="B3213">
        <v>3209</v>
      </c>
      <c r="C3213" s="4">
        <v>-136.71168</v>
      </c>
      <c r="D3213">
        <v>-2.59</v>
      </c>
      <c r="E3213">
        <v>3314.32</v>
      </c>
    </row>
    <row r="3214" spans="2:5">
      <c r="B3214">
        <v>3210</v>
      </c>
      <c r="C3214" s="4">
        <v>-136.73436000000001</v>
      </c>
      <c r="D3214">
        <v>-2.21</v>
      </c>
      <c r="E3214">
        <v>3313.4</v>
      </c>
    </row>
    <row r="3215" spans="2:5">
      <c r="B3215">
        <v>3211</v>
      </c>
      <c r="C3215" s="4">
        <v>-136.80046999999999</v>
      </c>
      <c r="D3215">
        <v>-2.4300000000000002</v>
      </c>
      <c r="E3215">
        <v>3312.97</v>
      </c>
    </row>
    <row r="3216" spans="2:5">
      <c r="B3216">
        <v>3212</v>
      </c>
      <c r="C3216" s="4">
        <v>-136.82479000000001</v>
      </c>
      <c r="D3216">
        <v>-2.89</v>
      </c>
      <c r="E3216">
        <v>3312.36</v>
      </c>
    </row>
    <row r="3217" spans="2:5">
      <c r="B3217">
        <v>3213</v>
      </c>
      <c r="C3217" s="4">
        <v>-136.82195999999999</v>
      </c>
      <c r="D3217">
        <v>-4.42</v>
      </c>
      <c r="E3217">
        <v>3311.51</v>
      </c>
    </row>
    <row r="3218" spans="2:5">
      <c r="B3218">
        <v>3214</v>
      </c>
      <c r="C3218" s="4">
        <v>-136.86106000000001</v>
      </c>
      <c r="D3218">
        <v>-2.98</v>
      </c>
      <c r="E3218">
        <v>3310.4</v>
      </c>
    </row>
    <row r="3219" spans="2:5">
      <c r="B3219">
        <v>3215</v>
      </c>
      <c r="C3219" s="4">
        <v>-136.93421000000001</v>
      </c>
      <c r="D3219">
        <v>-3.99</v>
      </c>
      <c r="E3219">
        <v>3309.4</v>
      </c>
    </row>
    <row r="3220" spans="2:5">
      <c r="B3220">
        <v>3216</v>
      </c>
      <c r="C3220" s="4">
        <v>-137.00390999999999</v>
      </c>
      <c r="D3220">
        <v>-2.78</v>
      </c>
      <c r="E3220">
        <v>3308.1</v>
      </c>
    </row>
    <row r="3221" spans="2:5">
      <c r="B3221">
        <v>3217</v>
      </c>
      <c r="C3221" s="4">
        <v>-137.07665</v>
      </c>
      <c r="D3221">
        <v>-4.87</v>
      </c>
      <c r="E3221">
        <v>3306.17</v>
      </c>
    </row>
    <row r="3222" spans="2:5">
      <c r="B3222">
        <v>3218</v>
      </c>
      <c r="C3222" s="4">
        <v>-137.18746999999999</v>
      </c>
      <c r="D3222">
        <v>-3.08</v>
      </c>
      <c r="E3222">
        <v>3304.81</v>
      </c>
    </row>
    <row r="3223" spans="2:5">
      <c r="B3223">
        <v>3219</v>
      </c>
      <c r="C3223" s="4">
        <v>-137.31182000000001</v>
      </c>
      <c r="D3223">
        <v>-1.94</v>
      </c>
      <c r="E3223">
        <v>3304.28</v>
      </c>
    </row>
    <row r="3224" spans="2:5">
      <c r="B3224">
        <v>3220</v>
      </c>
      <c r="C3224" s="4">
        <v>-137.43189000000001</v>
      </c>
      <c r="D3224">
        <v>-3.11</v>
      </c>
      <c r="E3224">
        <v>3304.14</v>
      </c>
    </row>
    <row r="3225" spans="2:5">
      <c r="B3225">
        <v>3221</v>
      </c>
      <c r="C3225" s="4">
        <v>-137.48645999999999</v>
      </c>
      <c r="D3225">
        <v>-3.52</v>
      </c>
      <c r="E3225">
        <v>3303.78</v>
      </c>
    </row>
    <row r="3226" spans="2:5">
      <c r="B3226">
        <v>3222</v>
      </c>
      <c r="C3226" s="4">
        <v>-137.47967</v>
      </c>
      <c r="D3226">
        <v>-1.6</v>
      </c>
      <c r="E3226">
        <v>3304.37</v>
      </c>
    </row>
    <row r="3227" spans="2:5">
      <c r="B3227">
        <v>3223</v>
      </c>
      <c r="C3227" s="4">
        <v>-137.42325</v>
      </c>
      <c r="D3227">
        <v>-2.2799999999999998</v>
      </c>
      <c r="E3227">
        <v>3304.93</v>
      </c>
    </row>
    <row r="3228" spans="2:5">
      <c r="B3228">
        <v>3224</v>
      </c>
      <c r="C3228" s="4">
        <v>-137.31697</v>
      </c>
      <c r="D3228">
        <v>-2.76</v>
      </c>
      <c r="E3228">
        <v>3305.07</v>
      </c>
    </row>
    <row r="3229" spans="2:5">
      <c r="B3229">
        <v>3225</v>
      </c>
      <c r="C3229" s="4">
        <v>-137.17223000000001</v>
      </c>
      <c r="D3229">
        <v>-2.38</v>
      </c>
      <c r="E3229">
        <v>3305.05</v>
      </c>
    </row>
    <row r="3230" spans="2:5">
      <c r="B3230">
        <v>3226</v>
      </c>
      <c r="C3230" s="4">
        <v>-137.02530999999999</v>
      </c>
      <c r="D3230">
        <v>-0.95</v>
      </c>
      <c r="E3230">
        <v>3305.47</v>
      </c>
    </row>
    <row r="3231" spans="2:5">
      <c r="B3231">
        <v>3227</v>
      </c>
      <c r="C3231" s="4">
        <v>-136.90610000000001</v>
      </c>
      <c r="D3231">
        <v>-4.3600000000000003</v>
      </c>
      <c r="E3231">
        <v>3304.69</v>
      </c>
    </row>
    <row r="3232" spans="2:5">
      <c r="B3232">
        <v>3228</v>
      </c>
      <c r="C3232" s="4">
        <v>-136.77417</v>
      </c>
      <c r="D3232">
        <v>-1.19</v>
      </c>
      <c r="E3232">
        <v>3303.37</v>
      </c>
    </row>
    <row r="3233" spans="2:5">
      <c r="B3233">
        <v>3229</v>
      </c>
      <c r="C3233" s="4">
        <v>-136.68323000000001</v>
      </c>
      <c r="D3233">
        <v>-1.64</v>
      </c>
      <c r="E3233">
        <v>3302.25</v>
      </c>
    </row>
    <row r="3234" spans="2:5">
      <c r="B3234">
        <v>3230</v>
      </c>
      <c r="C3234" s="4">
        <v>-136.73791</v>
      </c>
      <c r="D3234">
        <v>7.0000000000000007E-2</v>
      </c>
      <c r="E3234">
        <v>3302.02</v>
      </c>
    </row>
    <row r="3235" spans="2:5">
      <c r="B3235">
        <v>3231</v>
      </c>
      <c r="C3235" s="4">
        <v>-136.89388</v>
      </c>
      <c r="D3235">
        <v>-0.88</v>
      </c>
      <c r="E3235">
        <v>3301.27</v>
      </c>
    </row>
    <row r="3236" spans="2:5">
      <c r="B3236">
        <v>3232</v>
      </c>
      <c r="C3236" s="4">
        <v>-137.18475000000001</v>
      </c>
      <c r="D3236">
        <v>-2.46</v>
      </c>
      <c r="E3236">
        <v>3299.71</v>
      </c>
    </row>
    <row r="3237" spans="2:5">
      <c r="B3237">
        <v>3233</v>
      </c>
      <c r="C3237" s="4">
        <v>-137.52649</v>
      </c>
      <c r="D3237">
        <v>-1.42</v>
      </c>
      <c r="E3237">
        <v>3298.35</v>
      </c>
    </row>
    <row r="3238" spans="2:5">
      <c r="B3238">
        <v>3234</v>
      </c>
      <c r="C3238" s="4">
        <v>-137.72644</v>
      </c>
      <c r="D3238">
        <v>-1.61</v>
      </c>
      <c r="E3238">
        <v>3297.37</v>
      </c>
    </row>
    <row r="3239" spans="2:5">
      <c r="B3239">
        <v>3235</v>
      </c>
      <c r="C3239" s="4">
        <v>-137.76908</v>
      </c>
      <c r="D3239">
        <v>-1.61</v>
      </c>
      <c r="E3239">
        <v>3296.3</v>
      </c>
    </row>
    <row r="3240" spans="2:5">
      <c r="B3240">
        <v>3236</v>
      </c>
      <c r="C3240" s="4">
        <v>-137.74524</v>
      </c>
      <c r="D3240">
        <v>-1.9</v>
      </c>
      <c r="E3240">
        <v>3295.05</v>
      </c>
    </row>
    <row r="3241" spans="2:5">
      <c r="B3241">
        <v>3237</v>
      </c>
      <c r="C3241" s="4">
        <v>-137.54738</v>
      </c>
      <c r="D3241">
        <v>-0.91</v>
      </c>
      <c r="E3241">
        <v>3294.22</v>
      </c>
    </row>
    <row r="3242" spans="2:5">
      <c r="B3242">
        <v>3238</v>
      </c>
      <c r="C3242" s="4">
        <v>-137.24265</v>
      </c>
      <c r="D3242">
        <v>2.87</v>
      </c>
      <c r="E3242">
        <v>3294.74</v>
      </c>
    </row>
    <row r="3243" spans="2:5">
      <c r="B3243">
        <v>3239</v>
      </c>
      <c r="C3243" s="4">
        <v>-136.84666999999999</v>
      </c>
      <c r="D3243">
        <v>1.63</v>
      </c>
      <c r="E3243">
        <v>3295.31</v>
      </c>
    </row>
    <row r="3244" spans="2:5">
      <c r="B3244">
        <v>3240</v>
      </c>
      <c r="C3244" s="4">
        <v>-136.49525</v>
      </c>
      <c r="D3244">
        <v>0.16</v>
      </c>
      <c r="E3244">
        <v>3296.4</v>
      </c>
    </row>
    <row r="3245" spans="2:5">
      <c r="B3245">
        <v>3241</v>
      </c>
      <c r="C3245" s="4">
        <v>-136.16579999999999</v>
      </c>
      <c r="D3245">
        <v>1.29</v>
      </c>
      <c r="E3245">
        <v>3297.82</v>
      </c>
    </row>
    <row r="3246" spans="2:5">
      <c r="B3246">
        <v>3242</v>
      </c>
      <c r="C3246" s="4">
        <v>-135.98344</v>
      </c>
      <c r="D3246">
        <v>0.03</v>
      </c>
      <c r="E3246">
        <v>3299.23</v>
      </c>
    </row>
    <row r="3247" spans="2:5">
      <c r="B3247">
        <v>3243</v>
      </c>
      <c r="C3247" s="4">
        <v>-135.92138</v>
      </c>
      <c r="D3247">
        <v>0.14000000000000001</v>
      </c>
      <c r="E3247">
        <v>3300.74</v>
      </c>
    </row>
    <row r="3248" spans="2:5">
      <c r="B3248">
        <v>3244</v>
      </c>
      <c r="C3248" s="4">
        <v>-135.99546000000001</v>
      </c>
      <c r="D3248">
        <v>0.19</v>
      </c>
      <c r="E3248">
        <v>3302.28</v>
      </c>
    </row>
    <row r="3249" spans="2:5">
      <c r="B3249">
        <v>3245</v>
      </c>
      <c r="C3249" s="4">
        <v>-136.08702</v>
      </c>
      <c r="D3249">
        <v>-0.53</v>
      </c>
      <c r="E3249">
        <v>3303.21</v>
      </c>
    </row>
    <row r="3250" spans="2:5">
      <c r="B3250">
        <v>3246</v>
      </c>
      <c r="C3250" s="4">
        <v>-136.16173000000001</v>
      </c>
      <c r="D3250">
        <v>-1.05</v>
      </c>
      <c r="E3250">
        <v>3303.26</v>
      </c>
    </row>
    <row r="3251" spans="2:5">
      <c r="B3251">
        <v>3247</v>
      </c>
      <c r="C3251" s="4">
        <v>-136.23299</v>
      </c>
      <c r="D3251">
        <v>-3.27</v>
      </c>
      <c r="E3251">
        <v>3302.99</v>
      </c>
    </row>
    <row r="3252" spans="2:5">
      <c r="B3252">
        <v>3248</v>
      </c>
      <c r="C3252" s="4">
        <v>-136.23908</v>
      </c>
      <c r="D3252">
        <v>-1.4</v>
      </c>
      <c r="E3252">
        <v>3302.4</v>
      </c>
    </row>
    <row r="3253" spans="2:5">
      <c r="B3253">
        <v>3249</v>
      </c>
      <c r="C3253" s="4">
        <v>-136.327</v>
      </c>
      <c r="D3253">
        <v>-0.01</v>
      </c>
      <c r="E3253">
        <v>3301.97</v>
      </c>
    </row>
    <row r="3254" spans="2:5">
      <c r="B3254">
        <v>3250</v>
      </c>
      <c r="C3254" s="4">
        <v>-136.37957</v>
      </c>
      <c r="D3254">
        <v>1.38</v>
      </c>
      <c r="E3254">
        <v>3302.61</v>
      </c>
    </row>
    <row r="3255" spans="2:5">
      <c r="B3255">
        <v>3251</v>
      </c>
      <c r="C3255" s="4">
        <v>-136.55715000000001</v>
      </c>
      <c r="D3255">
        <v>-0.44</v>
      </c>
      <c r="E3255">
        <v>3302.93</v>
      </c>
    </row>
    <row r="3256" spans="2:5">
      <c r="B3256">
        <v>3252</v>
      </c>
      <c r="C3256" s="4">
        <v>-136.84583000000001</v>
      </c>
      <c r="D3256">
        <v>-0.77</v>
      </c>
      <c r="E3256">
        <v>3303.38</v>
      </c>
    </row>
    <row r="3257" spans="2:5">
      <c r="B3257">
        <v>3253</v>
      </c>
      <c r="C3257" s="4">
        <v>-137.19694999999999</v>
      </c>
      <c r="D3257">
        <v>-1.1499999999999999</v>
      </c>
      <c r="E3257">
        <v>3303.21</v>
      </c>
    </row>
    <row r="3258" spans="2:5">
      <c r="B3258">
        <v>3254</v>
      </c>
      <c r="C3258" s="4">
        <v>-137.56298000000001</v>
      </c>
      <c r="D3258">
        <v>-2.13</v>
      </c>
      <c r="E3258">
        <v>3302.4</v>
      </c>
    </row>
    <row r="3259" spans="2:5">
      <c r="B3259">
        <v>3255</v>
      </c>
      <c r="C3259" s="4">
        <v>-137.88605000000001</v>
      </c>
      <c r="D3259">
        <v>-4.57</v>
      </c>
      <c r="E3259">
        <v>3301.11</v>
      </c>
    </row>
    <row r="3260" spans="2:5">
      <c r="B3260">
        <v>3256</v>
      </c>
      <c r="C3260" s="4">
        <v>-138.18217000000001</v>
      </c>
      <c r="D3260">
        <v>-1.69</v>
      </c>
      <c r="E3260">
        <v>3300.4</v>
      </c>
    </row>
    <row r="3261" spans="2:5">
      <c r="B3261">
        <v>3257</v>
      </c>
      <c r="C3261" s="4">
        <v>-138.35857999999999</v>
      </c>
      <c r="D3261">
        <v>-3.12</v>
      </c>
      <c r="E3261">
        <v>3299.06</v>
      </c>
    </row>
    <row r="3262" spans="2:5">
      <c r="B3262">
        <v>3258</v>
      </c>
      <c r="C3262" s="4">
        <v>-138.50029000000001</v>
      </c>
      <c r="D3262">
        <v>-2.63</v>
      </c>
      <c r="E3262">
        <v>3297.8</v>
      </c>
    </row>
    <row r="3263" spans="2:5">
      <c r="B3263">
        <v>3259</v>
      </c>
      <c r="C3263" s="4">
        <v>-138.55862999999999</v>
      </c>
      <c r="D3263">
        <v>-2.9</v>
      </c>
      <c r="E3263">
        <v>3296.59</v>
      </c>
    </row>
    <row r="3264" spans="2:5">
      <c r="B3264">
        <v>3260</v>
      </c>
      <c r="C3264" s="4">
        <v>-138.56173999999999</v>
      </c>
      <c r="D3264">
        <v>-3.97</v>
      </c>
      <c r="E3264">
        <v>3295.35</v>
      </c>
    </row>
    <row r="3265" spans="2:5">
      <c r="B3265">
        <v>3261</v>
      </c>
      <c r="C3265" s="4">
        <v>-138.53477000000001</v>
      </c>
      <c r="D3265">
        <v>-3.45</v>
      </c>
      <c r="E3265">
        <v>3293.53</v>
      </c>
    </row>
    <row r="3266" spans="2:5">
      <c r="B3266">
        <v>3262</v>
      </c>
      <c r="C3266" s="4">
        <v>-138.52078</v>
      </c>
      <c r="D3266">
        <v>-3.66</v>
      </c>
      <c r="E3266">
        <v>3291.76</v>
      </c>
    </row>
    <row r="3267" spans="2:5">
      <c r="B3267">
        <v>3263</v>
      </c>
      <c r="C3267" s="4">
        <v>-138.51617999999999</v>
      </c>
      <c r="D3267">
        <v>-3.49</v>
      </c>
      <c r="E3267">
        <v>3289.88</v>
      </c>
    </row>
    <row r="3268" spans="2:5">
      <c r="B3268">
        <v>3264</v>
      </c>
      <c r="C3268" s="4">
        <v>-138.52159</v>
      </c>
      <c r="D3268">
        <v>-4.8099999999999996</v>
      </c>
      <c r="E3268">
        <v>3287.71</v>
      </c>
    </row>
    <row r="3269" spans="2:5">
      <c r="B3269">
        <v>3265</v>
      </c>
      <c r="C3269" s="4">
        <v>-138.52851000000001</v>
      </c>
      <c r="D3269">
        <v>-3.56</v>
      </c>
      <c r="E3269">
        <v>3285.35</v>
      </c>
    </row>
    <row r="3270" spans="2:5">
      <c r="B3270">
        <v>3266</v>
      </c>
      <c r="C3270" s="4">
        <v>-138.62921</v>
      </c>
      <c r="D3270">
        <v>-3.45</v>
      </c>
      <c r="E3270">
        <v>3282.85</v>
      </c>
    </row>
    <row r="3271" spans="2:5">
      <c r="B3271">
        <v>3267</v>
      </c>
      <c r="C3271" s="4">
        <v>-138.67035000000001</v>
      </c>
      <c r="D3271">
        <v>-4.08</v>
      </c>
      <c r="E3271">
        <v>3280.7</v>
      </c>
    </row>
    <row r="3272" spans="2:5">
      <c r="B3272">
        <v>3268</v>
      </c>
      <c r="C3272" s="4">
        <v>-138.59948</v>
      </c>
      <c r="D3272">
        <v>-4.07</v>
      </c>
      <c r="E3272">
        <v>3278.13</v>
      </c>
    </row>
    <row r="3273" spans="2:5">
      <c r="B3273">
        <v>3269</v>
      </c>
      <c r="C3273" s="4">
        <v>-138.36483000000001</v>
      </c>
      <c r="D3273">
        <v>-2.31</v>
      </c>
      <c r="E3273">
        <v>3276.18</v>
      </c>
    </row>
    <row r="3274" spans="2:5">
      <c r="B3274">
        <v>3270</v>
      </c>
      <c r="C3274" s="4">
        <v>-138.01183</v>
      </c>
      <c r="D3274">
        <v>-3.17</v>
      </c>
      <c r="E3274">
        <v>3274.12</v>
      </c>
    </row>
    <row r="3275" spans="2:5">
      <c r="B3275">
        <v>3271</v>
      </c>
      <c r="C3275" s="4">
        <v>-137.58817999999999</v>
      </c>
      <c r="D3275">
        <v>-2.69</v>
      </c>
      <c r="E3275">
        <v>3272.31</v>
      </c>
    </row>
    <row r="3276" spans="2:5">
      <c r="B3276">
        <v>3272</v>
      </c>
      <c r="C3276" s="4">
        <v>-137.15266</v>
      </c>
      <c r="D3276">
        <v>-2.67</v>
      </c>
      <c r="E3276">
        <v>3270.52</v>
      </c>
    </row>
    <row r="3277" spans="2:5">
      <c r="B3277">
        <v>3273</v>
      </c>
      <c r="C3277" s="4">
        <v>-136.77114</v>
      </c>
      <c r="D3277">
        <v>-2.42</v>
      </c>
      <c r="E3277">
        <v>3269.14</v>
      </c>
    </row>
    <row r="3278" spans="2:5">
      <c r="B3278">
        <v>3274</v>
      </c>
      <c r="C3278" s="4">
        <v>-136.46359000000001</v>
      </c>
      <c r="D3278">
        <v>-3.07</v>
      </c>
      <c r="E3278">
        <v>3268.06</v>
      </c>
    </row>
    <row r="3279" spans="2:5">
      <c r="B3279">
        <v>3275</v>
      </c>
      <c r="C3279" s="4">
        <v>-136.31572</v>
      </c>
      <c r="D3279">
        <v>-3.03</v>
      </c>
      <c r="E3279">
        <v>3267.2</v>
      </c>
    </row>
    <row r="3280" spans="2:5">
      <c r="B3280">
        <v>3276</v>
      </c>
      <c r="C3280" s="4">
        <v>-136.19749999999999</v>
      </c>
      <c r="D3280">
        <v>-3.27</v>
      </c>
      <c r="E3280">
        <v>3266.32</v>
      </c>
    </row>
    <row r="3281" spans="2:5">
      <c r="B3281">
        <v>3277</v>
      </c>
      <c r="C3281" s="4">
        <v>-136.11080999999999</v>
      </c>
      <c r="D3281">
        <v>-3.5</v>
      </c>
      <c r="E3281">
        <v>3265.41</v>
      </c>
    </row>
    <row r="3282" spans="2:5">
      <c r="B3282">
        <v>3278</v>
      </c>
      <c r="C3282" s="4">
        <v>-136.08511999999999</v>
      </c>
      <c r="D3282">
        <v>-3.33</v>
      </c>
      <c r="E3282">
        <v>3264.86</v>
      </c>
    </row>
    <row r="3283" spans="2:5">
      <c r="B3283">
        <v>3279</v>
      </c>
      <c r="C3283" s="4">
        <v>-136.10809</v>
      </c>
      <c r="D3283">
        <v>-3.21</v>
      </c>
      <c r="E3283">
        <v>3264.05</v>
      </c>
    </row>
    <row r="3284" spans="2:5">
      <c r="B3284">
        <v>3280</v>
      </c>
      <c r="C3284" s="4">
        <v>-136.21877000000001</v>
      </c>
      <c r="D3284">
        <v>-3.25</v>
      </c>
      <c r="E3284">
        <v>3263.38</v>
      </c>
    </row>
    <row r="3285" spans="2:5">
      <c r="B3285">
        <v>3281</v>
      </c>
      <c r="C3285" s="4">
        <v>-136.35494</v>
      </c>
      <c r="D3285">
        <v>-3.01</v>
      </c>
      <c r="E3285">
        <v>3262.4</v>
      </c>
    </row>
    <row r="3286" spans="2:5">
      <c r="B3286">
        <v>3282</v>
      </c>
      <c r="C3286" s="4">
        <v>-136.53188</v>
      </c>
      <c r="D3286">
        <v>-3.03</v>
      </c>
      <c r="E3286">
        <v>3261.8</v>
      </c>
    </row>
    <row r="3287" spans="2:5">
      <c r="B3287">
        <v>3283</v>
      </c>
      <c r="C3287" s="4">
        <v>-136.72141999999999</v>
      </c>
      <c r="D3287">
        <v>-2.54</v>
      </c>
      <c r="E3287">
        <v>3260.75</v>
      </c>
    </row>
    <row r="3288" spans="2:5">
      <c r="B3288">
        <v>3284</v>
      </c>
      <c r="C3288" s="4">
        <v>-136.84741</v>
      </c>
      <c r="D3288">
        <v>-2.96</v>
      </c>
      <c r="E3288">
        <v>3259.41</v>
      </c>
    </row>
    <row r="3289" spans="2:5">
      <c r="B3289">
        <v>3285</v>
      </c>
      <c r="C3289" s="4">
        <v>-136.85302999999999</v>
      </c>
      <c r="D3289">
        <v>-1.78</v>
      </c>
      <c r="E3289">
        <v>3258.13</v>
      </c>
    </row>
    <row r="3290" spans="2:5">
      <c r="B3290">
        <v>3286</v>
      </c>
      <c r="C3290" s="4">
        <v>-136.71271999999999</v>
      </c>
      <c r="D3290">
        <v>-3.42</v>
      </c>
      <c r="E3290">
        <v>3255.86</v>
      </c>
    </row>
    <row r="3291" spans="2:5">
      <c r="B3291">
        <v>3287</v>
      </c>
      <c r="C3291" s="4">
        <v>-136.46077</v>
      </c>
      <c r="D3291">
        <v>-0.89</v>
      </c>
      <c r="E3291">
        <v>3254.51</v>
      </c>
    </row>
    <row r="3292" spans="2:5">
      <c r="B3292">
        <v>3288</v>
      </c>
      <c r="C3292" s="4">
        <v>-136.22948</v>
      </c>
      <c r="D3292">
        <v>0.16</v>
      </c>
      <c r="E3292">
        <v>3253.2</v>
      </c>
    </row>
    <row r="3293" spans="2:5">
      <c r="B3293">
        <v>3289</v>
      </c>
      <c r="C3293" s="4">
        <v>-136.10119</v>
      </c>
      <c r="D3293">
        <v>-0.45</v>
      </c>
      <c r="E3293">
        <v>3251.46</v>
      </c>
    </row>
    <row r="3294" spans="2:5">
      <c r="B3294">
        <v>3290</v>
      </c>
      <c r="C3294" s="4">
        <v>-136.12845999999999</v>
      </c>
      <c r="D3294">
        <v>-0.48</v>
      </c>
      <c r="E3294">
        <v>3249.46</v>
      </c>
    </row>
    <row r="3295" spans="2:5">
      <c r="B3295">
        <v>3291</v>
      </c>
      <c r="C3295" s="4">
        <v>-136.32835</v>
      </c>
      <c r="D3295">
        <v>2.52</v>
      </c>
      <c r="E3295">
        <v>3248</v>
      </c>
    </row>
    <row r="3296" spans="2:5">
      <c r="B3296">
        <v>3292</v>
      </c>
      <c r="C3296" s="4">
        <v>-136.62911</v>
      </c>
      <c r="D3296">
        <v>3.38</v>
      </c>
      <c r="E3296">
        <v>3247.02</v>
      </c>
    </row>
    <row r="3297" spans="2:5">
      <c r="B3297">
        <v>3293</v>
      </c>
      <c r="C3297" s="4">
        <v>-136.95779999999999</v>
      </c>
      <c r="D3297">
        <v>3.35</v>
      </c>
      <c r="E3297">
        <v>3246.29</v>
      </c>
    </row>
    <row r="3298" spans="2:5">
      <c r="B3298">
        <v>3294</v>
      </c>
      <c r="C3298" s="4">
        <v>-137.28795</v>
      </c>
      <c r="D3298">
        <v>3.62</v>
      </c>
      <c r="E3298">
        <v>3245.38</v>
      </c>
    </row>
    <row r="3299" spans="2:5">
      <c r="B3299">
        <v>3295</v>
      </c>
      <c r="C3299" s="4">
        <v>-137.71767</v>
      </c>
      <c r="D3299">
        <v>3.3</v>
      </c>
      <c r="E3299">
        <v>3244.4</v>
      </c>
    </row>
    <row r="3300" spans="2:5">
      <c r="B3300">
        <v>3296</v>
      </c>
      <c r="C3300" s="4">
        <v>-138.21202</v>
      </c>
      <c r="D3300">
        <v>3.07</v>
      </c>
      <c r="E3300">
        <v>3243.53</v>
      </c>
    </row>
    <row r="3301" spans="2:5">
      <c r="B3301">
        <v>3297</v>
      </c>
      <c r="C3301" s="4">
        <v>-138.68940000000001</v>
      </c>
      <c r="D3301">
        <v>4</v>
      </c>
      <c r="E3301">
        <v>3243.31</v>
      </c>
    </row>
    <row r="3302" spans="2:5">
      <c r="B3302">
        <v>3298</v>
      </c>
      <c r="C3302" s="4">
        <v>-139.11177000000001</v>
      </c>
      <c r="D3302">
        <v>3.03</v>
      </c>
      <c r="E3302">
        <v>3242.45</v>
      </c>
    </row>
    <row r="3303" spans="2:5">
      <c r="B3303">
        <v>3299</v>
      </c>
      <c r="C3303" s="4">
        <v>-139.49679</v>
      </c>
      <c r="D3303">
        <v>3.12</v>
      </c>
      <c r="E3303">
        <v>3241.63</v>
      </c>
    </row>
    <row r="3304" spans="2:5">
      <c r="B3304">
        <v>3300</v>
      </c>
      <c r="C3304" s="4">
        <v>-139.72964999999999</v>
      </c>
      <c r="D3304">
        <v>5.48</v>
      </c>
      <c r="E3304">
        <v>3241.83</v>
      </c>
    </row>
    <row r="3305" spans="2:5">
      <c r="B3305">
        <v>3301</v>
      </c>
      <c r="C3305" s="4">
        <v>-139.79655</v>
      </c>
      <c r="D3305">
        <v>2.34</v>
      </c>
      <c r="E3305">
        <v>3241.75</v>
      </c>
    </row>
    <row r="3306" spans="2:5">
      <c r="B3306">
        <v>3302</v>
      </c>
      <c r="C3306" s="4">
        <v>-139.65553</v>
      </c>
      <c r="D3306">
        <v>1.59</v>
      </c>
      <c r="E3306">
        <v>3241.74</v>
      </c>
    </row>
    <row r="3307" spans="2:5">
      <c r="B3307">
        <v>3303</v>
      </c>
      <c r="C3307" s="4">
        <v>-139.35399000000001</v>
      </c>
      <c r="D3307">
        <v>2.12</v>
      </c>
      <c r="E3307">
        <v>3241.95</v>
      </c>
    </row>
    <row r="3308" spans="2:5">
      <c r="B3308">
        <v>3304</v>
      </c>
      <c r="C3308" s="4">
        <v>-138.98335</v>
      </c>
      <c r="D3308">
        <v>1.54</v>
      </c>
      <c r="E3308">
        <v>3242.4</v>
      </c>
    </row>
    <row r="3309" spans="2:5">
      <c r="B3309">
        <v>3305</v>
      </c>
      <c r="C3309" s="4">
        <v>-138.61717999999999</v>
      </c>
      <c r="D3309">
        <v>1.78</v>
      </c>
      <c r="E3309">
        <v>3243.09</v>
      </c>
    </row>
    <row r="3310" spans="2:5">
      <c r="B3310">
        <v>3306</v>
      </c>
      <c r="C3310" s="4">
        <v>-138.28702000000001</v>
      </c>
      <c r="D3310">
        <v>2.67</v>
      </c>
      <c r="E3310">
        <v>3244.36</v>
      </c>
    </row>
    <row r="3311" spans="2:5">
      <c r="B3311">
        <v>3307</v>
      </c>
      <c r="C3311" s="4">
        <v>-137.99907999999999</v>
      </c>
      <c r="D3311">
        <v>0.75</v>
      </c>
      <c r="E3311">
        <v>3245.29</v>
      </c>
    </row>
    <row r="3312" spans="2:5">
      <c r="B3312">
        <v>3308</v>
      </c>
      <c r="C3312" s="4">
        <v>-137.75784999999999</v>
      </c>
      <c r="D3312">
        <v>0.31</v>
      </c>
      <c r="E3312">
        <v>3246.45</v>
      </c>
    </row>
    <row r="3313" spans="2:5">
      <c r="B3313">
        <v>3309</v>
      </c>
      <c r="C3313" s="4">
        <v>-137.57588000000001</v>
      </c>
      <c r="D3313">
        <v>-0.04</v>
      </c>
      <c r="E3313">
        <v>3247.36</v>
      </c>
    </row>
    <row r="3314" spans="2:5">
      <c r="B3314">
        <v>3310</v>
      </c>
      <c r="C3314" s="4">
        <v>-137.44474</v>
      </c>
      <c r="D3314">
        <v>-0.28999999999999998</v>
      </c>
      <c r="E3314">
        <v>3248</v>
      </c>
    </row>
    <row r="3315" spans="2:5">
      <c r="B3315">
        <v>3311</v>
      </c>
      <c r="C3315" s="4">
        <v>-137.36179999999999</v>
      </c>
      <c r="D3315">
        <v>0.15</v>
      </c>
      <c r="E3315">
        <v>3249.32</v>
      </c>
    </row>
    <row r="3316" spans="2:5">
      <c r="B3316">
        <v>3312</v>
      </c>
      <c r="C3316" s="4">
        <v>-137.40075999999999</v>
      </c>
      <c r="D3316">
        <v>-0.53</v>
      </c>
      <c r="E3316">
        <v>3250.06</v>
      </c>
    </row>
    <row r="3317" spans="2:5">
      <c r="B3317">
        <v>3313</v>
      </c>
      <c r="C3317" s="4">
        <v>-137.47380999999999</v>
      </c>
      <c r="D3317">
        <v>-1.34</v>
      </c>
      <c r="E3317">
        <v>3250.85</v>
      </c>
    </row>
    <row r="3318" spans="2:5">
      <c r="B3318">
        <v>3314</v>
      </c>
      <c r="C3318" s="4">
        <v>-137.54477</v>
      </c>
      <c r="D3318">
        <v>0.12</v>
      </c>
      <c r="E3318">
        <v>3252.47</v>
      </c>
    </row>
    <row r="3319" spans="2:5">
      <c r="B3319">
        <v>3315</v>
      </c>
      <c r="C3319" s="4">
        <v>-137.48904999999999</v>
      </c>
      <c r="D3319">
        <v>1.58</v>
      </c>
      <c r="E3319">
        <v>3254.38</v>
      </c>
    </row>
    <row r="3320" spans="2:5">
      <c r="B3320">
        <v>3316</v>
      </c>
      <c r="C3320" s="4">
        <v>-137.38990999999999</v>
      </c>
      <c r="D3320">
        <v>-1.56</v>
      </c>
      <c r="E3320">
        <v>3255.61</v>
      </c>
    </row>
    <row r="3321" spans="2:5">
      <c r="B3321">
        <v>3317</v>
      </c>
      <c r="C3321" s="4">
        <v>-137.24455</v>
      </c>
      <c r="D3321">
        <v>-2.61</v>
      </c>
      <c r="E3321">
        <v>3256.78</v>
      </c>
    </row>
    <row r="3322" spans="2:5">
      <c r="B3322">
        <v>3318</v>
      </c>
      <c r="C3322" s="4">
        <v>-137.06359</v>
      </c>
      <c r="D3322">
        <v>-2.09</v>
      </c>
      <c r="E3322">
        <v>3257.71</v>
      </c>
    </row>
    <row r="3323" spans="2:5">
      <c r="B3323">
        <v>3319</v>
      </c>
      <c r="C3323" s="4">
        <v>-136.79724999999999</v>
      </c>
      <c r="D3323">
        <v>-1.74</v>
      </c>
      <c r="E3323">
        <v>3258.7</v>
      </c>
    </row>
    <row r="3324" spans="2:5">
      <c r="B3324">
        <v>3320</v>
      </c>
      <c r="C3324" s="4">
        <v>-136.46116000000001</v>
      </c>
      <c r="D3324">
        <v>-2.39</v>
      </c>
      <c r="E3324">
        <v>3259.52</v>
      </c>
    </row>
    <row r="3325" spans="2:5">
      <c r="B3325">
        <v>3321</v>
      </c>
      <c r="C3325" s="4">
        <v>-136.14829</v>
      </c>
      <c r="D3325">
        <v>-2.57</v>
      </c>
      <c r="E3325">
        <v>3259.42</v>
      </c>
    </row>
    <row r="3326" spans="2:5">
      <c r="B3326">
        <v>3322</v>
      </c>
      <c r="C3326" s="4">
        <v>-135.83577</v>
      </c>
      <c r="D3326">
        <v>-1.03</v>
      </c>
      <c r="E3326">
        <v>3259.39</v>
      </c>
    </row>
    <row r="3327" spans="2:5">
      <c r="B3327">
        <v>3323</v>
      </c>
      <c r="C3327" s="4">
        <v>-135.56379000000001</v>
      </c>
      <c r="D3327">
        <v>-1.35</v>
      </c>
      <c r="E3327">
        <v>3259.42</v>
      </c>
    </row>
    <row r="3328" spans="2:5">
      <c r="B3328">
        <v>3324</v>
      </c>
      <c r="C3328" s="4">
        <v>-135.38516000000001</v>
      </c>
      <c r="D3328">
        <v>-1.53</v>
      </c>
      <c r="E3328">
        <v>3259.07</v>
      </c>
    </row>
    <row r="3329" spans="2:5">
      <c r="B3329">
        <v>3325</v>
      </c>
      <c r="C3329" s="4">
        <v>-135.32666</v>
      </c>
      <c r="D3329">
        <v>-1.71</v>
      </c>
      <c r="E3329">
        <v>3259.08</v>
      </c>
    </row>
    <row r="3330" spans="2:5">
      <c r="B3330">
        <v>3326</v>
      </c>
      <c r="C3330" s="4">
        <v>-135.34538000000001</v>
      </c>
      <c r="D3330">
        <v>-0.78</v>
      </c>
      <c r="E3330">
        <v>3259.06</v>
      </c>
    </row>
    <row r="3331" spans="2:5">
      <c r="B3331">
        <v>3327</v>
      </c>
      <c r="C3331" s="4">
        <v>-135.49947</v>
      </c>
      <c r="D3331">
        <v>-2.31</v>
      </c>
      <c r="E3331">
        <v>3258.38</v>
      </c>
    </row>
    <row r="3332" spans="2:5">
      <c r="B3332">
        <v>3328</v>
      </c>
      <c r="C3332" s="4">
        <v>-135.82463999999999</v>
      </c>
      <c r="D3332">
        <v>-1.47</v>
      </c>
      <c r="E3332">
        <v>3257.46</v>
      </c>
    </row>
    <row r="3333" spans="2:5">
      <c r="B3333">
        <v>3329</v>
      </c>
      <c r="C3333" s="4">
        <v>-136.23229000000001</v>
      </c>
      <c r="D3333">
        <v>-1.59</v>
      </c>
      <c r="E3333">
        <v>3257.16</v>
      </c>
    </row>
    <row r="3334" spans="2:5">
      <c r="B3334">
        <v>3330</v>
      </c>
      <c r="C3334" s="4">
        <v>-136.61770999999999</v>
      </c>
      <c r="D3334">
        <v>-1.06</v>
      </c>
      <c r="E3334">
        <v>3256.68</v>
      </c>
    </row>
    <row r="3335" spans="2:5">
      <c r="B3335">
        <v>3331</v>
      </c>
      <c r="C3335" s="4">
        <v>-136.85500999999999</v>
      </c>
      <c r="D3335">
        <v>-1.67</v>
      </c>
      <c r="E3335">
        <v>3255.99</v>
      </c>
    </row>
    <row r="3336" spans="2:5">
      <c r="B3336">
        <v>3332</v>
      </c>
      <c r="C3336" s="4">
        <v>-136.91108</v>
      </c>
      <c r="D3336">
        <v>-3.09</v>
      </c>
      <c r="E3336">
        <v>3254.99</v>
      </c>
    </row>
    <row r="3337" spans="2:5">
      <c r="B3337">
        <v>3333</v>
      </c>
      <c r="C3337" s="4">
        <v>-136.81455</v>
      </c>
      <c r="D3337">
        <v>-3.93</v>
      </c>
      <c r="E3337">
        <v>3253.35</v>
      </c>
    </row>
    <row r="3338" spans="2:5">
      <c r="B3338">
        <v>3334</v>
      </c>
      <c r="C3338" s="4">
        <v>-136.70950999999999</v>
      </c>
      <c r="D3338">
        <v>-2.17</v>
      </c>
      <c r="E3338">
        <v>3251.01</v>
      </c>
    </row>
    <row r="3339" spans="2:5">
      <c r="B3339">
        <v>3335</v>
      </c>
      <c r="C3339" s="4">
        <v>-136.67209</v>
      </c>
      <c r="D3339">
        <v>-4.18</v>
      </c>
      <c r="E3339">
        <v>3248.25</v>
      </c>
    </row>
    <row r="3340" spans="2:5">
      <c r="B3340">
        <v>3336</v>
      </c>
      <c r="C3340" s="4">
        <v>-136.76824999999999</v>
      </c>
      <c r="D3340">
        <v>-2.19</v>
      </c>
      <c r="E3340">
        <v>3245.72</v>
      </c>
    </row>
    <row r="3341" spans="2:5">
      <c r="B3341">
        <v>3337</v>
      </c>
      <c r="C3341" s="4">
        <v>-136.8749</v>
      </c>
      <c r="D3341">
        <v>-3.63</v>
      </c>
      <c r="E3341">
        <v>3243.47</v>
      </c>
    </row>
    <row r="3342" spans="2:5">
      <c r="B3342">
        <v>3338</v>
      </c>
      <c r="C3342" s="4">
        <v>-137.02028999999999</v>
      </c>
      <c r="D3342">
        <v>-3.94</v>
      </c>
      <c r="E3342">
        <v>3241.44</v>
      </c>
    </row>
    <row r="3343" spans="2:5">
      <c r="B3343">
        <v>3339</v>
      </c>
      <c r="C3343" s="4">
        <v>-137.13554999999999</v>
      </c>
      <c r="D3343">
        <v>-2.11</v>
      </c>
      <c r="E3343">
        <v>3239.36</v>
      </c>
    </row>
    <row r="3344" spans="2:5">
      <c r="B3344">
        <v>3340</v>
      </c>
      <c r="C3344" s="4">
        <v>-137.27110999999999</v>
      </c>
      <c r="D3344">
        <v>-2.59</v>
      </c>
      <c r="E3344">
        <v>3237.18</v>
      </c>
    </row>
    <row r="3345" spans="2:5">
      <c r="B3345">
        <v>3341</v>
      </c>
      <c r="C3345" s="4">
        <v>-137.42363</v>
      </c>
      <c r="D3345">
        <v>-2.15</v>
      </c>
      <c r="E3345">
        <v>3235.93</v>
      </c>
    </row>
    <row r="3346" spans="2:5">
      <c r="B3346">
        <v>3342</v>
      </c>
      <c r="C3346" s="4">
        <v>-137.70242999999999</v>
      </c>
      <c r="D3346">
        <v>-1.36</v>
      </c>
      <c r="E3346">
        <v>3235</v>
      </c>
    </row>
    <row r="3347" spans="2:5">
      <c r="B3347">
        <v>3343</v>
      </c>
      <c r="C3347" s="4">
        <v>-138.01837</v>
      </c>
      <c r="D3347">
        <v>-1.52</v>
      </c>
      <c r="E3347">
        <v>3234.67</v>
      </c>
    </row>
    <row r="3348" spans="2:5">
      <c r="B3348">
        <v>3344</v>
      </c>
      <c r="C3348" s="4">
        <v>-138.36133000000001</v>
      </c>
      <c r="D3348">
        <v>-2.87</v>
      </c>
      <c r="E3348">
        <v>3234.15</v>
      </c>
    </row>
    <row r="3349" spans="2:5">
      <c r="B3349">
        <v>3345</v>
      </c>
      <c r="C3349" s="4">
        <v>-138.63858999999999</v>
      </c>
      <c r="D3349">
        <v>-3.67</v>
      </c>
      <c r="E3349">
        <v>3233.74</v>
      </c>
    </row>
    <row r="3350" spans="2:5">
      <c r="B3350">
        <v>3346</v>
      </c>
      <c r="C3350" s="4">
        <v>-138.84647000000001</v>
      </c>
      <c r="D3350">
        <v>-3.01</v>
      </c>
      <c r="E3350">
        <v>3233.26</v>
      </c>
    </row>
    <row r="3351" spans="2:5">
      <c r="B3351">
        <v>3347</v>
      </c>
      <c r="C3351" s="4">
        <v>-138.92676</v>
      </c>
      <c r="D3351">
        <v>-2.79</v>
      </c>
      <c r="E3351">
        <v>3232.67</v>
      </c>
    </row>
    <row r="3352" spans="2:5">
      <c r="B3352">
        <v>3348</v>
      </c>
      <c r="C3352" s="4">
        <v>-138.88596999999999</v>
      </c>
      <c r="D3352">
        <v>-2.88</v>
      </c>
      <c r="E3352">
        <v>3232.37</v>
      </c>
    </row>
    <row r="3353" spans="2:5">
      <c r="B3353">
        <v>3349</v>
      </c>
      <c r="C3353" s="4">
        <v>-138.80516</v>
      </c>
      <c r="D3353">
        <v>-4.08</v>
      </c>
      <c r="E3353">
        <v>3231.47</v>
      </c>
    </row>
    <row r="3354" spans="2:5">
      <c r="B3354">
        <v>3350</v>
      </c>
      <c r="C3354" s="4">
        <v>-138.7225</v>
      </c>
      <c r="D3354">
        <v>-5.18</v>
      </c>
      <c r="E3354">
        <v>3230.04</v>
      </c>
    </row>
    <row r="3355" spans="2:5">
      <c r="B3355">
        <v>3351</v>
      </c>
      <c r="C3355" s="4">
        <v>-138.68839</v>
      </c>
      <c r="D3355">
        <v>-3.21</v>
      </c>
      <c r="E3355">
        <v>3228.59</v>
      </c>
    </row>
    <row r="3356" spans="2:5">
      <c r="B3356">
        <v>3352</v>
      </c>
      <c r="C3356" s="4">
        <v>-138.63962000000001</v>
      </c>
      <c r="D3356">
        <v>-3.68</v>
      </c>
      <c r="E3356">
        <v>3226.88</v>
      </c>
    </row>
    <row r="3357" spans="2:5">
      <c r="B3357">
        <v>3353</v>
      </c>
      <c r="C3357" s="4">
        <v>-138.50585000000001</v>
      </c>
      <c r="D3357">
        <v>-2.4900000000000002</v>
      </c>
      <c r="E3357">
        <v>3224.79</v>
      </c>
    </row>
    <row r="3358" spans="2:5">
      <c r="B3358">
        <v>3354</v>
      </c>
      <c r="C3358" s="4">
        <v>-138.28468000000001</v>
      </c>
      <c r="D3358">
        <v>-1.43</v>
      </c>
      <c r="E3358">
        <v>3222.81</v>
      </c>
    </row>
    <row r="3359" spans="2:5">
      <c r="B3359">
        <v>3355</v>
      </c>
      <c r="C3359" s="4">
        <v>-138.09254999999999</v>
      </c>
      <c r="D3359">
        <v>-0.63</v>
      </c>
      <c r="E3359">
        <v>3221.44</v>
      </c>
    </row>
    <row r="3360" spans="2:5">
      <c r="B3360">
        <v>3356</v>
      </c>
      <c r="C3360" s="4">
        <v>-137.87087</v>
      </c>
      <c r="D3360">
        <v>-0.06</v>
      </c>
      <c r="E3360">
        <v>3220.27</v>
      </c>
    </row>
    <row r="3361" spans="2:5">
      <c r="B3361">
        <v>3357</v>
      </c>
      <c r="C3361" s="4">
        <v>-137.62394</v>
      </c>
      <c r="D3361">
        <v>0.26</v>
      </c>
      <c r="E3361">
        <v>3219.27</v>
      </c>
    </row>
    <row r="3362" spans="2:5">
      <c r="B3362">
        <v>3358</v>
      </c>
      <c r="C3362" s="4">
        <v>-137.36930000000001</v>
      </c>
      <c r="D3362">
        <v>0.82</v>
      </c>
      <c r="E3362">
        <v>3217.74</v>
      </c>
    </row>
    <row r="3363" spans="2:5">
      <c r="B3363">
        <v>3359</v>
      </c>
      <c r="C3363" s="4">
        <v>-137.14318</v>
      </c>
      <c r="D3363">
        <v>0.1</v>
      </c>
      <c r="E3363">
        <v>3216.27</v>
      </c>
    </row>
    <row r="3364" spans="2:5">
      <c r="B3364">
        <v>3360</v>
      </c>
      <c r="C3364" s="4">
        <v>-136.97973999999999</v>
      </c>
      <c r="D3364">
        <v>1.9</v>
      </c>
      <c r="E3364">
        <v>3215</v>
      </c>
    </row>
    <row r="3365" spans="2:5">
      <c r="B3365">
        <v>3361</v>
      </c>
      <c r="C3365" s="4">
        <v>-136.68938</v>
      </c>
      <c r="D3365">
        <v>2.62</v>
      </c>
      <c r="E3365">
        <v>3213.51</v>
      </c>
    </row>
    <row r="3366" spans="2:5">
      <c r="B3366">
        <v>3362</v>
      </c>
      <c r="C3366" s="4">
        <v>-136.32219000000001</v>
      </c>
      <c r="D3366">
        <v>2.37</v>
      </c>
      <c r="E3366">
        <v>3211.98</v>
      </c>
    </row>
    <row r="3367" spans="2:5">
      <c r="B3367">
        <v>3363</v>
      </c>
      <c r="C3367" s="4">
        <v>-136.01545999999999</v>
      </c>
      <c r="D3367">
        <v>2.5499999999999998</v>
      </c>
      <c r="E3367">
        <v>3210.18</v>
      </c>
    </row>
    <row r="3368" spans="2:5">
      <c r="B3368">
        <v>3364</v>
      </c>
      <c r="C3368" s="4">
        <v>-135.80337</v>
      </c>
      <c r="D3368">
        <v>3.65</v>
      </c>
      <c r="E3368">
        <v>3209.14</v>
      </c>
    </row>
    <row r="3369" spans="2:5">
      <c r="B3369">
        <v>3365</v>
      </c>
      <c r="C3369" s="4">
        <v>-135.68109999999999</v>
      </c>
      <c r="D3369">
        <v>3.4</v>
      </c>
      <c r="E3369">
        <v>3208.3</v>
      </c>
    </row>
    <row r="3370" spans="2:5">
      <c r="B3370">
        <v>3366</v>
      </c>
      <c r="C3370" s="4">
        <v>-135.70518999999999</v>
      </c>
      <c r="D3370">
        <v>4.12</v>
      </c>
      <c r="E3370">
        <v>3208.1</v>
      </c>
    </row>
    <row r="3371" spans="2:5">
      <c r="B3371">
        <v>3367</v>
      </c>
      <c r="C3371" s="4">
        <v>-135.71014</v>
      </c>
      <c r="D3371">
        <v>3.75</v>
      </c>
      <c r="E3371">
        <v>3207.88</v>
      </c>
    </row>
    <row r="3372" spans="2:5">
      <c r="B3372">
        <v>3368</v>
      </c>
      <c r="C3372" s="4">
        <v>-135.67133999999999</v>
      </c>
      <c r="D3372">
        <v>3.7</v>
      </c>
      <c r="E3372">
        <v>3207.61</v>
      </c>
    </row>
    <row r="3373" spans="2:5">
      <c r="B3373">
        <v>3369</v>
      </c>
      <c r="C3373" s="4">
        <v>-135.58687</v>
      </c>
      <c r="D3373">
        <v>0.16</v>
      </c>
      <c r="E3373">
        <v>3206.51</v>
      </c>
    </row>
    <row r="3374" spans="2:5">
      <c r="B3374">
        <v>3370</v>
      </c>
      <c r="C3374" s="4">
        <v>-135.56512000000001</v>
      </c>
      <c r="D3374">
        <v>2.62</v>
      </c>
      <c r="E3374">
        <v>3205.09</v>
      </c>
    </row>
    <row r="3375" spans="2:5">
      <c r="B3375">
        <v>3371</v>
      </c>
      <c r="C3375" s="4">
        <v>-135.59280999999999</v>
      </c>
      <c r="D3375">
        <v>2.3199999999999998</v>
      </c>
      <c r="E3375">
        <v>3204.12</v>
      </c>
    </row>
    <row r="3376" spans="2:5">
      <c r="B3376">
        <v>3372</v>
      </c>
      <c r="C3376" s="4">
        <v>-135.70372</v>
      </c>
      <c r="D3376">
        <v>3.14</v>
      </c>
      <c r="E3376">
        <v>3203.53</v>
      </c>
    </row>
    <row r="3377" spans="2:5">
      <c r="B3377">
        <v>3373</v>
      </c>
      <c r="C3377" s="4">
        <v>-135.80932000000001</v>
      </c>
      <c r="D3377">
        <v>2.54</v>
      </c>
      <c r="E3377">
        <v>3202.92</v>
      </c>
    </row>
    <row r="3378" spans="2:5">
      <c r="B3378">
        <v>3374</v>
      </c>
      <c r="C3378" s="4">
        <v>-135.82894999999999</v>
      </c>
      <c r="D3378">
        <v>4.24</v>
      </c>
      <c r="E3378">
        <v>3203.21</v>
      </c>
    </row>
    <row r="3379" spans="2:5">
      <c r="B3379">
        <v>3375</v>
      </c>
      <c r="C3379" s="4">
        <v>-135.80170000000001</v>
      </c>
      <c r="D3379">
        <v>2.67</v>
      </c>
      <c r="E3379">
        <v>3204.19</v>
      </c>
    </row>
    <row r="3380" spans="2:5">
      <c r="B3380">
        <v>3376</v>
      </c>
      <c r="C3380" s="4">
        <v>-135.62495999999999</v>
      </c>
      <c r="D3380">
        <v>3.3</v>
      </c>
      <c r="E3380">
        <v>3205.15</v>
      </c>
    </row>
    <row r="3381" spans="2:5">
      <c r="B3381">
        <v>3377</v>
      </c>
      <c r="C3381" s="4">
        <v>-135.33636999999999</v>
      </c>
      <c r="D3381">
        <v>2.54</v>
      </c>
      <c r="E3381">
        <v>3205.66</v>
      </c>
    </row>
    <row r="3382" spans="2:5">
      <c r="B3382">
        <v>3378</v>
      </c>
      <c r="C3382" s="4">
        <v>-135.00998999999999</v>
      </c>
      <c r="D3382">
        <v>2.96</v>
      </c>
      <c r="E3382">
        <v>3206.13</v>
      </c>
    </row>
    <row r="3383" spans="2:5">
      <c r="B3383">
        <v>3379</v>
      </c>
      <c r="C3383" s="4">
        <v>-134.72517999999999</v>
      </c>
      <c r="D3383">
        <v>3.96</v>
      </c>
      <c r="E3383">
        <v>3206.7</v>
      </c>
    </row>
    <row r="3384" spans="2:5">
      <c r="B3384">
        <v>3380</v>
      </c>
      <c r="C3384" s="4">
        <v>-134.51182</v>
      </c>
      <c r="D3384">
        <v>5.54</v>
      </c>
      <c r="E3384">
        <v>3207.82</v>
      </c>
    </row>
    <row r="3385" spans="2:5">
      <c r="B3385">
        <v>3381</v>
      </c>
      <c r="C3385" s="4">
        <v>-134.46851000000001</v>
      </c>
      <c r="D3385">
        <v>5.12</v>
      </c>
      <c r="E3385">
        <v>3208.64</v>
      </c>
    </row>
    <row r="3386" spans="2:5">
      <c r="B3386">
        <v>3382</v>
      </c>
      <c r="C3386" s="4">
        <v>-134.68692999999999</v>
      </c>
      <c r="D3386">
        <v>4.29</v>
      </c>
      <c r="E3386">
        <v>3209.42</v>
      </c>
    </row>
    <row r="3387" spans="2:5">
      <c r="B3387">
        <v>3383</v>
      </c>
      <c r="C3387" s="4">
        <v>-135.06951000000001</v>
      </c>
      <c r="D3387">
        <v>3.97</v>
      </c>
      <c r="E3387">
        <v>3210.67</v>
      </c>
    </row>
    <row r="3388" spans="2:5">
      <c r="B3388">
        <v>3384</v>
      </c>
      <c r="C3388" s="4">
        <v>-135.58273</v>
      </c>
      <c r="D3388">
        <v>4.13</v>
      </c>
      <c r="E3388">
        <v>3212.24</v>
      </c>
    </row>
    <row r="3389" spans="2:5">
      <c r="B3389">
        <v>3385</v>
      </c>
      <c r="C3389" s="4">
        <v>-136.11745999999999</v>
      </c>
      <c r="D3389">
        <v>2.97</v>
      </c>
      <c r="E3389">
        <v>3214.29</v>
      </c>
    </row>
    <row r="3390" spans="2:5">
      <c r="B3390">
        <v>3386</v>
      </c>
      <c r="C3390" s="4">
        <v>-136.51121000000001</v>
      </c>
      <c r="D3390">
        <v>3.67</v>
      </c>
      <c r="E3390">
        <v>3216.38</v>
      </c>
    </row>
    <row r="3391" spans="2:5">
      <c r="B3391">
        <v>3387</v>
      </c>
      <c r="C3391" s="4">
        <v>-136.85981000000001</v>
      </c>
      <c r="D3391">
        <v>1.98</v>
      </c>
      <c r="E3391">
        <v>3217.91</v>
      </c>
    </row>
    <row r="3392" spans="2:5">
      <c r="B3392">
        <v>3388</v>
      </c>
      <c r="C3392" s="4">
        <v>-137.07711</v>
      </c>
      <c r="D3392">
        <v>1.74</v>
      </c>
      <c r="E3392">
        <v>3219.82</v>
      </c>
    </row>
    <row r="3393" spans="2:5">
      <c r="B3393">
        <v>3389</v>
      </c>
      <c r="C3393" s="4">
        <v>-137.18951999999999</v>
      </c>
      <c r="D3393">
        <v>1.7</v>
      </c>
      <c r="E3393">
        <v>3221.72</v>
      </c>
    </row>
    <row r="3394" spans="2:5">
      <c r="B3394">
        <v>3390</v>
      </c>
      <c r="C3394" s="4">
        <v>-137.24338</v>
      </c>
      <c r="D3394">
        <v>1.95</v>
      </c>
      <c r="E3394">
        <v>3223.29</v>
      </c>
    </row>
    <row r="3395" spans="2:5">
      <c r="B3395">
        <v>3391</v>
      </c>
      <c r="C3395" s="4">
        <v>-137.19138000000001</v>
      </c>
      <c r="D3395">
        <v>2.7</v>
      </c>
      <c r="E3395">
        <v>3224.76</v>
      </c>
    </row>
    <row r="3396" spans="2:5">
      <c r="B3396">
        <v>3392</v>
      </c>
      <c r="C3396" s="4">
        <v>-137.15358000000001</v>
      </c>
      <c r="D3396">
        <v>-2.21</v>
      </c>
      <c r="E3396">
        <v>3225.89</v>
      </c>
    </row>
    <row r="3397" spans="2:5">
      <c r="B3397">
        <v>3393</v>
      </c>
      <c r="C3397" s="4">
        <v>-137.03073000000001</v>
      </c>
      <c r="D3397">
        <v>-4.55</v>
      </c>
      <c r="E3397">
        <v>3226.15</v>
      </c>
    </row>
    <row r="3398" spans="2:5">
      <c r="B3398">
        <v>3394</v>
      </c>
      <c r="C3398" s="4">
        <v>-136.87341000000001</v>
      </c>
      <c r="D3398">
        <v>-2.98</v>
      </c>
      <c r="E3398">
        <v>3225.47</v>
      </c>
    </row>
    <row r="3399" spans="2:5">
      <c r="B3399">
        <v>3395</v>
      </c>
      <c r="C3399" s="4">
        <v>-136.67421999999999</v>
      </c>
      <c r="D3399">
        <v>-2.95</v>
      </c>
      <c r="E3399">
        <v>3224.67</v>
      </c>
    </row>
    <row r="3400" spans="2:5">
      <c r="B3400">
        <v>3396</v>
      </c>
      <c r="C3400" s="4">
        <v>-136.33598000000001</v>
      </c>
      <c r="D3400">
        <v>-2.7</v>
      </c>
      <c r="E3400">
        <v>3223.87</v>
      </c>
    </row>
    <row r="3401" spans="2:5">
      <c r="B3401">
        <v>3397</v>
      </c>
      <c r="C3401" s="4">
        <v>-135.93798000000001</v>
      </c>
      <c r="D3401">
        <v>-2.9</v>
      </c>
      <c r="E3401">
        <v>3223.16</v>
      </c>
    </row>
    <row r="3402" spans="2:5">
      <c r="B3402">
        <v>3398</v>
      </c>
      <c r="C3402" s="4">
        <v>-135.54776000000001</v>
      </c>
      <c r="D3402">
        <v>-3.07</v>
      </c>
      <c r="E3402">
        <v>3222.17</v>
      </c>
    </row>
    <row r="3403" spans="2:5">
      <c r="B3403">
        <v>3399</v>
      </c>
      <c r="C3403" s="4">
        <v>-135.09468000000001</v>
      </c>
      <c r="D3403">
        <v>-2.14</v>
      </c>
      <c r="E3403">
        <v>3221.41</v>
      </c>
    </row>
    <row r="3404" spans="2:5">
      <c r="B3404">
        <v>3400</v>
      </c>
      <c r="C3404" s="4">
        <v>-134.70035999999999</v>
      </c>
      <c r="D3404">
        <v>-2.33</v>
      </c>
      <c r="E3404">
        <v>3220.45</v>
      </c>
    </row>
    <row r="3405" spans="2:5">
      <c r="B3405">
        <v>3401</v>
      </c>
      <c r="C3405" s="4">
        <v>-134.36745999999999</v>
      </c>
      <c r="D3405">
        <v>-3.98</v>
      </c>
      <c r="E3405">
        <v>3218.74</v>
      </c>
    </row>
    <row r="3406" spans="2:5">
      <c r="B3406">
        <v>3402</v>
      </c>
      <c r="C3406" s="4">
        <v>-134.24253999999999</v>
      </c>
      <c r="D3406">
        <v>-2.2599999999999998</v>
      </c>
      <c r="E3406">
        <v>3217.56</v>
      </c>
    </row>
    <row r="3407" spans="2:5">
      <c r="B3407">
        <v>3403</v>
      </c>
      <c r="C3407" s="4">
        <v>-134.24458000000001</v>
      </c>
      <c r="D3407">
        <v>-1.81</v>
      </c>
      <c r="E3407">
        <v>3216.31</v>
      </c>
    </row>
    <row r="3408" spans="2:5">
      <c r="B3408">
        <v>3404</v>
      </c>
      <c r="C3408" s="4">
        <v>-134.42146</v>
      </c>
      <c r="D3408">
        <v>-1.1499999999999999</v>
      </c>
      <c r="E3408">
        <v>3214.42</v>
      </c>
    </row>
    <row r="3409" spans="2:5">
      <c r="B3409">
        <v>3405</v>
      </c>
      <c r="C3409" s="4">
        <v>-134.6679</v>
      </c>
      <c r="D3409">
        <v>-3.47</v>
      </c>
      <c r="E3409">
        <v>3212.74</v>
      </c>
    </row>
    <row r="3410" spans="2:5">
      <c r="B3410">
        <v>3406</v>
      </c>
      <c r="C3410" s="4">
        <v>-134.92653000000001</v>
      </c>
      <c r="D3410">
        <v>-1.19</v>
      </c>
      <c r="E3410">
        <v>3211.21</v>
      </c>
    </row>
    <row r="3411" spans="2:5">
      <c r="B3411">
        <v>3407</v>
      </c>
      <c r="C3411" s="4">
        <v>-135.19188</v>
      </c>
      <c r="D3411">
        <v>-3.14</v>
      </c>
      <c r="E3411">
        <v>3209.37</v>
      </c>
    </row>
    <row r="3412" spans="2:5">
      <c r="B3412">
        <v>3408</v>
      </c>
      <c r="C3412" s="4">
        <v>-135.48104000000001</v>
      </c>
      <c r="D3412">
        <v>-3.14</v>
      </c>
      <c r="E3412">
        <v>3206.29</v>
      </c>
    </row>
    <row r="3413" spans="2:5">
      <c r="B3413">
        <v>3409</v>
      </c>
      <c r="C3413" s="4">
        <v>-135.815</v>
      </c>
      <c r="D3413">
        <v>-3.79</v>
      </c>
      <c r="E3413">
        <v>3202.99</v>
      </c>
    </row>
    <row r="3414" spans="2:5">
      <c r="B3414">
        <v>3410</v>
      </c>
      <c r="C3414" s="4">
        <v>-136.07597000000001</v>
      </c>
      <c r="D3414">
        <v>-1.6</v>
      </c>
      <c r="E3414">
        <v>3199.37</v>
      </c>
    </row>
    <row r="3415" spans="2:5">
      <c r="B3415">
        <v>3411</v>
      </c>
      <c r="C3415" s="4">
        <v>-136.2962</v>
      </c>
      <c r="D3415">
        <v>-3.3</v>
      </c>
      <c r="E3415">
        <v>3195.62</v>
      </c>
    </row>
    <row r="3416" spans="2:5">
      <c r="B3416">
        <v>3412</v>
      </c>
      <c r="C3416" s="4">
        <v>-136.45079999999999</v>
      </c>
      <c r="D3416">
        <v>-2.08</v>
      </c>
      <c r="E3416">
        <v>3192.47</v>
      </c>
    </row>
    <row r="3417" spans="2:5">
      <c r="B3417">
        <v>3413</v>
      </c>
      <c r="C3417" s="4">
        <v>-136.54689999999999</v>
      </c>
      <c r="D3417">
        <v>-1.74</v>
      </c>
      <c r="E3417">
        <v>3189.48</v>
      </c>
    </row>
    <row r="3418" spans="2:5">
      <c r="B3418">
        <v>3414</v>
      </c>
      <c r="C3418" s="4">
        <v>-136.60033000000001</v>
      </c>
      <c r="D3418">
        <v>-3.03</v>
      </c>
      <c r="E3418">
        <v>3185.57</v>
      </c>
    </row>
    <row r="3419" spans="2:5">
      <c r="B3419">
        <v>3415</v>
      </c>
      <c r="C3419" s="4">
        <v>-136.7244</v>
      </c>
      <c r="D3419">
        <v>-3.78</v>
      </c>
      <c r="E3419">
        <v>3181.21</v>
      </c>
    </row>
    <row r="3420" spans="2:5">
      <c r="B3420">
        <v>3416</v>
      </c>
      <c r="C3420" s="4">
        <v>-136.9872</v>
      </c>
      <c r="D3420">
        <v>-1.81</v>
      </c>
      <c r="E3420">
        <v>3176.63</v>
      </c>
    </row>
    <row r="3421" spans="2:5">
      <c r="B3421">
        <v>3417</v>
      </c>
      <c r="C3421" s="4">
        <v>-137.30886000000001</v>
      </c>
      <c r="D3421">
        <v>-3.14</v>
      </c>
      <c r="E3421">
        <v>3172.17</v>
      </c>
    </row>
    <row r="3422" spans="2:5">
      <c r="B3422">
        <v>3418</v>
      </c>
      <c r="C3422" s="4">
        <v>-137.57516000000001</v>
      </c>
      <c r="D3422">
        <v>-1.43</v>
      </c>
      <c r="E3422">
        <v>3167.58</v>
      </c>
    </row>
    <row r="3423" spans="2:5">
      <c r="B3423">
        <v>3419</v>
      </c>
      <c r="C3423" s="4">
        <v>-137.66437999999999</v>
      </c>
      <c r="D3423">
        <v>-2.5499999999999998</v>
      </c>
      <c r="E3423">
        <v>3162.9</v>
      </c>
    </row>
    <row r="3424" spans="2:5">
      <c r="B3424">
        <v>3420</v>
      </c>
      <c r="C3424" s="4">
        <v>-137.55144000000001</v>
      </c>
      <c r="D3424">
        <v>-0.75</v>
      </c>
      <c r="E3424">
        <v>3158.26</v>
      </c>
    </row>
    <row r="3425" spans="2:5">
      <c r="B3425">
        <v>3421</v>
      </c>
      <c r="C3425" s="4">
        <v>-137.29367999999999</v>
      </c>
      <c r="D3425">
        <v>-0.53</v>
      </c>
      <c r="E3425">
        <v>3154.42</v>
      </c>
    </row>
    <row r="3426" spans="2:5">
      <c r="B3426">
        <v>3422</v>
      </c>
      <c r="C3426" s="4">
        <v>-136.93838</v>
      </c>
      <c r="D3426">
        <v>-0.15</v>
      </c>
      <c r="E3426">
        <v>3151.21</v>
      </c>
    </row>
    <row r="3427" spans="2:5">
      <c r="B3427">
        <v>3423</v>
      </c>
      <c r="C3427" s="4">
        <v>-136.58475000000001</v>
      </c>
      <c r="D3427">
        <v>1.53</v>
      </c>
      <c r="E3427">
        <v>3148.59</v>
      </c>
    </row>
    <row r="3428" spans="2:5">
      <c r="B3428">
        <v>3424</v>
      </c>
      <c r="C3428" s="4">
        <v>-136.27388999999999</v>
      </c>
      <c r="D3428">
        <v>1.69</v>
      </c>
      <c r="E3428">
        <v>3145.64</v>
      </c>
    </row>
    <row r="3429" spans="2:5">
      <c r="B3429">
        <v>3425</v>
      </c>
      <c r="C3429" s="4">
        <v>-135.94013000000001</v>
      </c>
      <c r="D3429">
        <v>-0.1</v>
      </c>
      <c r="E3429">
        <v>3142.21</v>
      </c>
    </row>
    <row r="3430" spans="2:5">
      <c r="B3430">
        <v>3426</v>
      </c>
      <c r="C3430" s="4">
        <v>-135.74852999999999</v>
      </c>
      <c r="D3430">
        <v>3.3</v>
      </c>
      <c r="E3430">
        <v>3139.03</v>
      </c>
    </row>
    <row r="3431" spans="2:5">
      <c r="B3431">
        <v>3427</v>
      </c>
      <c r="C3431" s="4">
        <v>-135.65495999999999</v>
      </c>
      <c r="D3431">
        <v>2.8</v>
      </c>
      <c r="E3431">
        <v>3136.44</v>
      </c>
    </row>
    <row r="3432" spans="2:5">
      <c r="B3432">
        <v>3428</v>
      </c>
      <c r="C3432" s="4">
        <v>-135.62585999999999</v>
      </c>
      <c r="D3432">
        <v>4.9000000000000004</v>
      </c>
      <c r="E3432">
        <v>3134.16</v>
      </c>
    </row>
    <row r="3433" spans="2:5">
      <c r="B3433">
        <v>3429</v>
      </c>
      <c r="C3433" s="4">
        <v>-135.52850000000001</v>
      </c>
      <c r="D3433">
        <v>5.41</v>
      </c>
      <c r="E3433">
        <v>3131.81</v>
      </c>
    </row>
    <row r="3434" spans="2:5">
      <c r="B3434">
        <v>3430</v>
      </c>
      <c r="C3434" s="4">
        <v>-135.42269999999999</v>
      </c>
      <c r="D3434">
        <v>6.62</v>
      </c>
      <c r="E3434">
        <v>3129.35</v>
      </c>
    </row>
    <row r="3435" spans="2:5">
      <c r="B3435">
        <v>3431</v>
      </c>
      <c r="C3435" s="4">
        <v>-135.29116999999999</v>
      </c>
      <c r="D3435">
        <v>5.26</v>
      </c>
      <c r="E3435">
        <v>3127.62</v>
      </c>
    </row>
    <row r="3436" spans="2:5">
      <c r="B3436">
        <v>3432</v>
      </c>
      <c r="C3436" s="4">
        <v>-135.25372999999999</v>
      </c>
      <c r="D3436">
        <v>7.97</v>
      </c>
      <c r="E3436">
        <v>3126.18</v>
      </c>
    </row>
    <row r="3437" spans="2:5">
      <c r="B3437">
        <v>3433</v>
      </c>
      <c r="C3437" s="4">
        <v>-135.15519</v>
      </c>
      <c r="D3437">
        <v>8.82</v>
      </c>
      <c r="E3437">
        <v>3125.13</v>
      </c>
    </row>
    <row r="3438" spans="2:5">
      <c r="B3438">
        <v>3434</v>
      </c>
      <c r="C3438" s="4">
        <v>-135.11125000000001</v>
      </c>
      <c r="D3438">
        <v>8.2200000000000006</v>
      </c>
      <c r="E3438">
        <v>3123.62</v>
      </c>
    </row>
    <row r="3439" spans="2:5">
      <c r="B3439">
        <v>3435</v>
      </c>
      <c r="C3439" s="4">
        <v>-135.16236000000001</v>
      </c>
      <c r="D3439">
        <v>6.56</v>
      </c>
      <c r="E3439">
        <v>3122.14</v>
      </c>
    </row>
    <row r="3440" spans="2:5">
      <c r="B3440">
        <v>3436</v>
      </c>
      <c r="C3440" s="4">
        <v>-135.19183000000001</v>
      </c>
      <c r="D3440">
        <v>7.67</v>
      </c>
      <c r="E3440">
        <v>3120.28</v>
      </c>
    </row>
    <row r="3441" spans="2:5">
      <c r="B3441">
        <v>3437</v>
      </c>
      <c r="C3441" s="4">
        <v>-135.38625999999999</v>
      </c>
      <c r="D3441">
        <v>8.0399999999999991</v>
      </c>
      <c r="E3441">
        <v>3118.5</v>
      </c>
    </row>
    <row r="3442" spans="2:5">
      <c r="B3442">
        <v>3438</v>
      </c>
      <c r="C3442" s="4">
        <v>-135.62173000000001</v>
      </c>
      <c r="D3442">
        <v>7.47</v>
      </c>
      <c r="E3442">
        <v>3117.06</v>
      </c>
    </row>
    <row r="3443" spans="2:5">
      <c r="B3443">
        <v>3439</v>
      </c>
      <c r="C3443" s="4">
        <v>-136.00264999999999</v>
      </c>
      <c r="D3443">
        <v>6.82</v>
      </c>
      <c r="E3443">
        <v>3116.39</v>
      </c>
    </row>
    <row r="3444" spans="2:5">
      <c r="B3444">
        <v>3440</v>
      </c>
      <c r="C3444" s="4">
        <v>-136.31692000000001</v>
      </c>
      <c r="D3444">
        <v>5.38</v>
      </c>
      <c r="E3444">
        <v>3115.59</v>
      </c>
    </row>
    <row r="3445" spans="2:5">
      <c r="B3445">
        <v>3441</v>
      </c>
      <c r="C3445" s="4">
        <v>-136.61679000000001</v>
      </c>
      <c r="D3445">
        <v>5.91</v>
      </c>
      <c r="E3445">
        <v>3115.82</v>
      </c>
    </row>
    <row r="3446" spans="2:5">
      <c r="B3446">
        <v>3442</v>
      </c>
      <c r="C3446" s="4">
        <v>-136.80599000000001</v>
      </c>
      <c r="D3446">
        <v>4.4000000000000004</v>
      </c>
      <c r="E3446">
        <v>3116.22</v>
      </c>
    </row>
    <row r="3447" spans="2:5">
      <c r="B3447">
        <v>3443</v>
      </c>
      <c r="C3447" s="4">
        <v>-136.91916000000001</v>
      </c>
      <c r="D3447">
        <v>3.39</v>
      </c>
      <c r="E3447">
        <v>3117.05</v>
      </c>
    </row>
    <row r="3448" spans="2:5">
      <c r="B3448">
        <v>3444</v>
      </c>
      <c r="C3448" s="4">
        <v>-136.99654000000001</v>
      </c>
      <c r="D3448">
        <v>3.02</v>
      </c>
      <c r="E3448">
        <v>3117.98</v>
      </c>
    </row>
    <row r="3449" spans="2:5">
      <c r="B3449">
        <v>3445</v>
      </c>
      <c r="C3449" s="4">
        <v>-136.95160000000001</v>
      </c>
      <c r="D3449">
        <v>2.69</v>
      </c>
      <c r="E3449">
        <v>3118.83</v>
      </c>
    </row>
    <row r="3450" spans="2:5">
      <c r="B3450">
        <v>3446</v>
      </c>
      <c r="C3450" s="4">
        <v>-136.85767000000001</v>
      </c>
      <c r="D3450">
        <v>2.94</v>
      </c>
      <c r="E3450">
        <v>3119.92</v>
      </c>
    </row>
    <row r="3451" spans="2:5">
      <c r="B3451">
        <v>3447</v>
      </c>
      <c r="C3451" s="4">
        <v>-136.69002</v>
      </c>
      <c r="D3451">
        <v>5.97</v>
      </c>
      <c r="E3451">
        <v>3121.75</v>
      </c>
    </row>
    <row r="3452" spans="2:5">
      <c r="B3452">
        <v>3448</v>
      </c>
      <c r="C3452" s="4">
        <v>-136.49639999999999</v>
      </c>
      <c r="D3452">
        <v>3.18</v>
      </c>
      <c r="E3452">
        <v>3123.5</v>
      </c>
    </row>
    <row r="3453" spans="2:5">
      <c r="B3453">
        <v>3449</v>
      </c>
      <c r="C3453" s="4">
        <v>-136.33002999999999</v>
      </c>
      <c r="D3453">
        <v>2.59</v>
      </c>
      <c r="E3453">
        <v>3125.18</v>
      </c>
    </row>
    <row r="3454" spans="2:5">
      <c r="B3454">
        <v>3450</v>
      </c>
      <c r="C3454" s="4">
        <v>-136.30454</v>
      </c>
      <c r="D3454">
        <v>3.06</v>
      </c>
      <c r="E3454">
        <v>3127.27</v>
      </c>
    </row>
    <row r="3455" spans="2:5">
      <c r="B3455">
        <v>3451</v>
      </c>
      <c r="C3455" s="4">
        <v>-136.35219000000001</v>
      </c>
      <c r="D3455">
        <v>5.52</v>
      </c>
      <c r="E3455">
        <v>3129.85</v>
      </c>
    </row>
    <row r="3456" spans="2:5">
      <c r="B3456">
        <v>3452</v>
      </c>
      <c r="C3456" s="4">
        <v>-136.40067999999999</v>
      </c>
      <c r="D3456">
        <v>8.36</v>
      </c>
      <c r="E3456">
        <v>3132.71</v>
      </c>
    </row>
    <row r="3457" spans="2:5">
      <c r="B3457">
        <v>3453</v>
      </c>
      <c r="C3457" s="4">
        <v>-136.45996</v>
      </c>
      <c r="D3457">
        <v>3.55</v>
      </c>
      <c r="E3457">
        <v>3136.39</v>
      </c>
    </row>
    <row r="3458" spans="2:5">
      <c r="B3458">
        <v>3454</v>
      </c>
      <c r="C3458" s="4">
        <v>-136.78380999999999</v>
      </c>
      <c r="D3458">
        <v>9.32</v>
      </c>
      <c r="E3458">
        <v>3139.05</v>
      </c>
    </row>
    <row r="3459" spans="2:5">
      <c r="B3459">
        <v>3455</v>
      </c>
      <c r="C3459" s="4">
        <v>-137.11412000000001</v>
      </c>
      <c r="D3459">
        <v>6.09</v>
      </c>
      <c r="E3459">
        <v>3141.29</v>
      </c>
    </row>
    <row r="3460" spans="2:5">
      <c r="B3460">
        <v>3456</v>
      </c>
      <c r="C3460" s="4">
        <v>-137.12992</v>
      </c>
      <c r="D3460">
        <v>7.07</v>
      </c>
      <c r="E3460">
        <v>3144.2</v>
      </c>
    </row>
    <row r="3461" spans="2:5">
      <c r="B3461">
        <v>3457</v>
      </c>
      <c r="C3461" s="4">
        <v>-137.06378000000001</v>
      </c>
      <c r="D3461">
        <v>0.83</v>
      </c>
      <c r="E3461">
        <v>3147.97</v>
      </c>
    </row>
    <row r="3462" spans="2:5">
      <c r="B3462">
        <v>3458</v>
      </c>
      <c r="C3462" s="4">
        <v>-136.81505999999999</v>
      </c>
      <c r="D3462">
        <v>2.74</v>
      </c>
      <c r="E3462">
        <v>3151.8</v>
      </c>
    </row>
    <row r="3463" spans="2:5">
      <c r="B3463">
        <v>3459</v>
      </c>
      <c r="C3463" s="4">
        <v>-136.48199</v>
      </c>
      <c r="D3463">
        <v>6.47</v>
      </c>
      <c r="E3463">
        <v>3155.65</v>
      </c>
    </row>
    <row r="3464" spans="2:5">
      <c r="B3464">
        <v>3460</v>
      </c>
      <c r="C3464" s="4">
        <v>-136.11770999999999</v>
      </c>
      <c r="D3464">
        <v>3.52</v>
      </c>
      <c r="E3464">
        <v>3159.82</v>
      </c>
    </row>
    <row r="3465" spans="2:5">
      <c r="B3465">
        <v>3461</v>
      </c>
      <c r="C3465" s="4">
        <v>-135.75731999999999</v>
      </c>
      <c r="D3465">
        <v>3.8</v>
      </c>
      <c r="E3465">
        <v>3164.06</v>
      </c>
    </row>
    <row r="3466" spans="2:5">
      <c r="B3466">
        <v>3462</v>
      </c>
      <c r="C3466" s="4">
        <v>-135.39887999999999</v>
      </c>
      <c r="D3466">
        <v>5.94</v>
      </c>
      <c r="E3466">
        <v>3168.13</v>
      </c>
    </row>
    <row r="3467" spans="2:5">
      <c r="B3467">
        <v>3463</v>
      </c>
      <c r="C3467" s="4">
        <v>-134.98582999999999</v>
      </c>
      <c r="D3467">
        <v>6.72</v>
      </c>
      <c r="E3467">
        <v>3172.27</v>
      </c>
    </row>
    <row r="3468" spans="2:5">
      <c r="B3468">
        <v>3464</v>
      </c>
      <c r="C3468" s="4">
        <v>-134.6474</v>
      </c>
      <c r="D3468">
        <v>5.24</v>
      </c>
      <c r="E3468">
        <v>3177.22</v>
      </c>
    </row>
    <row r="3469" spans="2:5">
      <c r="B3469">
        <v>3465</v>
      </c>
      <c r="C3469" s="4">
        <v>-134.34990999999999</v>
      </c>
      <c r="D3469">
        <v>7.3</v>
      </c>
      <c r="E3469">
        <v>3182.64</v>
      </c>
    </row>
    <row r="3470" spans="2:5">
      <c r="B3470">
        <v>3466</v>
      </c>
      <c r="C3470" s="4">
        <v>-134.29282000000001</v>
      </c>
      <c r="D3470">
        <v>5.45</v>
      </c>
      <c r="E3470">
        <v>3188.54</v>
      </c>
    </row>
    <row r="3471" spans="2:5">
      <c r="B3471">
        <v>3467</v>
      </c>
      <c r="C3471" s="4">
        <v>-134.54282000000001</v>
      </c>
      <c r="D3471">
        <v>4.0599999999999996</v>
      </c>
      <c r="E3471">
        <v>3194.34</v>
      </c>
    </row>
    <row r="3472" spans="2:5">
      <c r="B3472">
        <v>3468</v>
      </c>
      <c r="C3472" s="4">
        <v>-134.84921</v>
      </c>
      <c r="D3472">
        <v>6.3</v>
      </c>
      <c r="E3472">
        <v>3200.58</v>
      </c>
    </row>
    <row r="3473" spans="2:5">
      <c r="B3473">
        <v>3469</v>
      </c>
      <c r="C3473" s="4">
        <v>-135.21102999999999</v>
      </c>
      <c r="D3473">
        <v>3.67</v>
      </c>
      <c r="E3473">
        <v>3206.33</v>
      </c>
    </row>
    <row r="3474" spans="2:5">
      <c r="B3474">
        <v>3470</v>
      </c>
      <c r="C3474" s="4">
        <v>-135.43977000000001</v>
      </c>
      <c r="D3474">
        <v>4.5199999999999996</v>
      </c>
      <c r="E3474">
        <v>3211.72</v>
      </c>
    </row>
    <row r="3475" spans="2:5">
      <c r="B3475">
        <v>3471</v>
      </c>
      <c r="C3475" s="4">
        <v>-135.59224</v>
      </c>
      <c r="D3475">
        <v>2.98</v>
      </c>
      <c r="E3475">
        <v>3217.3</v>
      </c>
    </row>
    <row r="3476" spans="2:5">
      <c r="B3476">
        <v>3472</v>
      </c>
      <c r="C3476" s="4">
        <v>-135.62132</v>
      </c>
      <c r="D3476">
        <v>2.76</v>
      </c>
      <c r="E3476">
        <v>3222.84</v>
      </c>
    </row>
    <row r="3477" spans="2:5">
      <c r="B3477">
        <v>3473</v>
      </c>
      <c r="C3477" s="4">
        <v>-135.56273999999999</v>
      </c>
      <c r="D3477">
        <v>1.2</v>
      </c>
      <c r="E3477">
        <v>3228.46</v>
      </c>
    </row>
    <row r="3478" spans="2:5">
      <c r="B3478">
        <v>3474</v>
      </c>
      <c r="C3478" s="4">
        <v>-135.41018</v>
      </c>
      <c r="D3478">
        <v>2.02</v>
      </c>
      <c r="E3478">
        <v>3234.5</v>
      </c>
    </row>
    <row r="3479" spans="2:5">
      <c r="B3479">
        <v>3475</v>
      </c>
      <c r="C3479" s="4">
        <v>-135.1035</v>
      </c>
      <c r="D3479">
        <v>2.84</v>
      </c>
      <c r="E3479">
        <v>3240.71</v>
      </c>
    </row>
    <row r="3480" spans="2:5">
      <c r="B3480">
        <v>3476</v>
      </c>
      <c r="C3480" s="4">
        <v>-134.75372999999999</v>
      </c>
      <c r="D3480">
        <v>1.82</v>
      </c>
      <c r="E3480">
        <v>3246.86</v>
      </c>
    </row>
    <row r="3481" spans="2:5">
      <c r="B3481">
        <v>3477</v>
      </c>
      <c r="C3481" s="4">
        <v>-134.33938000000001</v>
      </c>
      <c r="D3481">
        <v>1.77</v>
      </c>
      <c r="E3481">
        <v>3253.27</v>
      </c>
    </row>
    <row r="3482" spans="2:5">
      <c r="B3482">
        <v>3478</v>
      </c>
      <c r="C3482" s="4">
        <v>-134.03263000000001</v>
      </c>
      <c r="D3482">
        <v>0.55000000000000004</v>
      </c>
      <c r="E3482">
        <v>3259.49</v>
      </c>
    </row>
    <row r="3483" spans="2:5">
      <c r="B3483">
        <v>3479</v>
      </c>
      <c r="C3483" s="4">
        <v>-133.76544000000001</v>
      </c>
      <c r="D3483">
        <v>2.0299999999999998</v>
      </c>
      <c r="E3483">
        <v>3265.58</v>
      </c>
    </row>
    <row r="3484" spans="2:5">
      <c r="B3484">
        <v>3480</v>
      </c>
      <c r="C3484" s="4">
        <v>-133.6397</v>
      </c>
      <c r="D3484">
        <v>1.5</v>
      </c>
      <c r="E3484">
        <v>3271.67</v>
      </c>
    </row>
    <row r="3485" spans="2:5">
      <c r="B3485">
        <v>3481</v>
      </c>
      <c r="C3485" s="4">
        <v>-133.59859</v>
      </c>
      <c r="D3485">
        <v>0.95</v>
      </c>
      <c r="E3485">
        <v>3278.08</v>
      </c>
    </row>
    <row r="3486" spans="2:5">
      <c r="B3486">
        <v>3482</v>
      </c>
      <c r="C3486" s="4">
        <v>-133.66981999999999</v>
      </c>
      <c r="D3486">
        <v>0.28000000000000003</v>
      </c>
      <c r="E3486">
        <v>3285.53</v>
      </c>
    </row>
    <row r="3487" spans="2:5">
      <c r="B3487">
        <v>3483</v>
      </c>
      <c r="C3487" s="4">
        <v>-133.79427000000001</v>
      </c>
      <c r="D3487">
        <v>-0.34</v>
      </c>
      <c r="E3487">
        <v>3292.88</v>
      </c>
    </row>
    <row r="3488" spans="2:5">
      <c r="B3488">
        <v>3484</v>
      </c>
      <c r="C3488" s="4">
        <v>-134.02023</v>
      </c>
      <c r="D3488">
        <v>-1.1000000000000001</v>
      </c>
      <c r="E3488">
        <v>3300.65</v>
      </c>
    </row>
    <row r="3489" spans="2:5">
      <c r="B3489">
        <v>3485</v>
      </c>
      <c r="C3489" s="4">
        <v>-134.36333999999999</v>
      </c>
      <c r="D3489">
        <v>-1.93</v>
      </c>
      <c r="E3489">
        <v>3308.36</v>
      </c>
    </row>
    <row r="3490" spans="2:5">
      <c r="B3490">
        <v>3486</v>
      </c>
      <c r="C3490" s="4">
        <v>-134.68147999999999</v>
      </c>
      <c r="D3490">
        <v>-1.98</v>
      </c>
      <c r="E3490">
        <v>3315.93</v>
      </c>
    </row>
    <row r="3491" spans="2:5">
      <c r="B3491">
        <v>3487</v>
      </c>
      <c r="C3491" s="4">
        <v>-134.93036000000001</v>
      </c>
      <c r="D3491">
        <v>-2.63</v>
      </c>
      <c r="E3491">
        <v>3323.17</v>
      </c>
    </row>
    <row r="3492" spans="2:5">
      <c r="B3492">
        <v>3488</v>
      </c>
      <c r="C3492" s="4">
        <v>-135.12979999999999</v>
      </c>
      <c r="D3492">
        <v>-2.63</v>
      </c>
      <c r="E3492">
        <v>3330.39</v>
      </c>
    </row>
    <row r="3493" spans="2:5">
      <c r="B3493">
        <v>3489</v>
      </c>
      <c r="C3493" s="4">
        <v>-135.32032000000001</v>
      </c>
      <c r="D3493">
        <v>-2.77</v>
      </c>
      <c r="E3493">
        <v>3336.94</v>
      </c>
    </row>
    <row r="3494" spans="2:5">
      <c r="B3494">
        <v>3490</v>
      </c>
      <c r="C3494" s="4">
        <v>-135.49243999999999</v>
      </c>
      <c r="D3494">
        <v>-3.71</v>
      </c>
      <c r="E3494">
        <v>3343.25</v>
      </c>
    </row>
    <row r="3495" spans="2:5">
      <c r="B3495">
        <v>3491</v>
      </c>
      <c r="C3495" s="4">
        <v>-135.60668000000001</v>
      </c>
      <c r="D3495">
        <v>-2.27</v>
      </c>
      <c r="E3495">
        <v>3349.28</v>
      </c>
    </row>
    <row r="3496" spans="2:5">
      <c r="B3496">
        <v>3492</v>
      </c>
      <c r="C3496" s="4">
        <v>-135.62581</v>
      </c>
      <c r="D3496">
        <v>-2.5099999999999998</v>
      </c>
      <c r="E3496">
        <v>3354.67</v>
      </c>
    </row>
    <row r="3497" spans="2:5">
      <c r="B3497">
        <v>3493</v>
      </c>
      <c r="C3497" s="4">
        <v>-135.47400999999999</v>
      </c>
      <c r="D3497">
        <v>-1.32</v>
      </c>
      <c r="E3497">
        <v>3360.87</v>
      </c>
    </row>
    <row r="3498" spans="2:5">
      <c r="B3498">
        <v>3494</v>
      </c>
      <c r="C3498" s="4">
        <v>-135.27601000000001</v>
      </c>
      <c r="D3498">
        <v>-2.16</v>
      </c>
      <c r="E3498">
        <v>3366.85</v>
      </c>
    </row>
    <row r="3499" spans="2:5">
      <c r="B3499">
        <v>3495</v>
      </c>
      <c r="C3499" s="4">
        <v>-135.08999</v>
      </c>
      <c r="D3499">
        <v>-2.48</v>
      </c>
      <c r="E3499">
        <v>3372.79</v>
      </c>
    </row>
    <row r="3500" spans="2:5">
      <c r="B3500">
        <v>3496</v>
      </c>
      <c r="C3500" s="4">
        <v>-135.03416000000001</v>
      </c>
      <c r="D3500">
        <v>-1.95</v>
      </c>
      <c r="E3500">
        <v>3379.13</v>
      </c>
    </row>
    <row r="3501" spans="2:5">
      <c r="B3501">
        <v>3497</v>
      </c>
      <c r="C3501" s="4">
        <v>-135.17514</v>
      </c>
      <c r="D3501">
        <v>-2.97</v>
      </c>
      <c r="E3501">
        <v>3384.93</v>
      </c>
    </row>
    <row r="3502" spans="2:5">
      <c r="B3502">
        <v>3498</v>
      </c>
      <c r="C3502" s="4">
        <v>-135.39626999999999</v>
      </c>
      <c r="D3502">
        <v>-2.96</v>
      </c>
      <c r="E3502">
        <v>3390.36</v>
      </c>
    </row>
    <row r="3503" spans="2:5">
      <c r="B3503">
        <v>3499</v>
      </c>
      <c r="C3503" s="4">
        <v>-135.54966999999999</v>
      </c>
      <c r="D3503">
        <v>-3.17</v>
      </c>
      <c r="E3503">
        <v>3395.12</v>
      </c>
    </row>
    <row r="3504" spans="2:5">
      <c r="B3504">
        <v>3500</v>
      </c>
      <c r="C3504" s="4">
        <v>-135.70564999999999</v>
      </c>
      <c r="D3504">
        <v>-3.63</v>
      </c>
      <c r="E3504">
        <v>3398.58</v>
      </c>
    </row>
    <row r="3505" spans="2:5">
      <c r="B3505">
        <v>3501</v>
      </c>
      <c r="C3505" s="4">
        <v>-135.77668</v>
      </c>
      <c r="D3505">
        <v>-2.82</v>
      </c>
      <c r="E3505">
        <v>3401.79</v>
      </c>
    </row>
    <row r="3506" spans="2:5">
      <c r="B3506">
        <v>3502</v>
      </c>
      <c r="C3506" s="4">
        <v>-135.72882999999999</v>
      </c>
      <c r="D3506">
        <v>-2.42</v>
      </c>
      <c r="E3506">
        <v>3404.7</v>
      </c>
    </row>
    <row r="3507" spans="2:5">
      <c r="B3507">
        <v>3503</v>
      </c>
      <c r="C3507" s="4">
        <v>-135.55337</v>
      </c>
      <c r="D3507">
        <v>-3.82</v>
      </c>
      <c r="E3507">
        <v>3407.56</v>
      </c>
    </row>
    <row r="3508" spans="2:5">
      <c r="B3508">
        <v>3504</v>
      </c>
      <c r="C3508" s="4">
        <v>-135.23836</v>
      </c>
      <c r="D3508">
        <v>-1.5</v>
      </c>
      <c r="E3508">
        <v>3410.31</v>
      </c>
    </row>
    <row r="3509" spans="2:5">
      <c r="B3509">
        <v>3505</v>
      </c>
      <c r="C3509" s="4">
        <v>-134.78928999999999</v>
      </c>
      <c r="D3509">
        <v>-1.25</v>
      </c>
      <c r="E3509">
        <v>3412.52</v>
      </c>
    </row>
    <row r="3510" spans="2:5">
      <c r="B3510">
        <v>3506</v>
      </c>
      <c r="C3510" s="4">
        <v>-134.32123999999999</v>
      </c>
      <c r="D3510">
        <v>-2.67</v>
      </c>
      <c r="E3510">
        <v>3414.48</v>
      </c>
    </row>
    <row r="3511" spans="2:5">
      <c r="B3511">
        <v>3507</v>
      </c>
      <c r="C3511" s="4">
        <v>-133.87774999999999</v>
      </c>
      <c r="D3511">
        <v>-1.92</v>
      </c>
      <c r="E3511">
        <v>3416.28</v>
      </c>
    </row>
    <row r="3512" spans="2:5">
      <c r="B3512">
        <v>3508</v>
      </c>
      <c r="C3512" s="4">
        <v>-133.70179999999999</v>
      </c>
      <c r="D3512">
        <v>-2.0099999999999998</v>
      </c>
      <c r="E3512">
        <v>3418.03</v>
      </c>
    </row>
    <row r="3513" spans="2:5">
      <c r="B3513">
        <v>3509</v>
      </c>
      <c r="C3513" s="4">
        <v>-133.69486000000001</v>
      </c>
      <c r="D3513">
        <v>-1.57</v>
      </c>
      <c r="E3513">
        <v>3420.34</v>
      </c>
    </row>
    <row r="3514" spans="2:5">
      <c r="B3514">
        <v>3510</v>
      </c>
      <c r="C3514" s="4">
        <v>-133.82643999999999</v>
      </c>
      <c r="D3514">
        <v>-2.14</v>
      </c>
      <c r="E3514">
        <v>3422.19</v>
      </c>
    </row>
    <row r="3515" spans="2:5">
      <c r="B3515">
        <v>3511</v>
      </c>
      <c r="C3515" s="4">
        <v>-134.00451000000001</v>
      </c>
      <c r="D3515">
        <v>-2.83</v>
      </c>
      <c r="E3515">
        <v>3423.98</v>
      </c>
    </row>
    <row r="3516" spans="2:5">
      <c r="B3516">
        <v>3512</v>
      </c>
      <c r="C3516" s="4">
        <v>-134.18101999999999</v>
      </c>
      <c r="D3516">
        <v>-4</v>
      </c>
      <c r="E3516">
        <v>3424.6</v>
      </c>
    </row>
    <row r="3517" spans="2:5">
      <c r="B3517">
        <v>3513</v>
      </c>
      <c r="C3517" s="4">
        <v>-134.3809</v>
      </c>
      <c r="D3517">
        <v>-4.8600000000000003</v>
      </c>
      <c r="E3517">
        <v>3424.47</v>
      </c>
    </row>
    <row r="3518" spans="2:5">
      <c r="B3518">
        <v>3514</v>
      </c>
      <c r="C3518" s="4">
        <v>-134.50199000000001</v>
      </c>
      <c r="D3518">
        <v>-2.9</v>
      </c>
      <c r="E3518">
        <v>3424.92</v>
      </c>
    </row>
    <row r="3519" spans="2:5">
      <c r="B3519">
        <v>3515</v>
      </c>
      <c r="C3519" s="4">
        <v>-134.61449999999999</v>
      </c>
      <c r="D3519">
        <v>-3.9</v>
      </c>
      <c r="E3519">
        <v>3425.4</v>
      </c>
    </row>
    <row r="3520" spans="2:5">
      <c r="B3520">
        <v>3516</v>
      </c>
      <c r="C3520" s="4">
        <v>-134.71074999999999</v>
      </c>
      <c r="D3520">
        <v>-3.57</v>
      </c>
      <c r="E3520">
        <v>3426.33</v>
      </c>
    </row>
    <row r="3521" spans="2:5">
      <c r="B3521">
        <v>3517</v>
      </c>
      <c r="C3521" s="4">
        <v>-134.76910000000001</v>
      </c>
      <c r="D3521">
        <v>-4.28</v>
      </c>
      <c r="E3521">
        <v>3426.63</v>
      </c>
    </row>
    <row r="3522" spans="2:5">
      <c r="B3522">
        <v>3518</v>
      </c>
      <c r="C3522" s="4">
        <v>-134.80539999999999</v>
      </c>
      <c r="D3522">
        <v>-4.25</v>
      </c>
      <c r="E3522">
        <v>3427.19</v>
      </c>
    </row>
    <row r="3523" spans="2:5">
      <c r="B3523">
        <v>3519</v>
      </c>
      <c r="C3523" s="4">
        <v>-134.86090999999999</v>
      </c>
      <c r="D3523">
        <v>-3.5</v>
      </c>
      <c r="E3523">
        <v>3427.95</v>
      </c>
    </row>
    <row r="3524" spans="2:5">
      <c r="B3524">
        <v>3520</v>
      </c>
      <c r="C3524" s="4">
        <v>-134.93219999999999</v>
      </c>
      <c r="D3524">
        <v>-4.5</v>
      </c>
      <c r="E3524">
        <v>3429.37</v>
      </c>
    </row>
    <row r="3525" spans="2:5">
      <c r="B3525">
        <v>3521</v>
      </c>
      <c r="C3525" s="4">
        <v>-135.06676999999999</v>
      </c>
      <c r="D3525">
        <v>-4.3899999999999997</v>
      </c>
      <c r="E3525">
        <v>3430.54</v>
      </c>
    </row>
    <row r="3526" spans="2:5">
      <c r="B3526">
        <v>3522</v>
      </c>
      <c r="C3526" s="4">
        <v>-135.18671000000001</v>
      </c>
      <c r="D3526">
        <v>-4.4800000000000004</v>
      </c>
      <c r="E3526">
        <v>3431.44</v>
      </c>
    </row>
    <row r="3527" spans="2:5">
      <c r="B3527">
        <v>3523</v>
      </c>
      <c r="C3527" s="4">
        <v>-135.31972999999999</v>
      </c>
      <c r="D3527">
        <v>-4.08</v>
      </c>
      <c r="E3527">
        <v>3433.03</v>
      </c>
    </row>
    <row r="3528" spans="2:5">
      <c r="B3528">
        <v>3524</v>
      </c>
      <c r="C3528" s="4">
        <v>-135.38883000000001</v>
      </c>
      <c r="D3528">
        <v>-3.06</v>
      </c>
      <c r="E3528">
        <v>3434.11</v>
      </c>
    </row>
    <row r="3529" spans="2:5">
      <c r="B3529">
        <v>3525</v>
      </c>
      <c r="C3529" s="4">
        <v>-135.44075000000001</v>
      </c>
      <c r="D3529">
        <v>-1.89</v>
      </c>
      <c r="E3529">
        <v>3435.79</v>
      </c>
    </row>
    <row r="3530" spans="2:5">
      <c r="B3530">
        <v>3526</v>
      </c>
      <c r="C3530" s="4">
        <v>-135.47723999999999</v>
      </c>
      <c r="D3530">
        <v>-3.12</v>
      </c>
      <c r="E3530">
        <v>3437.19</v>
      </c>
    </row>
    <row r="3531" spans="2:5">
      <c r="B3531">
        <v>3527</v>
      </c>
      <c r="C3531" s="4">
        <v>-135.44450000000001</v>
      </c>
      <c r="D3531">
        <v>-3.64</v>
      </c>
      <c r="E3531">
        <v>3437.11</v>
      </c>
    </row>
    <row r="3532" spans="2:5">
      <c r="B3532">
        <v>3528</v>
      </c>
      <c r="C3532" s="4">
        <v>-135.41406000000001</v>
      </c>
      <c r="D3532">
        <v>-5.33</v>
      </c>
      <c r="E3532">
        <v>3436.4</v>
      </c>
    </row>
    <row r="3533" spans="2:5">
      <c r="B3533">
        <v>3529</v>
      </c>
      <c r="C3533" s="4">
        <v>-135.41779</v>
      </c>
      <c r="D3533">
        <v>-3.85</v>
      </c>
      <c r="E3533">
        <v>3435.39</v>
      </c>
    </row>
    <row r="3534" spans="2:5">
      <c r="B3534">
        <v>3530</v>
      </c>
      <c r="C3534" s="4">
        <v>-135.55613</v>
      </c>
      <c r="D3534">
        <v>-2.95</v>
      </c>
      <c r="E3534">
        <v>3434.37</v>
      </c>
    </row>
    <row r="3535" spans="2:5">
      <c r="B3535">
        <v>3531</v>
      </c>
      <c r="C3535" s="4">
        <v>-135.74959000000001</v>
      </c>
      <c r="D3535">
        <v>-3.07</v>
      </c>
      <c r="E3535">
        <v>3433.22</v>
      </c>
    </row>
    <row r="3536" spans="2:5">
      <c r="B3536">
        <v>3532</v>
      </c>
      <c r="C3536" s="4">
        <v>-135.94752</v>
      </c>
      <c r="D3536">
        <v>-2.5099999999999998</v>
      </c>
      <c r="E3536">
        <v>3432.02</v>
      </c>
    </row>
    <row r="3537" spans="2:5">
      <c r="B3537">
        <v>3533</v>
      </c>
      <c r="C3537" s="4">
        <v>-136.16721000000001</v>
      </c>
      <c r="D3537">
        <v>-2.87</v>
      </c>
      <c r="E3537">
        <v>3430.45</v>
      </c>
    </row>
    <row r="3538" spans="2:5">
      <c r="B3538">
        <v>3534</v>
      </c>
      <c r="C3538" s="4">
        <v>-136.38882000000001</v>
      </c>
      <c r="D3538">
        <v>-5.5</v>
      </c>
      <c r="E3538">
        <v>3428.76</v>
      </c>
    </row>
    <row r="3539" spans="2:5">
      <c r="B3539">
        <v>3535</v>
      </c>
      <c r="C3539" s="4">
        <v>-136.59066999999999</v>
      </c>
      <c r="D3539">
        <v>-2.78</v>
      </c>
      <c r="E3539">
        <v>3427.21</v>
      </c>
    </row>
    <row r="3540" spans="2:5">
      <c r="B3540">
        <v>3536</v>
      </c>
      <c r="C3540" s="4">
        <v>-136.75757999999999</v>
      </c>
      <c r="D3540">
        <v>-2.68</v>
      </c>
      <c r="E3540">
        <v>3426.05</v>
      </c>
    </row>
    <row r="3541" spans="2:5">
      <c r="B3541">
        <v>3537</v>
      </c>
      <c r="C3541" s="4">
        <v>-136.91959</v>
      </c>
      <c r="D3541">
        <v>-4.04</v>
      </c>
      <c r="E3541">
        <v>3424.6</v>
      </c>
    </row>
    <row r="3542" spans="2:5">
      <c r="B3542">
        <v>3538</v>
      </c>
      <c r="C3542" s="4">
        <v>-136.96209999999999</v>
      </c>
      <c r="D3542">
        <v>-7.46</v>
      </c>
      <c r="E3542">
        <v>3422.67</v>
      </c>
    </row>
    <row r="3543" spans="2:5">
      <c r="B3543">
        <v>3539</v>
      </c>
      <c r="C3543" s="4">
        <v>-136.78357</v>
      </c>
      <c r="D3543">
        <v>-4.38</v>
      </c>
      <c r="E3543">
        <v>3420.98</v>
      </c>
    </row>
    <row r="3544" spans="2:5">
      <c r="B3544">
        <v>3540</v>
      </c>
      <c r="C3544" s="4">
        <v>-136.43389999999999</v>
      </c>
      <c r="D3544">
        <v>-3.66</v>
      </c>
      <c r="E3544">
        <v>3419.62</v>
      </c>
    </row>
    <row r="3545" spans="2:5">
      <c r="B3545">
        <v>3541</v>
      </c>
      <c r="C3545" s="4">
        <v>-136.0531</v>
      </c>
      <c r="D3545">
        <v>-3.47</v>
      </c>
      <c r="E3545">
        <v>3417.68</v>
      </c>
    </row>
    <row r="3546" spans="2:5">
      <c r="B3546">
        <v>3542</v>
      </c>
      <c r="C3546" s="4">
        <v>-135.83002999999999</v>
      </c>
      <c r="D3546">
        <v>-8.08</v>
      </c>
      <c r="E3546">
        <v>3414.58</v>
      </c>
    </row>
    <row r="3547" spans="2:5">
      <c r="B3547">
        <v>3543</v>
      </c>
      <c r="C3547" s="4">
        <v>-135.80072000000001</v>
      </c>
      <c r="D3547">
        <v>-6.1</v>
      </c>
      <c r="E3547">
        <v>3412.37</v>
      </c>
    </row>
    <row r="3548" spans="2:5">
      <c r="B3548">
        <v>3544</v>
      </c>
      <c r="C3548" s="4">
        <v>-135.94653</v>
      </c>
      <c r="D3548">
        <v>-4.58</v>
      </c>
      <c r="E3548">
        <v>3409.94</v>
      </c>
    </row>
    <row r="3549" spans="2:5">
      <c r="B3549">
        <v>3545</v>
      </c>
      <c r="C3549" s="4">
        <v>-136.16776999999999</v>
      </c>
      <c r="D3549">
        <v>-6.05</v>
      </c>
      <c r="E3549">
        <v>3407.04</v>
      </c>
    </row>
    <row r="3550" spans="2:5">
      <c r="B3550">
        <v>3546</v>
      </c>
      <c r="C3550" s="4">
        <v>-136.38518999999999</v>
      </c>
      <c r="D3550">
        <v>-5</v>
      </c>
      <c r="E3550">
        <v>3404.12</v>
      </c>
    </row>
    <row r="3551" spans="2:5">
      <c r="B3551">
        <v>3547</v>
      </c>
      <c r="C3551" s="4">
        <v>-136.49581000000001</v>
      </c>
      <c r="D3551">
        <v>-6.92</v>
      </c>
      <c r="E3551">
        <v>3400.69</v>
      </c>
    </row>
    <row r="3552" spans="2:5">
      <c r="B3552">
        <v>3548</v>
      </c>
      <c r="C3552" s="4">
        <v>-136.53836999999999</v>
      </c>
      <c r="D3552">
        <v>-6.32</v>
      </c>
      <c r="E3552">
        <v>3397.08</v>
      </c>
    </row>
    <row r="3553" spans="2:5">
      <c r="B3553">
        <v>3549</v>
      </c>
      <c r="C3553" s="4">
        <v>-136.44897</v>
      </c>
      <c r="D3553">
        <v>-8.2100000000000009</v>
      </c>
      <c r="E3553">
        <v>3393.58</v>
      </c>
    </row>
    <row r="3554" spans="2:5">
      <c r="B3554">
        <v>3550</v>
      </c>
      <c r="C3554" s="4">
        <v>-136.28549000000001</v>
      </c>
      <c r="D3554">
        <v>-5.57</v>
      </c>
      <c r="E3554">
        <v>3390.17</v>
      </c>
    </row>
    <row r="3555" spans="2:5">
      <c r="B3555">
        <v>3551</v>
      </c>
      <c r="C3555" s="4">
        <v>-136.06585999999999</v>
      </c>
      <c r="D3555">
        <v>-6.88</v>
      </c>
      <c r="E3555">
        <v>3386.56</v>
      </c>
    </row>
    <row r="3556" spans="2:5">
      <c r="B3556">
        <v>3552</v>
      </c>
      <c r="C3556" s="4">
        <v>-135.85218</v>
      </c>
      <c r="D3556">
        <v>-6.23</v>
      </c>
      <c r="E3556">
        <v>3382.83</v>
      </c>
    </row>
    <row r="3557" spans="2:5">
      <c r="B3557">
        <v>3553</v>
      </c>
      <c r="C3557" s="4">
        <v>-135.75824</v>
      </c>
      <c r="D3557">
        <v>-5.43</v>
      </c>
      <c r="E3557">
        <v>3378.92</v>
      </c>
    </row>
    <row r="3558" spans="2:5">
      <c r="B3558">
        <v>3554</v>
      </c>
      <c r="C3558" s="4">
        <v>-135.76506000000001</v>
      </c>
      <c r="D3558">
        <v>-5.03</v>
      </c>
      <c r="E3558">
        <v>3375.32</v>
      </c>
    </row>
    <row r="3559" spans="2:5">
      <c r="B3559">
        <v>3555</v>
      </c>
      <c r="C3559" s="4">
        <v>-135.81734</v>
      </c>
      <c r="D3559">
        <v>-3.28</v>
      </c>
      <c r="E3559">
        <v>3372.14</v>
      </c>
    </row>
    <row r="3560" spans="2:5">
      <c r="B3560">
        <v>3556</v>
      </c>
      <c r="C3560" s="4">
        <v>-135.86858000000001</v>
      </c>
      <c r="D3560">
        <v>-3.18</v>
      </c>
      <c r="E3560">
        <v>3368.67</v>
      </c>
    </row>
    <row r="3561" spans="2:5">
      <c r="B3561">
        <v>3557</v>
      </c>
      <c r="C3561" s="4">
        <v>-135.93430000000001</v>
      </c>
      <c r="D3561">
        <v>-2.65</v>
      </c>
      <c r="E3561">
        <v>3365.66</v>
      </c>
    </row>
    <row r="3562" spans="2:5">
      <c r="B3562">
        <v>3558</v>
      </c>
      <c r="C3562" s="4">
        <v>-136.03119000000001</v>
      </c>
      <c r="D3562">
        <v>-4.49</v>
      </c>
      <c r="E3562">
        <v>3362.28</v>
      </c>
    </row>
    <row r="3563" spans="2:5">
      <c r="B3563">
        <v>3559</v>
      </c>
      <c r="C3563" s="4">
        <v>-136.14971</v>
      </c>
      <c r="D3563">
        <v>-0.55000000000000004</v>
      </c>
      <c r="E3563">
        <v>3358.49</v>
      </c>
    </row>
    <row r="3564" spans="2:5">
      <c r="B3564">
        <v>3560</v>
      </c>
      <c r="C3564" s="4">
        <v>-136.16976</v>
      </c>
      <c r="D3564">
        <v>-1.82</v>
      </c>
      <c r="E3564">
        <v>3354.51</v>
      </c>
    </row>
    <row r="3565" spans="2:5">
      <c r="B3565">
        <v>3561</v>
      </c>
      <c r="C3565" s="4">
        <v>-136.26016999999999</v>
      </c>
      <c r="D3565">
        <v>-1</v>
      </c>
      <c r="E3565">
        <v>3349.81</v>
      </c>
    </row>
    <row r="3566" spans="2:5">
      <c r="B3566">
        <v>3562</v>
      </c>
      <c r="C3566" s="4">
        <v>-136.41265999999999</v>
      </c>
      <c r="D3566">
        <v>-0.63</v>
      </c>
      <c r="E3566">
        <v>3344.93</v>
      </c>
    </row>
    <row r="3567" spans="2:5">
      <c r="B3567">
        <v>3563</v>
      </c>
      <c r="C3567" s="4">
        <v>-136.64961</v>
      </c>
      <c r="D3567">
        <v>0.39</v>
      </c>
      <c r="E3567">
        <v>3339.99</v>
      </c>
    </row>
    <row r="3568" spans="2:5">
      <c r="B3568">
        <v>3564</v>
      </c>
      <c r="C3568" s="4">
        <v>-136.87302</v>
      </c>
      <c r="D3568">
        <v>0.39</v>
      </c>
      <c r="E3568">
        <v>3335.9</v>
      </c>
    </row>
    <row r="3569" spans="2:5">
      <c r="B3569">
        <v>3565</v>
      </c>
      <c r="C3569" s="4">
        <v>-137.0669</v>
      </c>
      <c r="D3569">
        <v>0.43</v>
      </c>
      <c r="E3569">
        <v>3332.64</v>
      </c>
    </row>
    <row r="3570" spans="2:5">
      <c r="B3570">
        <v>3566</v>
      </c>
      <c r="C3570" s="4">
        <v>-137.21548000000001</v>
      </c>
      <c r="D3570">
        <v>0.8</v>
      </c>
      <c r="E3570">
        <v>3328.99</v>
      </c>
    </row>
    <row r="3571" spans="2:5">
      <c r="B3571">
        <v>3567</v>
      </c>
      <c r="C3571" s="4">
        <v>-137.33860000000001</v>
      </c>
      <c r="D3571">
        <v>0.87</v>
      </c>
      <c r="E3571">
        <v>3325.26</v>
      </c>
    </row>
    <row r="3572" spans="2:5">
      <c r="B3572">
        <v>3568</v>
      </c>
      <c r="C3572" s="4">
        <v>-137.32085000000001</v>
      </c>
      <c r="D3572">
        <v>0.45</v>
      </c>
      <c r="E3572">
        <v>3321.62</v>
      </c>
    </row>
    <row r="3573" spans="2:5">
      <c r="B3573">
        <v>3569</v>
      </c>
      <c r="C3573" s="4">
        <v>-137.27968999999999</v>
      </c>
      <c r="D3573">
        <v>0.98</v>
      </c>
      <c r="E3573">
        <v>3318.7</v>
      </c>
    </row>
    <row r="3574" spans="2:5">
      <c r="B3574">
        <v>3570</v>
      </c>
      <c r="C3574" s="4">
        <v>-137.27468999999999</v>
      </c>
      <c r="D3574">
        <v>0.68</v>
      </c>
      <c r="E3574">
        <v>3315.81</v>
      </c>
    </row>
    <row r="3575" spans="2:5">
      <c r="B3575">
        <v>3571</v>
      </c>
      <c r="C3575" s="4">
        <v>-137.27373</v>
      </c>
      <c r="D3575">
        <v>1.18</v>
      </c>
      <c r="E3575">
        <v>3312.59</v>
      </c>
    </row>
    <row r="3576" spans="2:5">
      <c r="B3576">
        <v>3572</v>
      </c>
      <c r="C3576" s="4">
        <v>-137.20071999999999</v>
      </c>
      <c r="D3576">
        <v>0.1</v>
      </c>
      <c r="E3576">
        <v>3309.69</v>
      </c>
    </row>
    <row r="3577" spans="2:5">
      <c r="B3577">
        <v>3573</v>
      </c>
      <c r="C3577" s="4">
        <v>-136.95227</v>
      </c>
      <c r="D3577">
        <v>1.73</v>
      </c>
      <c r="E3577">
        <v>3307.18</v>
      </c>
    </row>
    <row r="3578" spans="2:5">
      <c r="B3578">
        <v>3574</v>
      </c>
      <c r="C3578" s="4">
        <v>-136.56623999999999</v>
      </c>
      <c r="D3578">
        <v>1.33</v>
      </c>
      <c r="E3578">
        <v>3304.48</v>
      </c>
    </row>
    <row r="3579" spans="2:5">
      <c r="B3579">
        <v>3575</v>
      </c>
      <c r="C3579" s="4">
        <v>-136.15378999999999</v>
      </c>
      <c r="D3579">
        <v>0.82</v>
      </c>
      <c r="E3579">
        <v>3301.9</v>
      </c>
    </row>
    <row r="3580" spans="2:5">
      <c r="B3580">
        <v>3576</v>
      </c>
      <c r="C3580" s="4">
        <v>-135.89581999999999</v>
      </c>
      <c r="D3580">
        <v>3.12</v>
      </c>
      <c r="E3580">
        <v>3299.54</v>
      </c>
    </row>
    <row r="3581" spans="2:5">
      <c r="B3581">
        <v>3577</v>
      </c>
      <c r="C3581" s="4">
        <v>-135.81988000000001</v>
      </c>
      <c r="D3581">
        <v>3.17</v>
      </c>
      <c r="E3581">
        <v>3297.94</v>
      </c>
    </row>
    <row r="3582" spans="2:5">
      <c r="B3582">
        <v>3578</v>
      </c>
      <c r="C3582" s="4">
        <v>-135.81031999999999</v>
      </c>
      <c r="D3582">
        <v>3.09</v>
      </c>
      <c r="E3582">
        <v>3296.78</v>
      </c>
    </row>
    <row r="3583" spans="2:5">
      <c r="B3583">
        <v>3579</v>
      </c>
      <c r="C3583" s="4">
        <v>-135.74542</v>
      </c>
      <c r="D3583">
        <v>3.03</v>
      </c>
      <c r="E3583">
        <v>3296.04</v>
      </c>
    </row>
    <row r="3584" spans="2:5">
      <c r="B3584">
        <v>3580</v>
      </c>
      <c r="C3584" s="4">
        <v>-135.72893999999999</v>
      </c>
      <c r="D3584">
        <v>2.56</v>
      </c>
      <c r="E3584">
        <v>3295.32</v>
      </c>
    </row>
    <row r="3585" spans="2:5">
      <c r="B3585">
        <v>3581</v>
      </c>
      <c r="C3585" s="4">
        <v>-135.70902000000001</v>
      </c>
      <c r="D3585">
        <v>2.7</v>
      </c>
      <c r="E3585">
        <v>3295.1</v>
      </c>
    </row>
    <row r="3586" spans="2:5">
      <c r="B3586">
        <v>3582</v>
      </c>
      <c r="C3586" s="4">
        <v>-135.74751000000001</v>
      </c>
      <c r="D3586">
        <v>2.98</v>
      </c>
      <c r="E3586">
        <v>3295.44</v>
      </c>
    </row>
    <row r="3587" spans="2:5">
      <c r="B3587">
        <v>3583</v>
      </c>
      <c r="C3587" s="4">
        <v>-135.73391000000001</v>
      </c>
      <c r="D3587">
        <v>2.2000000000000002</v>
      </c>
      <c r="E3587">
        <v>3295.91</v>
      </c>
    </row>
    <row r="3588" spans="2:5">
      <c r="B3588">
        <v>3584</v>
      </c>
      <c r="C3588" s="4">
        <v>-135.71847</v>
      </c>
      <c r="D3588">
        <v>1.74</v>
      </c>
      <c r="E3588">
        <v>3296.43</v>
      </c>
    </row>
    <row r="3589" spans="2:5">
      <c r="B3589">
        <v>3585</v>
      </c>
      <c r="C3589" s="4">
        <v>-135.73186999999999</v>
      </c>
      <c r="D3589">
        <v>2.56</v>
      </c>
      <c r="E3589">
        <v>3297.34</v>
      </c>
    </row>
    <row r="3590" spans="2:5">
      <c r="B3590">
        <v>3586</v>
      </c>
      <c r="C3590" s="4">
        <v>-135.85346999999999</v>
      </c>
      <c r="D3590">
        <v>0.86</v>
      </c>
      <c r="E3590">
        <v>3297.76</v>
      </c>
    </row>
    <row r="3591" spans="2:5">
      <c r="B3591">
        <v>3587</v>
      </c>
      <c r="C3591" s="4">
        <v>-135.8708</v>
      </c>
      <c r="D3591">
        <v>0.1</v>
      </c>
      <c r="E3591">
        <v>3298.27</v>
      </c>
    </row>
    <row r="3592" spans="2:5">
      <c r="B3592">
        <v>3588</v>
      </c>
      <c r="C3592" s="4">
        <v>-135.83116999999999</v>
      </c>
      <c r="D3592">
        <v>1.29</v>
      </c>
      <c r="E3592">
        <v>3298.82</v>
      </c>
    </row>
    <row r="3593" spans="2:5">
      <c r="B3593">
        <v>3589</v>
      </c>
      <c r="C3593" s="4">
        <v>-135.74388999999999</v>
      </c>
      <c r="D3593">
        <v>0.2</v>
      </c>
      <c r="E3593">
        <v>3298.64</v>
      </c>
    </row>
    <row r="3594" spans="2:5">
      <c r="B3594">
        <v>3590</v>
      </c>
      <c r="C3594" s="4">
        <v>-135.66954000000001</v>
      </c>
      <c r="D3594">
        <v>1.1200000000000001</v>
      </c>
      <c r="E3594">
        <v>3297.88</v>
      </c>
    </row>
    <row r="3595" spans="2:5">
      <c r="B3595">
        <v>3591</v>
      </c>
      <c r="C3595" s="4">
        <v>-135.61852999999999</v>
      </c>
      <c r="D3595">
        <v>2.2799999999999998</v>
      </c>
      <c r="E3595">
        <v>3297.32</v>
      </c>
    </row>
    <row r="3596" spans="2:5">
      <c r="B3596">
        <v>3592</v>
      </c>
      <c r="C3596" s="4">
        <v>-135.70778000000001</v>
      </c>
      <c r="D3596">
        <v>4.33</v>
      </c>
      <c r="E3596">
        <v>3297.59</v>
      </c>
    </row>
    <row r="3597" spans="2:5">
      <c r="B3597">
        <v>3593</v>
      </c>
      <c r="C3597" s="4">
        <v>-135.96413000000001</v>
      </c>
      <c r="D3597">
        <v>2.87</v>
      </c>
      <c r="E3597">
        <v>3298.22</v>
      </c>
    </row>
    <row r="3598" spans="2:5">
      <c r="B3598">
        <v>3594</v>
      </c>
      <c r="C3598" s="4">
        <v>-136.3391</v>
      </c>
      <c r="D3598">
        <v>3.61</v>
      </c>
      <c r="E3598">
        <v>3298.87</v>
      </c>
    </row>
    <row r="3599" spans="2:5">
      <c r="B3599">
        <v>3595</v>
      </c>
      <c r="C3599" s="4">
        <v>-136.5909</v>
      </c>
      <c r="D3599">
        <v>2.38</v>
      </c>
      <c r="E3599">
        <v>3299.55</v>
      </c>
    </row>
    <row r="3600" spans="2:5">
      <c r="B3600">
        <v>3596</v>
      </c>
      <c r="C3600" s="4">
        <v>-136.69761</v>
      </c>
      <c r="D3600">
        <v>2.63</v>
      </c>
      <c r="E3600">
        <v>3300.58</v>
      </c>
    </row>
    <row r="3601" spans="2:5">
      <c r="B3601">
        <v>3597</v>
      </c>
      <c r="C3601" s="4">
        <v>-136.68608</v>
      </c>
      <c r="D3601">
        <v>2.0499999999999998</v>
      </c>
      <c r="E3601">
        <v>3301.26</v>
      </c>
    </row>
    <row r="3602" spans="2:5">
      <c r="B3602">
        <v>3598</v>
      </c>
      <c r="C3602" s="4">
        <v>-136.64066</v>
      </c>
      <c r="D3602">
        <v>2.98</v>
      </c>
      <c r="E3602">
        <v>3301.84</v>
      </c>
    </row>
    <row r="3603" spans="2:5">
      <c r="B3603">
        <v>3599</v>
      </c>
      <c r="C3603" s="4">
        <v>-136.54723000000001</v>
      </c>
      <c r="D3603">
        <v>3.95</v>
      </c>
      <c r="E3603">
        <v>3302.61</v>
      </c>
    </row>
    <row r="3604" spans="2:5">
      <c r="B3604">
        <v>3600</v>
      </c>
      <c r="C3604" s="4">
        <v>-136.44048000000001</v>
      </c>
      <c r="D3604">
        <v>4.7</v>
      </c>
      <c r="E3604">
        <v>3303.34</v>
      </c>
    </row>
    <row r="3605" spans="2:5">
      <c r="B3605">
        <v>3601</v>
      </c>
      <c r="C3605" s="4">
        <v>-136.37006</v>
      </c>
      <c r="D3605">
        <v>2.81</v>
      </c>
      <c r="E3605">
        <v>3304.76</v>
      </c>
    </row>
    <row r="3606" spans="2:5">
      <c r="B3606">
        <v>3602</v>
      </c>
      <c r="C3606" s="4">
        <v>-136.28700000000001</v>
      </c>
      <c r="D3606">
        <v>2.2400000000000002</v>
      </c>
      <c r="E3606">
        <v>3305.72</v>
      </c>
    </row>
    <row r="3607" spans="2:5">
      <c r="B3607">
        <v>3603</v>
      </c>
      <c r="C3607" s="4">
        <v>-136.26078000000001</v>
      </c>
      <c r="D3607">
        <v>1.54</v>
      </c>
      <c r="E3607">
        <v>3306.53</v>
      </c>
    </row>
    <row r="3608" spans="2:5">
      <c r="B3608">
        <v>3604</v>
      </c>
      <c r="C3608" s="4">
        <v>-136.30481</v>
      </c>
      <c r="D3608">
        <v>0.55000000000000004</v>
      </c>
      <c r="E3608">
        <v>3306.99</v>
      </c>
    </row>
    <row r="3609" spans="2:5">
      <c r="B3609">
        <v>3605</v>
      </c>
      <c r="C3609" s="4">
        <v>-136.47483</v>
      </c>
      <c r="D3609">
        <v>-2.2000000000000002</v>
      </c>
      <c r="E3609">
        <v>3307.23</v>
      </c>
    </row>
    <row r="3610" spans="2:5">
      <c r="B3610">
        <v>3606</v>
      </c>
      <c r="C3610" s="4">
        <v>-136.77822</v>
      </c>
      <c r="D3610">
        <v>-0.47</v>
      </c>
      <c r="E3610">
        <v>3307.97</v>
      </c>
    </row>
    <row r="3611" spans="2:5">
      <c r="B3611">
        <v>3607</v>
      </c>
      <c r="C3611" s="4">
        <v>-137.10133999999999</v>
      </c>
      <c r="D3611">
        <v>-1.84</v>
      </c>
      <c r="E3611">
        <v>3308.14</v>
      </c>
    </row>
    <row r="3612" spans="2:5">
      <c r="B3612">
        <v>3608</v>
      </c>
      <c r="C3612" s="4">
        <v>-137.41315</v>
      </c>
      <c r="D3612">
        <v>-1.6</v>
      </c>
      <c r="E3612">
        <v>3308.25</v>
      </c>
    </row>
    <row r="3613" spans="2:5">
      <c r="B3613">
        <v>3609</v>
      </c>
      <c r="C3613" s="4">
        <v>-137.63081</v>
      </c>
      <c r="D3613">
        <v>-1.06</v>
      </c>
      <c r="E3613">
        <v>3308.68</v>
      </c>
    </row>
    <row r="3614" spans="2:5">
      <c r="B3614">
        <v>3610</v>
      </c>
      <c r="C3614" s="4">
        <v>-137.68828999999999</v>
      </c>
      <c r="D3614">
        <v>-2.71</v>
      </c>
      <c r="E3614">
        <v>3308.77</v>
      </c>
    </row>
    <row r="3615" spans="2:5">
      <c r="B3615">
        <v>3611</v>
      </c>
      <c r="C3615" s="4">
        <v>-137.5428</v>
      </c>
      <c r="D3615">
        <v>-2.62</v>
      </c>
      <c r="E3615">
        <v>3308.73</v>
      </c>
    </row>
    <row r="3616" spans="2:5">
      <c r="B3616">
        <v>3612</v>
      </c>
      <c r="C3616" s="4">
        <v>-137.25847999999999</v>
      </c>
      <c r="D3616">
        <v>-1.82</v>
      </c>
      <c r="E3616">
        <v>3308.86</v>
      </c>
    </row>
    <row r="3617" spans="2:5">
      <c r="B3617">
        <v>3613</v>
      </c>
      <c r="C3617" s="4">
        <v>-136.88121000000001</v>
      </c>
      <c r="D3617">
        <v>-3</v>
      </c>
      <c r="E3617">
        <v>3308.43</v>
      </c>
    </row>
    <row r="3618" spans="2:5">
      <c r="B3618">
        <v>3614</v>
      </c>
      <c r="C3618" s="4">
        <v>-136.37974</v>
      </c>
      <c r="D3618">
        <v>-2.0499999999999998</v>
      </c>
      <c r="E3618">
        <v>3308.53</v>
      </c>
    </row>
    <row r="3619" spans="2:5">
      <c r="B3619">
        <v>3615</v>
      </c>
      <c r="C3619" s="4">
        <v>-135.98012</v>
      </c>
      <c r="D3619">
        <v>1.22</v>
      </c>
      <c r="E3619">
        <v>3309.37</v>
      </c>
    </row>
    <row r="3620" spans="2:5">
      <c r="B3620">
        <v>3616</v>
      </c>
      <c r="C3620" s="4">
        <v>-135.81004999999999</v>
      </c>
      <c r="D3620">
        <v>-0.32</v>
      </c>
      <c r="E3620">
        <v>3310.48</v>
      </c>
    </row>
    <row r="3621" spans="2:5">
      <c r="B3621">
        <v>3617</v>
      </c>
      <c r="C3621" s="4">
        <v>-135.82157000000001</v>
      </c>
      <c r="D3621">
        <v>-0.2</v>
      </c>
      <c r="E3621">
        <v>3311.6</v>
      </c>
    </row>
    <row r="3622" spans="2:5">
      <c r="B3622">
        <v>3618</v>
      </c>
      <c r="C3622" s="4">
        <v>-135.90487999999999</v>
      </c>
      <c r="D3622">
        <v>-1.06</v>
      </c>
      <c r="E3622">
        <v>3312.6</v>
      </c>
    </row>
    <row r="3623" spans="2:5">
      <c r="B3623">
        <v>3619</v>
      </c>
      <c r="C3623" s="4">
        <v>-136.09206</v>
      </c>
      <c r="D3623">
        <v>-0.9</v>
      </c>
      <c r="E3623">
        <v>3313.74</v>
      </c>
    </row>
    <row r="3624" spans="2:5">
      <c r="B3624">
        <v>3620</v>
      </c>
      <c r="C3624" s="4">
        <v>-136.30205000000001</v>
      </c>
      <c r="D3624">
        <v>-1.52</v>
      </c>
      <c r="E3624">
        <v>3315.48</v>
      </c>
    </row>
    <row r="3625" spans="2:5">
      <c r="B3625">
        <v>3621</v>
      </c>
      <c r="C3625" s="4">
        <v>-136.51429999999999</v>
      </c>
      <c r="D3625">
        <v>-2.98</v>
      </c>
      <c r="E3625">
        <v>3316.57</v>
      </c>
    </row>
    <row r="3626" spans="2:5">
      <c r="B3626">
        <v>3622</v>
      </c>
      <c r="C3626" s="4">
        <v>-136.75883999999999</v>
      </c>
      <c r="D3626">
        <v>-1.25</v>
      </c>
      <c r="E3626">
        <v>3317.82</v>
      </c>
    </row>
    <row r="3627" spans="2:5">
      <c r="B3627">
        <v>3623</v>
      </c>
      <c r="C3627" s="4">
        <v>-136.96369999999999</v>
      </c>
      <c r="D3627">
        <v>-1.62</v>
      </c>
      <c r="E3627">
        <v>3318.66</v>
      </c>
    </row>
    <row r="3628" spans="2:5">
      <c r="B3628">
        <v>3624</v>
      </c>
      <c r="C3628" s="4">
        <v>-137.17374000000001</v>
      </c>
      <c r="D3628">
        <v>-2.2400000000000002</v>
      </c>
      <c r="E3628">
        <v>3319.98</v>
      </c>
    </row>
    <row r="3629" spans="2:5">
      <c r="B3629">
        <v>3625</v>
      </c>
      <c r="C3629" s="4">
        <v>-137.33099000000001</v>
      </c>
      <c r="D3629">
        <v>-2.2000000000000002</v>
      </c>
      <c r="E3629">
        <v>3320.95</v>
      </c>
    </row>
    <row r="3630" spans="2:5">
      <c r="B3630">
        <v>3626</v>
      </c>
      <c r="C3630" s="4">
        <v>-137.49357000000001</v>
      </c>
      <c r="D3630">
        <v>-1.62</v>
      </c>
      <c r="E3630">
        <v>3321.66</v>
      </c>
    </row>
    <row r="3631" spans="2:5">
      <c r="B3631">
        <v>3627</v>
      </c>
      <c r="C3631" s="4">
        <v>-137.65616</v>
      </c>
      <c r="D3631">
        <v>-2.25</v>
      </c>
      <c r="E3631">
        <v>3322.66</v>
      </c>
    </row>
    <row r="3632" spans="2:5">
      <c r="B3632">
        <v>3628</v>
      </c>
      <c r="C3632" s="4">
        <v>-137.78724</v>
      </c>
      <c r="D3632">
        <v>-3.4</v>
      </c>
      <c r="E3632">
        <v>3323.72</v>
      </c>
    </row>
    <row r="3633" spans="2:5">
      <c r="B3633">
        <v>3629</v>
      </c>
      <c r="C3633" s="4">
        <v>-137.82117</v>
      </c>
      <c r="D3633">
        <v>-4.72</v>
      </c>
      <c r="E3633">
        <v>3323.95</v>
      </c>
    </row>
    <row r="3634" spans="2:5">
      <c r="B3634">
        <v>3630</v>
      </c>
      <c r="C3634" s="4">
        <v>-137.77440999999999</v>
      </c>
      <c r="D3634">
        <v>-3.31</v>
      </c>
      <c r="E3634">
        <v>3323.88</v>
      </c>
    </row>
    <row r="3635" spans="2:5">
      <c r="B3635">
        <v>3631</v>
      </c>
      <c r="C3635" s="4">
        <v>-137.72819000000001</v>
      </c>
      <c r="D3635">
        <v>-2.81</v>
      </c>
      <c r="E3635">
        <v>3324.52</v>
      </c>
    </row>
    <row r="3636" spans="2:5">
      <c r="B3636">
        <v>3632</v>
      </c>
      <c r="C3636" s="4">
        <v>-137.62530000000001</v>
      </c>
      <c r="D3636">
        <v>-3.04</v>
      </c>
      <c r="E3636">
        <v>3325.17</v>
      </c>
    </row>
    <row r="3637" spans="2:5">
      <c r="B3637">
        <v>3633</v>
      </c>
      <c r="C3637" s="4">
        <v>-137.56028000000001</v>
      </c>
      <c r="D3637">
        <v>-3.46</v>
      </c>
      <c r="E3637">
        <v>3325.53</v>
      </c>
    </row>
    <row r="3638" spans="2:5">
      <c r="B3638">
        <v>3634</v>
      </c>
      <c r="C3638" s="4">
        <v>-137.58418</v>
      </c>
      <c r="D3638">
        <v>-2.75</v>
      </c>
      <c r="E3638">
        <v>3326.08</v>
      </c>
    </row>
    <row r="3639" spans="2:5">
      <c r="B3639">
        <v>3635</v>
      </c>
      <c r="C3639" s="4">
        <v>-137.6865</v>
      </c>
      <c r="D3639">
        <v>-3.15</v>
      </c>
      <c r="E3639">
        <v>3325.57</v>
      </c>
    </row>
    <row r="3640" spans="2:5">
      <c r="B3640">
        <v>3636</v>
      </c>
      <c r="C3640" s="4">
        <v>-137.85677000000001</v>
      </c>
      <c r="D3640">
        <v>-1.82</v>
      </c>
      <c r="E3640">
        <v>3324.61</v>
      </c>
    </row>
    <row r="3641" spans="2:5">
      <c r="B3641">
        <v>3637</v>
      </c>
      <c r="C3641" s="4">
        <v>-138.04816</v>
      </c>
      <c r="D3641">
        <v>-4.17</v>
      </c>
      <c r="E3641">
        <v>3323.1</v>
      </c>
    </row>
    <row r="3642" spans="2:5">
      <c r="B3642">
        <v>3638</v>
      </c>
      <c r="C3642" s="4">
        <v>-138.1985</v>
      </c>
      <c r="D3642">
        <v>-2.35</v>
      </c>
      <c r="E3642">
        <v>3321.1</v>
      </c>
    </row>
    <row r="3643" spans="2:5">
      <c r="B3643">
        <v>3639</v>
      </c>
      <c r="C3643" s="4">
        <v>-138.29379</v>
      </c>
      <c r="D3643">
        <v>-3.27</v>
      </c>
      <c r="E3643">
        <v>3318.69</v>
      </c>
    </row>
    <row r="3644" spans="2:5">
      <c r="B3644">
        <v>3640</v>
      </c>
      <c r="C3644" s="4">
        <v>-138.34336999999999</v>
      </c>
      <c r="D3644">
        <v>-3.74</v>
      </c>
      <c r="E3644">
        <v>3315.83</v>
      </c>
    </row>
    <row r="3645" spans="2:5">
      <c r="B3645">
        <v>3641</v>
      </c>
      <c r="C3645" s="4">
        <v>-138.20657</v>
      </c>
      <c r="D3645">
        <v>-2.44</v>
      </c>
      <c r="E3645">
        <v>3312.14</v>
      </c>
    </row>
    <row r="3646" spans="2:5">
      <c r="B3646">
        <v>3642</v>
      </c>
      <c r="C3646" s="4">
        <v>-137.85131000000001</v>
      </c>
      <c r="D3646">
        <v>-1.23</v>
      </c>
      <c r="E3646">
        <v>3308.2</v>
      </c>
    </row>
    <row r="3647" spans="2:5">
      <c r="B3647">
        <v>3643</v>
      </c>
      <c r="C3647" s="4">
        <v>-137.34316000000001</v>
      </c>
      <c r="D3647">
        <v>-1</v>
      </c>
      <c r="E3647">
        <v>3303.88</v>
      </c>
    </row>
    <row r="3648" spans="2:5">
      <c r="B3648">
        <v>3644</v>
      </c>
      <c r="C3648" s="4">
        <v>-136.75796</v>
      </c>
      <c r="D3648">
        <v>-0.1</v>
      </c>
      <c r="E3648">
        <v>3299.78</v>
      </c>
    </row>
    <row r="3649" spans="2:5">
      <c r="B3649">
        <v>3645</v>
      </c>
      <c r="C3649" s="4">
        <v>-136.36627999999999</v>
      </c>
      <c r="D3649">
        <v>-0.19</v>
      </c>
      <c r="E3649">
        <v>3296.08</v>
      </c>
    </row>
    <row r="3650" spans="2:5">
      <c r="B3650">
        <v>3646</v>
      </c>
      <c r="C3650" s="4">
        <v>-136.13321999999999</v>
      </c>
      <c r="D3650">
        <v>0.47</v>
      </c>
      <c r="E3650">
        <v>3292.39</v>
      </c>
    </row>
    <row r="3651" spans="2:5">
      <c r="B3651">
        <v>3647</v>
      </c>
      <c r="C3651" s="4">
        <v>-136.13296</v>
      </c>
      <c r="D3651">
        <v>-0.57999999999999996</v>
      </c>
      <c r="E3651">
        <v>3289.18</v>
      </c>
    </row>
    <row r="3652" spans="2:5">
      <c r="B3652">
        <v>3648</v>
      </c>
      <c r="C3652" s="4">
        <v>-136.22738000000001</v>
      </c>
      <c r="D3652">
        <v>-2.89</v>
      </c>
      <c r="E3652">
        <v>3286.06</v>
      </c>
    </row>
    <row r="3653" spans="2:5">
      <c r="B3653">
        <v>3649</v>
      </c>
      <c r="C3653" s="4">
        <v>-136.48804999999999</v>
      </c>
      <c r="D3653">
        <v>-1.17</v>
      </c>
      <c r="E3653">
        <v>3283.11</v>
      </c>
    </row>
    <row r="3654" spans="2:5">
      <c r="B3654">
        <v>3650</v>
      </c>
      <c r="C3654" s="4">
        <v>-136.80892</v>
      </c>
      <c r="D3654">
        <v>-2.48</v>
      </c>
      <c r="E3654">
        <v>3281.06</v>
      </c>
    </row>
    <row r="3655" spans="2:5">
      <c r="B3655">
        <v>3651</v>
      </c>
      <c r="C3655" s="4">
        <v>-137.1694</v>
      </c>
      <c r="D3655">
        <v>-3.37</v>
      </c>
      <c r="E3655">
        <v>3278.37</v>
      </c>
    </row>
    <row r="3656" spans="2:5">
      <c r="B3656">
        <v>3652</v>
      </c>
      <c r="C3656" s="4">
        <v>-137.47149999999999</v>
      </c>
      <c r="D3656">
        <v>-3.83</v>
      </c>
      <c r="E3656">
        <v>3276.01</v>
      </c>
    </row>
    <row r="3657" spans="2:5">
      <c r="B3657">
        <v>3653</v>
      </c>
      <c r="C3657" s="4">
        <v>-137.81493</v>
      </c>
      <c r="D3657">
        <v>-3.73</v>
      </c>
      <c r="E3657">
        <v>3273.39</v>
      </c>
    </row>
    <row r="3658" spans="2:5">
      <c r="B3658">
        <v>3654</v>
      </c>
      <c r="C3658" s="4">
        <v>-138.04679999999999</v>
      </c>
      <c r="D3658">
        <v>-4.16</v>
      </c>
      <c r="E3658">
        <v>3270.88</v>
      </c>
    </row>
    <row r="3659" spans="2:5">
      <c r="B3659">
        <v>3655</v>
      </c>
      <c r="C3659" s="4">
        <v>-138.24982</v>
      </c>
      <c r="D3659">
        <v>-3.63</v>
      </c>
      <c r="E3659">
        <v>3268.08</v>
      </c>
    </row>
    <row r="3660" spans="2:5">
      <c r="B3660">
        <v>3656</v>
      </c>
      <c r="C3660" s="4">
        <v>-138.43458999999999</v>
      </c>
      <c r="D3660">
        <v>-3.49</v>
      </c>
      <c r="E3660">
        <v>3264.73</v>
      </c>
    </row>
    <row r="3661" spans="2:5">
      <c r="B3661">
        <v>3657</v>
      </c>
      <c r="C3661" s="4">
        <v>-138.58703</v>
      </c>
      <c r="D3661">
        <v>-4.1399999999999997</v>
      </c>
      <c r="E3661">
        <v>3262.26</v>
      </c>
    </row>
    <row r="3662" spans="2:5">
      <c r="B3662">
        <v>3658</v>
      </c>
      <c r="C3662" s="4">
        <v>-138.75717</v>
      </c>
      <c r="D3662">
        <v>-2.94</v>
      </c>
      <c r="E3662">
        <v>3259.76</v>
      </c>
    </row>
    <row r="3663" spans="2:5">
      <c r="B3663">
        <v>3659</v>
      </c>
      <c r="C3663" s="4">
        <v>-138.85584</v>
      </c>
      <c r="D3663">
        <v>-2.52</v>
      </c>
      <c r="E3663">
        <v>3257.09</v>
      </c>
    </row>
    <row r="3664" spans="2:5">
      <c r="B3664">
        <v>3660</v>
      </c>
      <c r="C3664" s="4">
        <v>-138.91083</v>
      </c>
      <c r="D3664">
        <v>-1.65</v>
      </c>
      <c r="E3664">
        <v>3254.98</v>
      </c>
    </row>
    <row r="3665" spans="2:5">
      <c r="B3665">
        <v>3661</v>
      </c>
      <c r="C3665" s="4">
        <v>-138.92137</v>
      </c>
      <c r="D3665">
        <v>-0.8</v>
      </c>
      <c r="E3665">
        <v>3252.95</v>
      </c>
    </row>
    <row r="3666" spans="2:5">
      <c r="B3666">
        <v>3662</v>
      </c>
      <c r="C3666" s="4">
        <v>-138.84774999999999</v>
      </c>
      <c r="D3666">
        <v>-1.42</v>
      </c>
      <c r="E3666">
        <v>3250.56</v>
      </c>
    </row>
    <row r="3667" spans="2:5">
      <c r="B3667">
        <v>3663</v>
      </c>
      <c r="C3667" s="4">
        <v>-138.6514</v>
      </c>
      <c r="D3667">
        <v>-0.05</v>
      </c>
      <c r="E3667">
        <v>3248.18</v>
      </c>
    </row>
    <row r="3668" spans="2:5">
      <c r="B3668">
        <v>3664</v>
      </c>
      <c r="C3668" s="4">
        <v>-138.29625999999999</v>
      </c>
      <c r="D3668">
        <v>1.18</v>
      </c>
      <c r="E3668">
        <v>3246.51</v>
      </c>
    </row>
    <row r="3669" spans="2:5">
      <c r="B3669">
        <v>3665</v>
      </c>
      <c r="C3669" s="4">
        <v>-137.89136999999999</v>
      </c>
      <c r="D3669">
        <v>0</v>
      </c>
      <c r="E3669">
        <v>3244.61</v>
      </c>
    </row>
    <row r="3670" spans="2:5">
      <c r="B3670">
        <v>3666</v>
      </c>
      <c r="C3670" s="4">
        <v>-137.44908000000001</v>
      </c>
      <c r="D3670">
        <v>2.48</v>
      </c>
      <c r="E3670">
        <v>3243</v>
      </c>
    </row>
    <row r="3671" spans="2:5">
      <c r="B3671">
        <v>3667</v>
      </c>
      <c r="C3671" s="4">
        <v>-137.04809</v>
      </c>
      <c r="D3671">
        <v>2.73</v>
      </c>
      <c r="E3671">
        <v>3241.36</v>
      </c>
    </row>
    <row r="3672" spans="2:5">
      <c r="B3672">
        <v>3668</v>
      </c>
      <c r="C3672" s="4">
        <v>-136.73864</v>
      </c>
      <c r="D3672">
        <v>3.4</v>
      </c>
      <c r="E3672">
        <v>3239.9</v>
      </c>
    </row>
    <row r="3673" spans="2:5">
      <c r="B3673">
        <v>3669</v>
      </c>
      <c r="C3673" s="4">
        <v>-136.53557000000001</v>
      </c>
      <c r="D3673">
        <v>1.53</v>
      </c>
      <c r="E3673">
        <v>3238.53</v>
      </c>
    </row>
    <row r="3674" spans="2:5">
      <c r="B3674">
        <v>3670</v>
      </c>
      <c r="C3674" s="4">
        <v>-136.50605999999999</v>
      </c>
      <c r="D3674">
        <v>2.78</v>
      </c>
      <c r="E3674">
        <v>3236.98</v>
      </c>
    </row>
    <row r="3675" spans="2:5">
      <c r="B3675">
        <v>3671</v>
      </c>
      <c r="C3675" s="4">
        <v>-136.56370000000001</v>
      </c>
      <c r="D3675">
        <v>2.75</v>
      </c>
      <c r="E3675">
        <v>3235.64</v>
      </c>
    </row>
    <row r="3676" spans="2:5">
      <c r="B3676">
        <v>3672</v>
      </c>
      <c r="C3676" s="4">
        <v>-136.47293999999999</v>
      </c>
      <c r="D3676">
        <v>1.75</v>
      </c>
      <c r="E3676">
        <v>3234.44</v>
      </c>
    </row>
    <row r="3677" spans="2:5">
      <c r="B3677">
        <v>3673</v>
      </c>
      <c r="C3677" s="4">
        <v>-136.33276000000001</v>
      </c>
      <c r="D3677">
        <v>-0.32</v>
      </c>
      <c r="E3677">
        <v>3232.29</v>
      </c>
    </row>
    <row r="3678" spans="2:5">
      <c r="B3678">
        <v>3674</v>
      </c>
      <c r="C3678" s="4">
        <v>-136.10947999999999</v>
      </c>
      <c r="D3678">
        <v>1.01</v>
      </c>
      <c r="E3678">
        <v>3230.12</v>
      </c>
    </row>
    <row r="3679" spans="2:5">
      <c r="B3679">
        <v>3675</v>
      </c>
      <c r="C3679" s="4">
        <v>-135.87162000000001</v>
      </c>
      <c r="D3679">
        <v>1.3</v>
      </c>
      <c r="E3679">
        <v>3228.32</v>
      </c>
    </row>
    <row r="3680" spans="2:5">
      <c r="B3680">
        <v>3676</v>
      </c>
      <c r="C3680" s="4">
        <v>-135.67036999999999</v>
      </c>
      <c r="D3680">
        <v>1</v>
      </c>
      <c r="E3680">
        <v>3227.43</v>
      </c>
    </row>
    <row r="3681" spans="2:5">
      <c r="B3681">
        <v>3677</v>
      </c>
      <c r="C3681" s="4">
        <v>-135.59526</v>
      </c>
      <c r="D3681">
        <v>-0.47</v>
      </c>
      <c r="E3681">
        <v>3226.96</v>
      </c>
    </row>
    <row r="3682" spans="2:5">
      <c r="B3682">
        <v>3678</v>
      </c>
      <c r="C3682" s="4">
        <v>-135.54687999999999</v>
      </c>
      <c r="D3682">
        <v>0.72</v>
      </c>
      <c r="E3682">
        <v>3226.87</v>
      </c>
    </row>
    <row r="3683" spans="2:5">
      <c r="B3683">
        <v>3679</v>
      </c>
      <c r="C3683" s="4">
        <v>-135.58291</v>
      </c>
      <c r="D3683">
        <v>0.42</v>
      </c>
      <c r="E3683">
        <v>3226.71</v>
      </c>
    </row>
    <row r="3684" spans="2:5">
      <c r="B3684">
        <v>3680</v>
      </c>
      <c r="C3684" s="4">
        <v>-135.75378000000001</v>
      </c>
      <c r="D3684">
        <v>-1.58</v>
      </c>
      <c r="E3684">
        <v>3227.23</v>
      </c>
    </row>
    <row r="3685" spans="2:5">
      <c r="B3685">
        <v>3681</v>
      </c>
      <c r="C3685" s="4">
        <v>-135.97329999999999</v>
      </c>
      <c r="D3685">
        <v>-0.1</v>
      </c>
      <c r="E3685">
        <v>3228.47</v>
      </c>
    </row>
    <row r="3686" spans="2:5">
      <c r="B3686">
        <v>3682</v>
      </c>
      <c r="C3686" s="4">
        <v>-136.19403</v>
      </c>
      <c r="D3686">
        <v>-1.23</v>
      </c>
      <c r="E3686">
        <v>3230.16</v>
      </c>
    </row>
    <row r="3687" spans="2:5">
      <c r="B3687">
        <v>3683</v>
      </c>
      <c r="C3687" s="4">
        <v>-136.52547000000001</v>
      </c>
      <c r="D3687">
        <v>-2.42</v>
      </c>
      <c r="E3687">
        <v>3232.17</v>
      </c>
    </row>
    <row r="3688" spans="2:5">
      <c r="B3688">
        <v>3684</v>
      </c>
      <c r="C3688" s="4">
        <v>-136.91906</v>
      </c>
      <c r="D3688">
        <v>-2.7</v>
      </c>
      <c r="E3688">
        <v>3233.81</v>
      </c>
    </row>
    <row r="3689" spans="2:5">
      <c r="B3689">
        <v>3685</v>
      </c>
      <c r="C3689" s="4">
        <v>-137.36255</v>
      </c>
      <c r="D3689">
        <v>-2.64</v>
      </c>
      <c r="E3689">
        <v>3235.45</v>
      </c>
    </row>
    <row r="3690" spans="2:5">
      <c r="B3690">
        <v>3686</v>
      </c>
      <c r="C3690" s="4">
        <v>-137.75121999999999</v>
      </c>
      <c r="D3690">
        <v>-2.27</v>
      </c>
      <c r="E3690">
        <v>3237.33</v>
      </c>
    </row>
    <row r="3691" spans="2:5">
      <c r="B3691">
        <v>3687</v>
      </c>
      <c r="C3691" s="4">
        <v>-138.02047999999999</v>
      </c>
      <c r="D3691">
        <v>-2.0699999999999998</v>
      </c>
      <c r="E3691">
        <v>3239.49</v>
      </c>
    </row>
    <row r="3692" spans="2:5">
      <c r="B3692">
        <v>3688</v>
      </c>
      <c r="C3692" s="4">
        <v>-138.10561000000001</v>
      </c>
      <c r="D3692">
        <v>-2.0299999999999998</v>
      </c>
      <c r="E3692">
        <v>3241.25</v>
      </c>
    </row>
    <row r="3693" spans="2:5">
      <c r="B3693">
        <v>3689</v>
      </c>
      <c r="C3693" s="4">
        <v>-138.04150000000001</v>
      </c>
      <c r="D3693">
        <v>-1.93</v>
      </c>
      <c r="E3693">
        <v>3242.72</v>
      </c>
    </row>
    <row r="3694" spans="2:5">
      <c r="B3694">
        <v>3690</v>
      </c>
      <c r="C3694" s="4">
        <v>-137.78616</v>
      </c>
      <c r="D3694">
        <v>-2.86</v>
      </c>
      <c r="E3694">
        <v>3243.59</v>
      </c>
    </row>
    <row r="3695" spans="2:5">
      <c r="B3695">
        <v>3691</v>
      </c>
      <c r="C3695" s="4">
        <v>-137.36805000000001</v>
      </c>
      <c r="D3695">
        <v>-0.28000000000000003</v>
      </c>
      <c r="E3695">
        <v>3244.25</v>
      </c>
    </row>
    <row r="3696" spans="2:5">
      <c r="B3696">
        <v>3692</v>
      </c>
      <c r="C3696" s="4">
        <v>-136.91003000000001</v>
      </c>
      <c r="D3696">
        <v>1.46</v>
      </c>
      <c r="E3696">
        <v>3245.2</v>
      </c>
    </row>
    <row r="3697" spans="2:5">
      <c r="B3697">
        <v>3693</v>
      </c>
      <c r="C3697" s="4">
        <v>-136.42947000000001</v>
      </c>
      <c r="D3697">
        <v>1.56</v>
      </c>
      <c r="E3697">
        <v>3246.33</v>
      </c>
    </row>
    <row r="3698" spans="2:5">
      <c r="B3698">
        <v>3694</v>
      </c>
      <c r="C3698" s="4">
        <v>-135.95155</v>
      </c>
      <c r="D3698">
        <v>2.64</v>
      </c>
      <c r="E3698">
        <v>3247.25</v>
      </c>
    </row>
    <row r="3699" spans="2:5">
      <c r="B3699">
        <v>3695</v>
      </c>
      <c r="C3699" s="4">
        <v>-135.72882999999999</v>
      </c>
      <c r="D3699">
        <v>2.02</v>
      </c>
      <c r="E3699">
        <v>3247.53</v>
      </c>
    </row>
    <row r="3700" spans="2:5">
      <c r="B3700">
        <v>3696</v>
      </c>
      <c r="C3700" s="4">
        <v>-135.70753999999999</v>
      </c>
      <c r="D3700">
        <v>3.31</v>
      </c>
      <c r="E3700">
        <v>3247.6</v>
      </c>
    </row>
    <row r="3701" spans="2:5">
      <c r="B3701">
        <v>3697</v>
      </c>
      <c r="C3701" s="4">
        <v>-135.85192000000001</v>
      </c>
      <c r="D3701">
        <v>4.24</v>
      </c>
      <c r="E3701">
        <v>3248.15</v>
      </c>
    </row>
    <row r="3702" spans="2:5">
      <c r="B3702">
        <v>3698</v>
      </c>
      <c r="C3702" s="4">
        <v>-136.14023</v>
      </c>
      <c r="D3702">
        <v>3.89</v>
      </c>
      <c r="E3702">
        <v>3248.94</v>
      </c>
    </row>
    <row r="3703" spans="2:5">
      <c r="B3703">
        <v>3699</v>
      </c>
      <c r="C3703" s="4">
        <v>-136.40525</v>
      </c>
      <c r="D3703">
        <v>3.69</v>
      </c>
      <c r="E3703">
        <v>3249.32</v>
      </c>
    </row>
    <row r="3704" spans="2:5">
      <c r="B3704">
        <v>3700</v>
      </c>
      <c r="C3704" s="4">
        <v>-136.67612</v>
      </c>
      <c r="D3704">
        <v>3.64</v>
      </c>
      <c r="E3704">
        <v>3249.75</v>
      </c>
    </row>
    <row r="3705" spans="2:5">
      <c r="B3705">
        <v>3701</v>
      </c>
      <c r="C3705" s="4">
        <v>-136.86125999999999</v>
      </c>
      <c r="D3705">
        <v>4.4400000000000004</v>
      </c>
      <c r="E3705">
        <v>3250.21</v>
      </c>
    </row>
    <row r="3706" spans="2:5">
      <c r="B3706">
        <v>3702</v>
      </c>
      <c r="C3706" s="4">
        <v>-136.89704</v>
      </c>
      <c r="D3706">
        <v>4.8499999999999996</v>
      </c>
      <c r="E3706">
        <v>3250.73</v>
      </c>
    </row>
    <row r="3707" spans="2:5">
      <c r="B3707">
        <v>3703</v>
      </c>
      <c r="C3707" s="4">
        <v>-136.87397000000001</v>
      </c>
      <c r="D3707">
        <v>5.16</v>
      </c>
      <c r="E3707">
        <v>3251.88</v>
      </c>
    </row>
    <row r="3708" spans="2:5">
      <c r="B3708">
        <v>3704</v>
      </c>
      <c r="C3708" s="4">
        <v>-136.75664</v>
      </c>
      <c r="D3708">
        <v>5.35</v>
      </c>
      <c r="E3708">
        <v>3252.19</v>
      </c>
    </row>
    <row r="3709" spans="2:5">
      <c r="B3709">
        <v>3705</v>
      </c>
      <c r="C3709" s="4">
        <v>-136.68631999999999</v>
      </c>
      <c r="D3709">
        <v>5.68</v>
      </c>
      <c r="E3709">
        <v>3253.26</v>
      </c>
    </row>
    <row r="3710" spans="2:5">
      <c r="B3710">
        <v>3706</v>
      </c>
      <c r="C3710" s="4">
        <v>-136.65960000000001</v>
      </c>
      <c r="D3710">
        <v>5.25</v>
      </c>
      <c r="E3710">
        <v>3253.83</v>
      </c>
    </row>
    <row r="3711" spans="2:5">
      <c r="B3711">
        <v>3707</v>
      </c>
      <c r="C3711" s="4">
        <v>-136.68899999999999</v>
      </c>
      <c r="D3711">
        <v>9.4700000000000006</v>
      </c>
      <c r="E3711">
        <v>3255.73</v>
      </c>
    </row>
    <row r="3712" spans="2:5">
      <c r="B3712">
        <v>3708</v>
      </c>
      <c r="C3712" s="4">
        <v>-136.71373</v>
      </c>
      <c r="D3712">
        <v>10.34</v>
      </c>
      <c r="E3712">
        <v>3258.42</v>
      </c>
    </row>
    <row r="3713" spans="2:5">
      <c r="B3713">
        <v>3709</v>
      </c>
      <c r="C3713" s="4">
        <v>-136.85942</v>
      </c>
      <c r="D3713">
        <v>5.22</v>
      </c>
      <c r="E3713">
        <v>3262.24</v>
      </c>
    </row>
    <row r="3714" spans="2:5">
      <c r="B3714">
        <v>3710</v>
      </c>
      <c r="C3714" s="4">
        <v>-136.89597000000001</v>
      </c>
      <c r="D3714">
        <v>5.01</v>
      </c>
      <c r="E3714">
        <v>3266.66</v>
      </c>
    </row>
    <row r="3715" spans="2:5">
      <c r="B3715">
        <v>3711</v>
      </c>
      <c r="C3715" s="4">
        <v>-136.77401</v>
      </c>
      <c r="D3715">
        <v>4.87</v>
      </c>
      <c r="E3715">
        <v>3271.53</v>
      </c>
    </row>
    <row r="3716" spans="2:5">
      <c r="B3716">
        <v>3712</v>
      </c>
      <c r="C3716" s="4">
        <v>-136.6327</v>
      </c>
      <c r="D3716">
        <v>5.1100000000000003</v>
      </c>
      <c r="E3716">
        <v>3277.36</v>
      </c>
    </row>
    <row r="3717" spans="2:5">
      <c r="B3717">
        <v>3713</v>
      </c>
      <c r="C3717" s="4">
        <v>-136.63558</v>
      </c>
      <c r="D3717">
        <v>3.73</v>
      </c>
      <c r="E3717">
        <v>3282.36</v>
      </c>
    </row>
    <row r="3718" spans="2:5">
      <c r="B3718">
        <v>3714</v>
      </c>
      <c r="C3718" s="4">
        <v>-136.82393999999999</v>
      </c>
      <c r="D3718">
        <v>2.62</v>
      </c>
      <c r="E3718">
        <v>3287.99</v>
      </c>
    </row>
    <row r="3719" spans="2:5">
      <c r="B3719">
        <v>3715</v>
      </c>
      <c r="C3719" s="4">
        <v>-137.16128</v>
      </c>
      <c r="D3719">
        <v>1.43</v>
      </c>
      <c r="E3719">
        <v>3293.03</v>
      </c>
    </row>
    <row r="3720" spans="2:5">
      <c r="B3720">
        <v>3716</v>
      </c>
      <c r="C3720" s="4">
        <v>-137.53227999999999</v>
      </c>
      <c r="D3720">
        <v>2.58</v>
      </c>
      <c r="E3720">
        <v>3298.53</v>
      </c>
    </row>
    <row r="3721" spans="2:5">
      <c r="B3721">
        <v>3717</v>
      </c>
      <c r="C3721" s="4">
        <v>-137.92484999999999</v>
      </c>
      <c r="D3721">
        <v>-1.32</v>
      </c>
      <c r="E3721">
        <v>3305.17</v>
      </c>
    </row>
    <row r="3722" spans="2:5">
      <c r="B3722">
        <v>3718</v>
      </c>
      <c r="C3722" s="4">
        <v>-138.16149999999999</v>
      </c>
      <c r="D3722">
        <v>-1.8</v>
      </c>
      <c r="E3722">
        <v>3311.6</v>
      </c>
    </row>
    <row r="3723" spans="2:5">
      <c r="B3723">
        <v>3719</v>
      </c>
      <c r="C3723" s="4">
        <v>-138.29829000000001</v>
      </c>
      <c r="D3723">
        <v>-2</v>
      </c>
      <c r="E3723">
        <v>3318.25</v>
      </c>
    </row>
    <row r="3724" spans="2:5">
      <c r="B3724">
        <v>3720</v>
      </c>
      <c r="C3724" s="4">
        <v>-138.31145000000001</v>
      </c>
      <c r="D3724">
        <v>-3.33</v>
      </c>
      <c r="E3724">
        <v>3324.61</v>
      </c>
    </row>
    <row r="3725" spans="2:5">
      <c r="B3725">
        <v>3721</v>
      </c>
      <c r="C3725" s="4">
        <v>-138.22810999999999</v>
      </c>
      <c r="D3725">
        <v>-3.71</v>
      </c>
      <c r="E3725">
        <v>3330.57</v>
      </c>
    </row>
    <row r="3726" spans="2:5">
      <c r="B3726">
        <v>3722</v>
      </c>
      <c r="C3726" s="4">
        <v>-138.19640999999999</v>
      </c>
      <c r="D3726">
        <v>-3.58</v>
      </c>
      <c r="E3726">
        <v>3336.47</v>
      </c>
    </row>
    <row r="3727" spans="2:5">
      <c r="B3727">
        <v>3723</v>
      </c>
      <c r="C3727" s="4">
        <v>-138.23070999999999</v>
      </c>
      <c r="D3727">
        <v>-4.88</v>
      </c>
      <c r="E3727">
        <v>3342.05</v>
      </c>
    </row>
    <row r="3728" spans="2:5">
      <c r="B3728">
        <v>3724</v>
      </c>
      <c r="C3728" s="4">
        <v>-138.30375000000001</v>
      </c>
      <c r="D3728">
        <v>-5.33</v>
      </c>
      <c r="E3728">
        <v>3347.66</v>
      </c>
    </row>
    <row r="3729" spans="2:5">
      <c r="B3729">
        <v>3725</v>
      </c>
      <c r="C3729" s="4">
        <v>-138.38207</v>
      </c>
      <c r="D3729">
        <v>-4.82</v>
      </c>
      <c r="E3729">
        <v>3353.14</v>
      </c>
    </row>
    <row r="3730" spans="2:5">
      <c r="B3730">
        <v>3726</v>
      </c>
      <c r="C3730" s="4">
        <v>-138.36806999999999</v>
      </c>
      <c r="D3730">
        <v>-6.44</v>
      </c>
      <c r="E3730">
        <v>3359.17</v>
      </c>
    </row>
    <row r="3731" spans="2:5">
      <c r="B3731">
        <v>3727</v>
      </c>
      <c r="C3731" s="4">
        <v>-138.38699</v>
      </c>
      <c r="D3731">
        <v>-5.74</v>
      </c>
      <c r="E3731">
        <v>3364.81</v>
      </c>
    </row>
    <row r="3732" spans="2:5">
      <c r="B3732">
        <v>3728</v>
      </c>
      <c r="C3732" s="4">
        <v>-138.31762000000001</v>
      </c>
      <c r="D3732">
        <v>-5.39</v>
      </c>
      <c r="E3732">
        <v>3371.07</v>
      </c>
    </row>
    <row r="3733" spans="2:5">
      <c r="B3733">
        <v>3729</v>
      </c>
      <c r="C3733" s="4">
        <v>-138.18634</v>
      </c>
      <c r="D3733">
        <v>-7.05</v>
      </c>
      <c r="E3733">
        <v>3376.79</v>
      </c>
    </row>
    <row r="3734" spans="2:5">
      <c r="B3734">
        <v>3730</v>
      </c>
      <c r="C3734" s="4">
        <v>-137.98352</v>
      </c>
      <c r="D3734">
        <v>-6.57</v>
      </c>
      <c r="E3734">
        <v>3382.04</v>
      </c>
    </row>
    <row r="3735" spans="2:5">
      <c r="B3735">
        <v>3731</v>
      </c>
      <c r="C3735" s="4">
        <v>-137.62391</v>
      </c>
      <c r="D3735">
        <v>-6.33</v>
      </c>
      <c r="E3735">
        <v>3387.48</v>
      </c>
    </row>
    <row r="3736" spans="2:5">
      <c r="B3736">
        <v>3732</v>
      </c>
      <c r="C3736" s="4">
        <v>-137.25839999999999</v>
      </c>
      <c r="D3736">
        <v>-6.32</v>
      </c>
      <c r="E3736">
        <v>3392.33</v>
      </c>
    </row>
    <row r="3737" spans="2:5">
      <c r="B3737">
        <v>3733</v>
      </c>
      <c r="C3737" s="4">
        <v>-136.88122000000001</v>
      </c>
      <c r="D3737">
        <v>-7.1</v>
      </c>
      <c r="E3737">
        <v>3396.49</v>
      </c>
    </row>
    <row r="3738" spans="2:5">
      <c r="B3738">
        <v>3734</v>
      </c>
      <c r="C3738" s="4">
        <v>-136.44302999999999</v>
      </c>
      <c r="D3738">
        <v>-5.92</v>
      </c>
      <c r="E3738">
        <v>3400.66</v>
      </c>
    </row>
    <row r="3739" spans="2:5">
      <c r="B3739">
        <v>3735</v>
      </c>
      <c r="C3739" s="4">
        <v>-136.01397</v>
      </c>
      <c r="D3739">
        <v>-5.05</v>
      </c>
      <c r="E3739">
        <v>3404.72</v>
      </c>
    </row>
    <row r="3740" spans="2:5">
      <c r="B3740">
        <v>3736</v>
      </c>
      <c r="C3740" s="4">
        <v>-135.56685999999999</v>
      </c>
      <c r="D3740">
        <v>-6.18</v>
      </c>
      <c r="E3740">
        <v>3408.98</v>
      </c>
    </row>
    <row r="3741" spans="2:5">
      <c r="B3741">
        <v>3737</v>
      </c>
      <c r="C3741" s="4">
        <v>-135.12493000000001</v>
      </c>
      <c r="D3741">
        <v>-4.72</v>
      </c>
      <c r="E3741">
        <v>3413.58</v>
      </c>
    </row>
    <row r="3742" spans="2:5">
      <c r="B3742">
        <v>3738</v>
      </c>
      <c r="C3742" s="4">
        <v>-134.76134999999999</v>
      </c>
      <c r="D3742">
        <v>-6.69</v>
      </c>
      <c r="E3742">
        <v>3417.51</v>
      </c>
    </row>
    <row r="3743" spans="2:5">
      <c r="B3743">
        <v>3739</v>
      </c>
      <c r="C3743" s="4">
        <v>-134.62451999999999</v>
      </c>
      <c r="D3743">
        <v>-6.8</v>
      </c>
      <c r="E3743">
        <v>3421.41</v>
      </c>
    </row>
    <row r="3744" spans="2:5">
      <c r="B3744">
        <v>3740</v>
      </c>
      <c r="C3744" s="4">
        <v>-134.63407000000001</v>
      </c>
      <c r="D3744">
        <v>-6.76</v>
      </c>
      <c r="E3744">
        <v>3424.7</v>
      </c>
    </row>
    <row r="3745" spans="2:5">
      <c r="B3745">
        <v>3741</v>
      </c>
      <c r="C3745" s="4">
        <v>-134.78607</v>
      </c>
      <c r="D3745">
        <v>-5.96</v>
      </c>
      <c r="E3745">
        <v>3427.7</v>
      </c>
    </row>
    <row r="3746" spans="2:5">
      <c r="B3746">
        <v>3742</v>
      </c>
      <c r="C3746" s="4">
        <v>-135.07533000000001</v>
      </c>
      <c r="D3746">
        <v>-7.3</v>
      </c>
      <c r="E3746">
        <v>3430.68</v>
      </c>
    </row>
    <row r="3747" spans="2:5">
      <c r="B3747">
        <v>3743</v>
      </c>
      <c r="C3747" s="4">
        <v>-135.31591</v>
      </c>
      <c r="D3747">
        <v>-7.74</v>
      </c>
      <c r="E3747">
        <v>3433.01</v>
      </c>
    </row>
    <row r="3748" spans="2:5">
      <c r="B3748">
        <v>3744</v>
      </c>
      <c r="C3748" s="4">
        <v>-135.52180000000001</v>
      </c>
      <c r="D3748">
        <v>-7.79</v>
      </c>
      <c r="E3748">
        <v>3436.19</v>
      </c>
    </row>
    <row r="3749" spans="2:5">
      <c r="B3749">
        <v>3745</v>
      </c>
      <c r="C3749" s="4">
        <v>-135.72484</v>
      </c>
      <c r="D3749">
        <v>-6.29</v>
      </c>
      <c r="E3749">
        <v>3439.45</v>
      </c>
    </row>
    <row r="3750" spans="2:5">
      <c r="B3750">
        <v>3746</v>
      </c>
      <c r="C3750" s="4">
        <v>-135.85355000000001</v>
      </c>
      <c r="D3750">
        <v>-7.44</v>
      </c>
      <c r="E3750">
        <v>3442.37</v>
      </c>
    </row>
    <row r="3751" spans="2:5">
      <c r="B3751">
        <v>3747</v>
      </c>
      <c r="C3751" s="4">
        <v>-135.90902</v>
      </c>
      <c r="D3751">
        <v>-8.3800000000000008</v>
      </c>
      <c r="E3751">
        <v>3445.73</v>
      </c>
    </row>
    <row r="3752" spans="2:5">
      <c r="B3752">
        <v>3748</v>
      </c>
      <c r="C3752" s="4">
        <v>-135.90947</v>
      </c>
      <c r="D3752">
        <v>-8.4</v>
      </c>
      <c r="E3752">
        <v>3448.84</v>
      </c>
    </row>
    <row r="3753" spans="2:5">
      <c r="B3753">
        <v>3749</v>
      </c>
      <c r="C3753" s="4">
        <v>-135.85386</v>
      </c>
      <c r="D3753">
        <v>-7.94</v>
      </c>
      <c r="E3753">
        <v>3451.86</v>
      </c>
    </row>
    <row r="3754" spans="2:5">
      <c r="B3754">
        <v>3750</v>
      </c>
      <c r="C3754" s="4">
        <v>-135.77616</v>
      </c>
      <c r="D3754">
        <v>-7.85</v>
      </c>
      <c r="E3754">
        <v>3454.64</v>
      </c>
    </row>
    <row r="3755" spans="2:5">
      <c r="B3755">
        <v>3751</v>
      </c>
      <c r="C3755" s="4">
        <v>-135.69255000000001</v>
      </c>
      <c r="D3755">
        <v>-7.81</v>
      </c>
      <c r="E3755">
        <v>3456.59</v>
      </c>
    </row>
    <row r="3756" spans="2:5">
      <c r="B3756">
        <v>3752</v>
      </c>
      <c r="C3756" s="4">
        <v>-135.50189</v>
      </c>
      <c r="D3756">
        <v>-6.97</v>
      </c>
      <c r="E3756">
        <v>3458.98</v>
      </c>
    </row>
    <row r="3757" spans="2:5">
      <c r="B3757">
        <v>3753</v>
      </c>
      <c r="C3757" s="4">
        <v>-135.35873000000001</v>
      </c>
      <c r="D3757">
        <v>-7.13</v>
      </c>
      <c r="E3757">
        <v>3460.76</v>
      </c>
    </row>
    <row r="3758" spans="2:5">
      <c r="B3758">
        <v>3754</v>
      </c>
      <c r="C3758" s="4">
        <v>-135.17106000000001</v>
      </c>
      <c r="D3758">
        <v>-8.67</v>
      </c>
      <c r="E3758">
        <v>3461.79</v>
      </c>
    </row>
    <row r="3759" spans="2:5">
      <c r="B3759">
        <v>3755</v>
      </c>
      <c r="C3759" s="4">
        <v>-134.86949000000001</v>
      </c>
      <c r="D3759">
        <v>-6</v>
      </c>
      <c r="E3759">
        <v>3462.23</v>
      </c>
    </row>
    <row r="3760" spans="2:5">
      <c r="B3760">
        <v>3756</v>
      </c>
      <c r="C3760" s="4">
        <v>-134.55565999999999</v>
      </c>
      <c r="D3760">
        <v>-4.57</v>
      </c>
      <c r="E3760">
        <v>3462.39</v>
      </c>
    </row>
    <row r="3761" spans="2:5">
      <c r="B3761">
        <v>3757</v>
      </c>
      <c r="C3761" s="4">
        <v>-134.26811000000001</v>
      </c>
      <c r="D3761">
        <v>-4.3</v>
      </c>
      <c r="E3761">
        <v>3461.3</v>
      </c>
    </row>
    <row r="3762" spans="2:5">
      <c r="B3762">
        <v>3758</v>
      </c>
      <c r="C3762" s="4">
        <v>-134.01165</v>
      </c>
      <c r="D3762">
        <v>-4.7699999999999996</v>
      </c>
      <c r="E3762">
        <v>3459.3</v>
      </c>
    </row>
    <row r="3763" spans="2:5">
      <c r="B3763">
        <v>3759</v>
      </c>
      <c r="C3763" s="4">
        <v>-133.85777999999999</v>
      </c>
      <c r="D3763">
        <v>-3.18</v>
      </c>
      <c r="E3763">
        <v>3456.13</v>
      </c>
    </row>
    <row r="3764" spans="2:5">
      <c r="B3764">
        <v>3760</v>
      </c>
      <c r="C3764" s="4">
        <v>-133.68970999999999</v>
      </c>
      <c r="D3764">
        <v>-1.52</v>
      </c>
      <c r="E3764">
        <v>3452.93</v>
      </c>
    </row>
    <row r="3765" spans="2:5">
      <c r="B3765">
        <v>3761</v>
      </c>
      <c r="C3765" s="4">
        <v>-133.52617000000001</v>
      </c>
      <c r="D3765">
        <v>-2.23</v>
      </c>
      <c r="E3765">
        <v>3449.22</v>
      </c>
    </row>
    <row r="3766" spans="2:5">
      <c r="B3766">
        <v>3762</v>
      </c>
      <c r="C3766" s="4">
        <v>-133.43785</v>
      </c>
      <c r="D3766">
        <v>-1.55</v>
      </c>
      <c r="E3766">
        <v>3445.8</v>
      </c>
    </row>
    <row r="3767" spans="2:5">
      <c r="B3767">
        <v>3763</v>
      </c>
      <c r="C3767" s="4">
        <v>-133.48763</v>
      </c>
      <c r="D3767">
        <v>-0.91</v>
      </c>
      <c r="E3767">
        <v>3442.18</v>
      </c>
    </row>
    <row r="3768" spans="2:5">
      <c r="B3768">
        <v>3764</v>
      </c>
      <c r="C3768" s="4">
        <v>-133.68988999999999</v>
      </c>
      <c r="D3768">
        <v>-1.79</v>
      </c>
      <c r="E3768">
        <v>3438.58</v>
      </c>
    </row>
    <row r="3769" spans="2:5">
      <c r="B3769">
        <v>3765</v>
      </c>
      <c r="C3769" s="4">
        <v>-133.98246</v>
      </c>
      <c r="D3769">
        <v>-3.43</v>
      </c>
      <c r="E3769">
        <v>3434.56</v>
      </c>
    </row>
    <row r="3770" spans="2:5">
      <c r="B3770">
        <v>3766</v>
      </c>
      <c r="C3770" s="4">
        <v>-134.35613000000001</v>
      </c>
      <c r="D3770">
        <v>-3.39</v>
      </c>
      <c r="E3770">
        <v>3430.99</v>
      </c>
    </row>
    <row r="3771" spans="2:5">
      <c r="B3771">
        <v>3767</v>
      </c>
      <c r="C3771" s="4">
        <v>-134.76785000000001</v>
      </c>
      <c r="D3771">
        <v>-2.4</v>
      </c>
      <c r="E3771">
        <v>3427.06</v>
      </c>
    </row>
    <row r="3772" spans="2:5">
      <c r="B3772">
        <v>3768</v>
      </c>
      <c r="C3772" s="4">
        <v>-135.20902000000001</v>
      </c>
      <c r="D3772">
        <v>-3.15</v>
      </c>
      <c r="E3772">
        <v>3423.77</v>
      </c>
    </row>
    <row r="3773" spans="2:5">
      <c r="B3773">
        <v>3769</v>
      </c>
      <c r="C3773" s="4">
        <v>-135.69054</v>
      </c>
      <c r="D3773">
        <v>-4.0199999999999996</v>
      </c>
      <c r="E3773">
        <v>3419.69</v>
      </c>
    </row>
    <row r="3774" spans="2:5">
      <c r="B3774">
        <v>3770</v>
      </c>
      <c r="C3774" s="4">
        <v>-136.19828000000001</v>
      </c>
      <c r="D3774">
        <v>-4.1900000000000004</v>
      </c>
      <c r="E3774">
        <v>3415.89</v>
      </c>
    </row>
    <row r="3775" spans="2:5">
      <c r="B3775">
        <v>3771</v>
      </c>
      <c r="C3775" s="4">
        <v>-136.56056000000001</v>
      </c>
      <c r="D3775">
        <v>-4.9800000000000004</v>
      </c>
      <c r="E3775">
        <v>3411.93</v>
      </c>
    </row>
    <row r="3776" spans="2:5">
      <c r="B3776">
        <v>3772</v>
      </c>
      <c r="C3776" s="4">
        <v>-136.81143</v>
      </c>
      <c r="D3776">
        <v>-7.25</v>
      </c>
      <c r="E3776">
        <v>3407.63</v>
      </c>
    </row>
    <row r="3777" spans="2:5">
      <c r="B3777">
        <v>3773</v>
      </c>
      <c r="C3777" s="4">
        <v>-136.93841</v>
      </c>
      <c r="D3777">
        <v>-7.64</v>
      </c>
      <c r="E3777">
        <v>3403</v>
      </c>
    </row>
    <row r="3778" spans="2:5">
      <c r="B3778">
        <v>3774</v>
      </c>
      <c r="C3778" s="4">
        <v>-136.95213000000001</v>
      </c>
      <c r="D3778">
        <v>-5.6</v>
      </c>
      <c r="E3778">
        <v>3398.26</v>
      </c>
    </row>
    <row r="3779" spans="2:5">
      <c r="B3779">
        <v>3775</v>
      </c>
      <c r="C3779" s="4">
        <v>-136.78757999999999</v>
      </c>
      <c r="D3779">
        <v>-7.61</v>
      </c>
      <c r="E3779">
        <v>3393.58</v>
      </c>
    </row>
    <row r="3780" spans="2:5">
      <c r="B3780">
        <v>3776</v>
      </c>
      <c r="C3780" s="4">
        <v>-136.54265000000001</v>
      </c>
      <c r="D3780">
        <v>-5.87</v>
      </c>
      <c r="E3780">
        <v>3389.25</v>
      </c>
    </row>
    <row r="3781" spans="2:5">
      <c r="B3781">
        <v>3777</v>
      </c>
      <c r="C3781" s="4">
        <v>-136.26632000000001</v>
      </c>
      <c r="D3781">
        <v>-6.86</v>
      </c>
      <c r="E3781">
        <v>3384.37</v>
      </c>
    </row>
    <row r="3782" spans="2:5">
      <c r="B3782">
        <v>3778</v>
      </c>
      <c r="C3782" s="4">
        <v>-136.08912000000001</v>
      </c>
      <c r="D3782">
        <v>-5.2</v>
      </c>
      <c r="E3782">
        <v>3378.79</v>
      </c>
    </row>
    <row r="3783" spans="2:5">
      <c r="B3783">
        <v>3779</v>
      </c>
      <c r="C3783" s="4">
        <v>-136.05292</v>
      </c>
      <c r="D3783">
        <v>-5.45</v>
      </c>
      <c r="E3783">
        <v>3373.2</v>
      </c>
    </row>
    <row r="3784" spans="2:5">
      <c r="B3784">
        <v>3780</v>
      </c>
      <c r="C3784" s="4">
        <v>-136.16238999999999</v>
      </c>
      <c r="D3784">
        <v>-4.95</v>
      </c>
      <c r="E3784">
        <v>3367.62</v>
      </c>
    </row>
    <row r="3785" spans="2:5">
      <c r="B3785">
        <v>3781</v>
      </c>
      <c r="C3785" s="4">
        <v>-136.38847000000001</v>
      </c>
      <c r="D3785">
        <v>-6.58</v>
      </c>
      <c r="E3785">
        <v>3361.88</v>
      </c>
    </row>
    <row r="3786" spans="2:5">
      <c r="B3786">
        <v>3782</v>
      </c>
      <c r="C3786" s="4">
        <v>-136.66341</v>
      </c>
      <c r="D3786">
        <v>-5.12</v>
      </c>
      <c r="E3786">
        <v>3356.26</v>
      </c>
    </row>
    <row r="3787" spans="2:5">
      <c r="B3787">
        <v>3783</v>
      </c>
      <c r="C3787" s="4">
        <v>-136.85517999999999</v>
      </c>
      <c r="D3787">
        <v>-4.55</v>
      </c>
      <c r="E3787">
        <v>3351.17</v>
      </c>
    </row>
    <row r="3788" spans="2:5">
      <c r="B3788">
        <v>3784</v>
      </c>
      <c r="C3788" s="4">
        <v>-136.99082999999999</v>
      </c>
      <c r="D3788">
        <v>-4.3</v>
      </c>
      <c r="E3788">
        <v>3345.66</v>
      </c>
    </row>
    <row r="3789" spans="2:5">
      <c r="B3789">
        <v>3785</v>
      </c>
      <c r="C3789" s="4">
        <v>-137.07893999999999</v>
      </c>
      <c r="D3789">
        <v>-6.65</v>
      </c>
      <c r="E3789">
        <v>3339.73</v>
      </c>
    </row>
    <row r="3790" spans="2:5">
      <c r="B3790">
        <v>3786</v>
      </c>
      <c r="C3790" s="4">
        <v>-137.10384999999999</v>
      </c>
      <c r="D3790">
        <v>-3.46</v>
      </c>
      <c r="E3790">
        <v>3334.6</v>
      </c>
    </row>
    <row r="3791" spans="2:5">
      <c r="B3791">
        <v>3787</v>
      </c>
      <c r="C3791" s="4">
        <v>-137.10544999999999</v>
      </c>
      <c r="D3791">
        <v>-3.58</v>
      </c>
      <c r="E3791">
        <v>3329.36</v>
      </c>
    </row>
    <row r="3792" spans="2:5">
      <c r="B3792">
        <v>3788</v>
      </c>
      <c r="C3792" s="4">
        <v>-136.99593999999999</v>
      </c>
      <c r="D3792">
        <v>-2.31</v>
      </c>
      <c r="E3792">
        <v>3324.28</v>
      </c>
    </row>
    <row r="3793" spans="2:5">
      <c r="B3793">
        <v>3789</v>
      </c>
      <c r="C3793" s="4">
        <v>-136.88160999999999</v>
      </c>
      <c r="D3793">
        <v>-1.93</v>
      </c>
      <c r="E3793">
        <v>3319.86</v>
      </c>
    </row>
    <row r="3794" spans="2:5">
      <c r="B3794">
        <v>3790</v>
      </c>
      <c r="C3794" s="4">
        <v>-136.65164999999999</v>
      </c>
      <c r="D3794">
        <v>-1.43</v>
      </c>
      <c r="E3794">
        <v>3315.25</v>
      </c>
    </row>
    <row r="3795" spans="2:5">
      <c r="B3795">
        <v>3791</v>
      </c>
      <c r="C3795" s="4">
        <v>-136.45928000000001</v>
      </c>
      <c r="D3795">
        <v>-1.6</v>
      </c>
      <c r="E3795">
        <v>3310.36</v>
      </c>
    </row>
    <row r="3796" spans="2:5">
      <c r="B3796">
        <v>3792</v>
      </c>
      <c r="C3796" s="4">
        <v>-136.34572</v>
      </c>
      <c r="D3796">
        <v>0.26</v>
      </c>
      <c r="E3796">
        <v>3305.63</v>
      </c>
    </row>
    <row r="3797" spans="2:5">
      <c r="B3797">
        <v>3793</v>
      </c>
      <c r="C3797" s="4">
        <v>-136.54875999999999</v>
      </c>
      <c r="D3797">
        <v>-0.01</v>
      </c>
      <c r="E3797">
        <v>3301.62</v>
      </c>
    </row>
    <row r="3798" spans="2:5">
      <c r="B3798">
        <v>3794</v>
      </c>
      <c r="C3798" s="4">
        <v>-136.97291000000001</v>
      </c>
      <c r="D3798">
        <v>-1.07</v>
      </c>
      <c r="E3798">
        <v>3298.02</v>
      </c>
    </row>
    <row r="3799" spans="2:5">
      <c r="B3799">
        <v>3795</v>
      </c>
      <c r="C3799" s="4">
        <v>-137.50496999999999</v>
      </c>
      <c r="D3799">
        <v>-3.29</v>
      </c>
      <c r="E3799">
        <v>3293.84</v>
      </c>
    </row>
    <row r="3800" spans="2:5">
      <c r="B3800">
        <v>3796</v>
      </c>
      <c r="C3800" s="4">
        <v>-138.05918</v>
      </c>
      <c r="D3800">
        <v>-2.11</v>
      </c>
      <c r="E3800">
        <v>3289.49</v>
      </c>
    </row>
    <row r="3801" spans="2:5">
      <c r="B3801">
        <v>3797</v>
      </c>
      <c r="C3801" s="4">
        <v>-138.46266</v>
      </c>
      <c r="D3801">
        <v>-5.48</v>
      </c>
      <c r="E3801">
        <v>3284.93</v>
      </c>
    </row>
    <row r="3802" spans="2:5">
      <c r="B3802">
        <v>3798</v>
      </c>
      <c r="C3802" s="4">
        <v>-138.69288</v>
      </c>
      <c r="D3802">
        <v>-2.95</v>
      </c>
      <c r="E3802">
        <v>3279.72</v>
      </c>
    </row>
    <row r="3803" spans="2:5">
      <c r="B3803">
        <v>3799</v>
      </c>
      <c r="C3803" s="4">
        <v>-138.75691</v>
      </c>
      <c r="D3803">
        <v>-4.4000000000000004</v>
      </c>
      <c r="E3803">
        <v>3274.38</v>
      </c>
    </row>
    <row r="3804" spans="2:5">
      <c r="B3804">
        <v>3800</v>
      </c>
      <c r="C3804" s="4">
        <v>-138.74235999999999</v>
      </c>
      <c r="D3804">
        <v>-3.01</v>
      </c>
      <c r="E3804">
        <v>3269.19</v>
      </c>
    </row>
    <row r="3805" spans="2:5">
      <c r="B3805">
        <v>3801</v>
      </c>
      <c r="C3805" s="4">
        <v>-138.65491</v>
      </c>
      <c r="D3805">
        <v>-3.37</v>
      </c>
      <c r="E3805">
        <v>3263.77</v>
      </c>
    </row>
    <row r="3806" spans="2:5">
      <c r="B3806">
        <v>3802</v>
      </c>
      <c r="C3806" s="4">
        <v>-138.49257</v>
      </c>
      <c r="D3806">
        <v>-2.48</v>
      </c>
      <c r="E3806">
        <v>3258.3</v>
      </c>
    </row>
    <row r="3807" spans="2:5">
      <c r="B3807">
        <v>3803</v>
      </c>
      <c r="C3807" s="4">
        <v>-138.3656</v>
      </c>
      <c r="D3807">
        <v>-2.73</v>
      </c>
      <c r="E3807">
        <v>3253.44</v>
      </c>
    </row>
    <row r="3808" spans="2:5">
      <c r="B3808">
        <v>3804</v>
      </c>
      <c r="C3808" s="4">
        <v>-138.35115999999999</v>
      </c>
      <c r="D3808">
        <v>-1.82</v>
      </c>
      <c r="E3808">
        <v>3249.39</v>
      </c>
    </row>
    <row r="3809" spans="2:5">
      <c r="B3809">
        <v>3805</v>
      </c>
      <c r="C3809" s="4">
        <v>-138.39637999999999</v>
      </c>
      <c r="D3809">
        <v>-1.37</v>
      </c>
      <c r="E3809">
        <v>3245.74</v>
      </c>
    </row>
    <row r="3810" spans="2:5">
      <c r="B3810">
        <v>3806</v>
      </c>
      <c r="C3810" s="4">
        <v>-138.41198</v>
      </c>
      <c r="D3810">
        <v>-1.27</v>
      </c>
      <c r="E3810">
        <v>3242.49</v>
      </c>
    </row>
    <row r="3811" spans="2:5">
      <c r="B3811">
        <v>3807</v>
      </c>
      <c r="C3811" s="4">
        <v>-138.46758</v>
      </c>
      <c r="D3811">
        <v>-1.7</v>
      </c>
      <c r="E3811">
        <v>3239.15</v>
      </c>
    </row>
    <row r="3812" spans="2:5">
      <c r="B3812">
        <v>3808</v>
      </c>
      <c r="C3812" s="4">
        <v>-138.52161000000001</v>
      </c>
      <c r="D3812">
        <v>-2.5</v>
      </c>
      <c r="E3812">
        <v>3236.51</v>
      </c>
    </row>
    <row r="3813" spans="2:5">
      <c r="B3813">
        <v>3809</v>
      </c>
      <c r="C3813" s="4">
        <v>-138.57868999999999</v>
      </c>
      <c r="D3813">
        <v>-0.17</v>
      </c>
      <c r="E3813">
        <v>3233.89</v>
      </c>
    </row>
    <row r="3814" spans="2:5">
      <c r="B3814">
        <v>3810</v>
      </c>
      <c r="C3814" s="4">
        <v>-138.57633000000001</v>
      </c>
      <c r="D3814">
        <v>-0.95</v>
      </c>
      <c r="E3814">
        <v>3231.12</v>
      </c>
    </row>
    <row r="3815" spans="2:5">
      <c r="B3815">
        <v>3811</v>
      </c>
      <c r="C3815" s="4">
        <v>-138.61770999999999</v>
      </c>
      <c r="D3815">
        <v>-0.52</v>
      </c>
      <c r="E3815">
        <v>3227.87</v>
      </c>
    </row>
    <row r="3816" spans="2:5">
      <c r="B3816">
        <v>3812</v>
      </c>
      <c r="C3816" s="4">
        <v>-138.70112</v>
      </c>
      <c r="D3816">
        <v>0.23</v>
      </c>
      <c r="E3816">
        <v>3224.76</v>
      </c>
    </row>
    <row r="3817" spans="2:5">
      <c r="B3817">
        <v>3813</v>
      </c>
      <c r="C3817" s="4">
        <v>-138.91750999999999</v>
      </c>
      <c r="D3817">
        <v>-0.36</v>
      </c>
      <c r="E3817">
        <v>3222.12</v>
      </c>
    </row>
    <row r="3818" spans="2:5">
      <c r="B3818">
        <v>3814</v>
      </c>
      <c r="C3818" s="4">
        <v>-139.23087000000001</v>
      </c>
      <c r="D3818">
        <v>0.47</v>
      </c>
      <c r="E3818">
        <v>3219.15</v>
      </c>
    </row>
    <row r="3819" spans="2:5">
      <c r="B3819">
        <v>3815</v>
      </c>
      <c r="C3819" s="4">
        <v>-139.61867000000001</v>
      </c>
      <c r="D3819">
        <v>0.72</v>
      </c>
      <c r="E3819">
        <v>3215.8</v>
      </c>
    </row>
    <row r="3820" spans="2:5">
      <c r="B3820">
        <v>3816</v>
      </c>
      <c r="C3820" s="4">
        <v>-139.99946</v>
      </c>
      <c r="D3820">
        <v>0.88</v>
      </c>
      <c r="E3820">
        <v>3212.46</v>
      </c>
    </row>
    <row r="3821" spans="2:5">
      <c r="B3821">
        <v>3817</v>
      </c>
      <c r="C3821" s="4">
        <v>-140.36299</v>
      </c>
      <c r="D3821">
        <v>0.42</v>
      </c>
      <c r="E3821">
        <v>3209.22</v>
      </c>
    </row>
    <row r="3822" spans="2:5">
      <c r="B3822">
        <v>3818</v>
      </c>
      <c r="C3822" s="4">
        <v>-140.57015000000001</v>
      </c>
      <c r="D3822">
        <v>0.75</v>
      </c>
      <c r="E3822">
        <v>3205.88</v>
      </c>
    </row>
    <row r="3823" spans="2:5">
      <c r="B3823">
        <v>3819</v>
      </c>
      <c r="C3823" s="4">
        <v>-140.61314999999999</v>
      </c>
      <c r="D3823">
        <v>1.25</v>
      </c>
      <c r="E3823">
        <v>3202.28</v>
      </c>
    </row>
    <row r="3824" spans="2:5">
      <c r="B3824">
        <v>3820</v>
      </c>
      <c r="C3824" s="4">
        <v>-140.45884000000001</v>
      </c>
      <c r="D3824">
        <v>-0.68</v>
      </c>
      <c r="E3824">
        <v>3198.81</v>
      </c>
    </row>
    <row r="3825" spans="2:5">
      <c r="B3825">
        <v>3821</v>
      </c>
      <c r="C3825" s="4">
        <v>-140.13867999999999</v>
      </c>
      <c r="D3825">
        <v>1.33</v>
      </c>
      <c r="E3825">
        <v>3195.38</v>
      </c>
    </row>
    <row r="3826" spans="2:5">
      <c r="B3826">
        <v>3822</v>
      </c>
      <c r="C3826" s="4">
        <v>-139.64685</v>
      </c>
      <c r="D3826">
        <v>0.91</v>
      </c>
      <c r="E3826">
        <v>3192.03</v>
      </c>
    </row>
    <row r="3827" spans="2:5">
      <c r="B3827">
        <v>3823</v>
      </c>
      <c r="C3827" s="4">
        <v>-139.16612000000001</v>
      </c>
      <c r="D3827">
        <v>2.77</v>
      </c>
      <c r="E3827">
        <v>3188.97</v>
      </c>
    </row>
    <row r="3828" spans="2:5">
      <c r="B3828">
        <v>3824</v>
      </c>
      <c r="C3828" s="4">
        <v>-138.67649</v>
      </c>
      <c r="D3828">
        <v>0.88</v>
      </c>
      <c r="E3828">
        <v>3185.68</v>
      </c>
    </row>
    <row r="3829" spans="2:5">
      <c r="B3829">
        <v>3825</v>
      </c>
      <c r="C3829" s="4">
        <v>-138.2218</v>
      </c>
      <c r="D3829">
        <v>2.95</v>
      </c>
      <c r="E3829">
        <v>3182.93</v>
      </c>
    </row>
    <row r="3830" spans="2:5">
      <c r="B3830">
        <v>3826</v>
      </c>
      <c r="C3830" s="4">
        <v>-137.91332</v>
      </c>
      <c r="D3830">
        <v>4.05</v>
      </c>
      <c r="E3830">
        <v>3180</v>
      </c>
    </row>
    <row r="3831" spans="2:5">
      <c r="B3831">
        <v>3827</v>
      </c>
      <c r="C3831" s="4">
        <v>-137.81673000000001</v>
      </c>
      <c r="D3831">
        <v>2.67</v>
      </c>
      <c r="E3831">
        <v>3177.01</v>
      </c>
    </row>
    <row r="3832" spans="2:5">
      <c r="B3832">
        <v>3828</v>
      </c>
      <c r="C3832" s="4">
        <v>-137.83553000000001</v>
      </c>
      <c r="D3832">
        <v>3.48</v>
      </c>
      <c r="E3832">
        <v>3174.44</v>
      </c>
    </row>
    <row r="3833" spans="2:5">
      <c r="B3833">
        <v>3829</v>
      </c>
      <c r="C3833" s="4">
        <v>-137.85899000000001</v>
      </c>
      <c r="D3833">
        <v>2.41</v>
      </c>
      <c r="E3833">
        <v>3171.97</v>
      </c>
    </row>
    <row r="3834" spans="2:5">
      <c r="B3834">
        <v>3830</v>
      </c>
      <c r="C3834" s="4">
        <v>-137.78165000000001</v>
      </c>
      <c r="D3834">
        <v>3.42</v>
      </c>
      <c r="E3834">
        <v>3169.38</v>
      </c>
    </row>
    <row r="3835" spans="2:5">
      <c r="B3835">
        <v>3831</v>
      </c>
      <c r="C3835" s="4">
        <v>-137.64999</v>
      </c>
      <c r="D3835">
        <v>1.85</v>
      </c>
      <c r="E3835">
        <v>3166.76</v>
      </c>
    </row>
    <row r="3836" spans="2:5">
      <c r="B3836">
        <v>3832</v>
      </c>
      <c r="C3836" s="4">
        <v>-137.49035000000001</v>
      </c>
      <c r="D3836">
        <v>3.87</v>
      </c>
      <c r="E3836">
        <v>3164.15</v>
      </c>
    </row>
    <row r="3837" spans="2:5">
      <c r="B3837">
        <v>3833</v>
      </c>
      <c r="C3837" s="4">
        <v>-137.37586999999999</v>
      </c>
      <c r="D3837">
        <v>4.3899999999999997</v>
      </c>
      <c r="E3837">
        <v>3161.63</v>
      </c>
    </row>
    <row r="3838" spans="2:5">
      <c r="B3838">
        <v>3834</v>
      </c>
      <c r="C3838" s="4">
        <v>-137.34307999999999</v>
      </c>
      <c r="D3838">
        <v>4.5</v>
      </c>
      <c r="E3838">
        <v>3159.27</v>
      </c>
    </row>
    <row r="3839" spans="2:5">
      <c r="B3839">
        <v>3835</v>
      </c>
      <c r="C3839" s="4">
        <v>-137.37918999999999</v>
      </c>
      <c r="D3839">
        <v>4.8899999999999997</v>
      </c>
      <c r="E3839">
        <v>3157.71</v>
      </c>
    </row>
    <row r="3840" spans="2:5">
      <c r="B3840">
        <v>3836</v>
      </c>
      <c r="C3840" s="4">
        <v>-137.40349000000001</v>
      </c>
      <c r="D3840">
        <v>5.1100000000000003</v>
      </c>
      <c r="E3840">
        <v>3156.42</v>
      </c>
    </row>
    <row r="3841" spans="2:5">
      <c r="B3841">
        <v>3837</v>
      </c>
      <c r="C3841" s="4">
        <v>-137.30011999999999</v>
      </c>
      <c r="D3841">
        <v>5.69</v>
      </c>
      <c r="E3841">
        <v>3155.61</v>
      </c>
    </row>
    <row r="3842" spans="2:5">
      <c r="B3842">
        <v>3838</v>
      </c>
      <c r="C3842" s="4">
        <v>-136.96125000000001</v>
      </c>
      <c r="D3842">
        <v>5.55</v>
      </c>
      <c r="E3842">
        <v>3155.04</v>
      </c>
    </row>
    <row r="3843" spans="2:5">
      <c r="B3843">
        <v>3839</v>
      </c>
      <c r="C3843" s="4">
        <v>-136.44477000000001</v>
      </c>
      <c r="D3843">
        <v>6.6</v>
      </c>
      <c r="E3843">
        <v>3155.41</v>
      </c>
    </row>
    <row r="3844" spans="2:5">
      <c r="B3844">
        <v>3840</v>
      </c>
      <c r="C3844" s="4">
        <v>-135.94192000000001</v>
      </c>
      <c r="D3844">
        <v>7.92</v>
      </c>
      <c r="E3844">
        <v>3156.12</v>
      </c>
    </row>
    <row r="3845" spans="2:5">
      <c r="B3845">
        <v>3841</v>
      </c>
      <c r="C3845" s="4">
        <v>-135.55892</v>
      </c>
      <c r="D3845">
        <v>7.89</v>
      </c>
      <c r="E3845">
        <v>3156.7</v>
      </c>
    </row>
    <row r="3846" spans="2:5">
      <c r="B3846">
        <v>3842</v>
      </c>
      <c r="C3846" s="4">
        <v>-135.44488999999999</v>
      </c>
      <c r="D3846">
        <v>6.32</v>
      </c>
      <c r="E3846">
        <v>3157.32</v>
      </c>
    </row>
    <row r="3847" spans="2:5">
      <c r="B3847">
        <v>3843</v>
      </c>
      <c r="C3847" s="4">
        <v>-135.48740000000001</v>
      </c>
      <c r="D3847">
        <v>6.42</v>
      </c>
      <c r="E3847">
        <v>3158.28</v>
      </c>
    </row>
    <row r="3848" spans="2:5">
      <c r="B3848">
        <v>3844</v>
      </c>
      <c r="C3848" s="4">
        <v>-135.73241999999999</v>
      </c>
      <c r="D3848">
        <v>5.25</v>
      </c>
      <c r="E3848">
        <v>3159.02</v>
      </c>
    </row>
    <row r="3849" spans="2:5">
      <c r="B3849">
        <v>3845</v>
      </c>
      <c r="C3849" s="4">
        <v>-136.03767999999999</v>
      </c>
      <c r="D3849">
        <v>7.05</v>
      </c>
      <c r="E3849">
        <v>3160.79</v>
      </c>
    </row>
    <row r="3850" spans="2:5">
      <c r="B3850">
        <v>3846</v>
      </c>
      <c r="C3850" s="4">
        <v>-136.32492999999999</v>
      </c>
      <c r="D3850">
        <v>3.81</v>
      </c>
      <c r="E3850">
        <v>3163.01</v>
      </c>
    </row>
    <row r="3851" spans="2:5">
      <c r="B3851">
        <v>3847</v>
      </c>
      <c r="C3851" s="4">
        <v>-136.50737000000001</v>
      </c>
      <c r="D3851">
        <v>2.72</v>
      </c>
      <c r="E3851">
        <v>3164.62</v>
      </c>
    </row>
    <row r="3852" spans="2:5">
      <c r="B3852">
        <v>3848</v>
      </c>
      <c r="C3852" s="4">
        <v>-136.66540000000001</v>
      </c>
      <c r="D3852">
        <v>1.7</v>
      </c>
      <c r="E3852">
        <v>3166.2</v>
      </c>
    </row>
    <row r="3853" spans="2:5">
      <c r="B3853">
        <v>3849</v>
      </c>
      <c r="C3853" s="4">
        <v>-136.83249000000001</v>
      </c>
      <c r="D3853">
        <v>2.6</v>
      </c>
      <c r="E3853">
        <v>3168.7</v>
      </c>
    </row>
    <row r="3854" spans="2:5">
      <c r="B3854">
        <v>3850</v>
      </c>
      <c r="C3854" s="4">
        <v>-136.9666</v>
      </c>
      <c r="D3854">
        <v>3.5</v>
      </c>
      <c r="E3854">
        <v>3170.34</v>
      </c>
    </row>
    <row r="3855" spans="2:5">
      <c r="B3855">
        <v>3851</v>
      </c>
      <c r="C3855" s="4">
        <v>-137.00851</v>
      </c>
      <c r="D3855">
        <v>2.5</v>
      </c>
      <c r="E3855">
        <v>3172.47</v>
      </c>
    </row>
    <row r="3856" spans="2:5">
      <c r="B3856">
        <v>3852</v>
      </c>
      <c r="C3856" s="4">
        <v>-136.98149000000001</v>
      </c>
      <c r="D3856">
        <v>1.65</v>
      </c>
      <c r="E3856">
        <v>3174.04</v>
      </c>
    </row>
    <row r="3857" spans="2:5">
      <c r="B3857">
        <v>3853</v>
      </c>
      <c r="C3857" s="4">
        <v>-136.86626999999999</v>
      </c>
      <c r="D3857">
        <v>1.87</v>
      </c>
      <c r="E3857">
        <v>3175.79</v>
      </c>
    </row>
    <row r="3858" spans="2:5">
      <c r="B3858">
        <v>3854</v>
      </c>
      <c r="C3858" s="4">
        <v>-136.70545000000001</v>
      </c>
      <c r="D3858">
        <v>1.45</v>
      </c>
      <c r="E3858">
        <v>3177.77</v>
      </c>
    </row>
    <row r="3859" spans="2:5">
      <c r="B3859">
        <v>3855</v>
      </c>
      <c r="C3859" s="4">
        <v>-136.53748999999999</v>
      </c>
      <c r="D3859">
        <v>2.83</v>
      </c>
      <c r="E3859">
        <v>3180.36</v>
      </c>
    </row>
    <row r="3860" spans="2:5">
      <c r="B3860">
        <v>3856</v>
      </c>
      <c r="C3860" s="4">
        <v>-136.25058999999999</v>
      </c>
      <c r="D3860">
        <v>7.12</v>
      </c>
      <c r="E3860">
        <v>3183.07</v>
      </c>
    </row>
    <row r="3861" spans="2:5">
      <c r="B3861">
        <v>3857</v>
      </c>
      <c r="C3861" s="4">
        <v>-135.89100999999999</v>
      </c>
      <c r="D3861">
        <v>2.33</v>
      </c>
      <c r="E3861">
        <v>3186.5</v>
      </c>
    </row>
    <row r="3862" spans="2:5">
      <c r="B3862">
        <v>3858</v>
      </c>
      <c r="C3862" s="4">
        <v>-135.56017</v>
      </c>
      <c r="D3862">
        <v>2.77</v>
      </c>
      <c r="E3862">
        <v>3190.54</v>
      </c>
    </row>
    <row r="3863" spans="2:5">
      <c r="B3863">
        <v>3859</v>
      </c>
      <c r="C3863" s="4">
        <v>-135.22366</v>
      </c>
      <c r="D3863">
        <v>2.8</v>
      </c>
      <c r="E3863">
        <v>3194.35</v>
      </c>
    </row>
    <row r="3864" spans="2:5">
      <c r="B3864">
        <v>3860</v>
      </c>
      <c r="C3864" s="4">
        <v>-135.10072</v>
      </c>
      <c r="D3864">
        <v>2.74</v>
      </c>
      <c r="E3864">
        <v>3198.11</v>
      </c>
    </row>
    <row r="3865" spans="2:5">
      <c r="B3865">
        <v>3861</v>
      </c>
      <c r="C3865" s="4">
        <v>-135.13656</v>
      </c>
      <c r="D3865">
        <v>3.14</v>
      </c>
      <c r="E3865">
        <v>3200.42</v>
      </c>
    </row>
    <row r="3866" spans="2:5">
      <c r="B3866">
        <v>3862</v>
      </c>
      <c r="C3866" s="4">
        <v>-135.36627999999999</v>
      </c>
      <c r="D3866">
        <v>3.37</v>
      </c>
      <c r="E3866">
        <v>3203.17</v>
      </c>
    </row>
    <row r="3867" spans="2:5">
      <c r="B3867">
        <v>3863</v>
      </c>
      <c r="C3867" s="4">
        <v>-135.83247</v>
      </c>
      <c r="D3867">
        <v>3.39</v>
      </c>
      <c r="E3867">
        <v>3206.87</v>
      </c>
    </row>
    <row r="3868" spans="2:5">
      <c r="B3868">
        <v>3864</v>
      </c>
      <c r="C3868" s="4">
        <v>-136.40934999999999</v>
      </c>
      <c r="D3868">
        <v>1.78</v>
      </c>
      <c r="E3868">
        <v>3211.02</v>
      </c>
    </row>
    <row r="3869" spans="2:5">
      <c r="B3869">
        <v>3865</v>
      </c>
      <c r="C3869" s="4">
        <v>-136.93557999999999</v>
      </c>
      <c r="D3869">
        <v>0.86</v>
      </c>
      <c r="E3869">
        <v>3215.73</v>
      </c>
    </row>
    <row r="3870" spans="2:5">
      <c r="B3870">
        <v>3866</v>
      </c>
      <c r="C3870" s="4">
        <v>-137.29155</v>
      </c>
      <c r="D3870">
        <v>-0.28000000000000003</v>
      </c>
      <c r="E3870">
        <v>3220.97</v>
      </c>
    </row>
    <row r="3871" spans="2:5">
      <c r="B3871">
        <v>3867</v>
      </c>
      <c r="C3871" s="4">
        <v>-137.42293000000001</v>
      </c>
      <c r="D3871">
        <v>-0.37</v>
      </c>
      <c r="E3871">
        <v>3226.63</v>
      </c>
    </row>
    <row r="3872" spans="2:5">
      <c r="B3872">
        <v>3868</v>
      </c>
      <c r="C3872" s="4">
        <v>-137.35252</v>
      </c>
      <c r="D3872">
        <v>-0.28000000000000003</v>
      </c>
      <c r="E3872">
        <v>3232.22</v>
      </c>
    </row>
    <row r="3873" spans="2:5">
      <c r="B3873">
        <v>3869</v>
      </c>
      <c r="C3873" s="4">
        <v>-137.17619999999999</v>
      </c>
      <c r="D3873">
        <v>-1.43</v>
      </c>
      <c r="E3873">
        <v>3238.3</v>
      </c>
    </row>
    <row r="3874" spans="2:5">
      <c r="B3874">
        <v>3870</v>
      </c>
      <c r="C3874" s="4">
        <v>-136.93281999999999</v>
      </c>
      <c r="D3874">
        <v>-0.85</v>
      </c>
      <c r="E3874">
        <v>3244.19</v>
      </c>
    </row>
    <row r="3875" spans="2:5">
      <c r="B3875">
        <v>3871</v>
      </c>
      <c r="C3875" s="4">
        <v>-136.74019999999999</v>
      </c>
      <c r="D3875">
        <v>-1.95</v>
      </c>
      <c r="E3875">
        <v>3249.68</v>
      </c>
    </row>
    <row r="3876" spans="2:5">
      <c r="B3876">
        <v>3872</v>
      </c>
      <c r="C3876" s="4">
        <v>-136.63122999999999</v>
      </c>
      <c r="D3876">
        <v>-2.12</v>
      </c>
      <c r="E3876">
        <v>3255.27</v>
      </c>
    </row>
    <row r="3877" spans="2:5">
      <c r="B3877">
        <v>3873</v>
      </c>
      <c r="C3877" s="4">
        <v>-136.58842999999999</v>
      </c>
      <c r="D3877">
        <v>-2.0099999999999998</v>
      </c>
      <c r="E3877">
        <v>3260.36</v>
      </c>
    </row>
    <row r="3878" spans="2:5">
      <c r="B3878">
        <v>3874</v>
      </c>
      <c r="C3878" s="4">
        <v>-136.55296000000001</v>
      </c>
      <c r="D3878">
        <v>-1.89</v>
      </c>
      <c r="E3878">
        <v>3265.38</v>
      </c>
    </row>
    <row r="3879" spans="2:5">
      <c r="B3879">
        <v>3875</v>
      </c>
      <c r="C3879" s="4">
        <v>-136.55027999999999</v>
      </c>
      <c r="D3879">
        <v>-1.95</v>
      </c>
      <c r="E3879">
        <v>3270.04</v>
      </c>
    </row>
    <row r="3880" spans="2:5">
      <c r="B3880">
        <v>3876</v>
      </c>
      <c r="C3880" s="4">
        <v>-136.54406</v>
      </c>
      <c r="D3880">
        <v>-2.39</v>
      </c>
      <c r="E3880">
        <v>3274.25</v>
      </c>
    </row>
    <row r="3881" spans="2:5">
      <c r="B3881">
        <v>3877</v>
      </c>
      <c r="C3881" s="4">
        <v>-136.61053000000001</v>
      </c>
      <c r="D3881">
        <v>-2.72</v>
      </c>
      <c r="E3881">
        <v>3278.55</v>
      </c>
    </row>
    <row r="3882" spans="2:5">
      <c r="B3882">
        <v>3878</v>
      </c>
      <c r="C3882" s="4">
        <v>-136.81092000000001</v>
      </c>
      <c r="D3882">
        <v>-2.59</v>
      </c>
      <c r="E3882">
        <v>3282.43</v>
      </c>
    </row>
    <row r="3883" spans="2:5">
      <c r="B3883">
        <v>3879</v>
      </c>
      <c r="C3883" s="4">
        <v>-137.23759999999999</v>
      </c>
      <c r="D3883">
        <v>-2.59</v>
      </c>
      <c r="E3883">
        <v>3285.57</v>
      </c>
    </row>
    <row r="3884" spans="2:5">
      <c r="B3884">
        <v>3880</v>
      </c>
      <c r="C3884" s="4">
        <v>-137.66476</v>
      </c>
      <c r="D3884">
        <v>-3.8</v>
      </c>
      <c r="E3884">
        <v>3288.24</v>
      </c>
    </row>
    <row r="3885" spans="2:5">
      <c r="B3885">
        <v>3881</v>
      </c>
      <c r="C3885" s="4">
        <v>-138.01423</v>
      </c>
      <c r="D3885">
        <v>-2.99</v>
      </c>
      <c r="E3885">
        <v>3290.78</v>
      </c>
    </row>
    <row r="3886" spans="2:5">
      <c r="B3886">
        <v>3882</v>
      </c>
      <c r="C3886" s="4">
        <v>-138.19186999999999</v>
      </c>
      <c r="D3886">
        <v>-3.42</v>
      </c>
      <c r="E3886">
        <v>3293.34</v>
      </c>
    </row>
    <row r="3887" spans="2:5">
      <c r="B3887">
        <v>3883</v>
      </c>
      <c r="C3887" s="4">
        <v>-138.13570999999999</v>
      </c>
      <c r="D3887">
        <v>-3.5</v>
      </c>
      <c r="E3887">
        <v>3296.51</v>
      </c>
    </row>
    <row r="3888" spans="2:5">
      <c r="B3888">
        <v>3884</v>
      </c>
      <c r="C3888" s="4">
        <v>-137.90631999999999</v>
      </c>
      <c r="D3888">
        <v>-3.3</v>
      </c>
      <c r="E3888">
        <v>3299.53</v>
      </c>
    </row>
    <row r="3889" spans="2:5">
      <c r="B3889">
        <v>3885</v>
      </c>
      <c r="C3889" s="4">
        <v>-137.55856</v>
      </c>
      <c r="D3889">
        <v>-2.37</v>
      </c>
      <c r="E3889">
        <v>3302.7</v>
      </c>
    </row>
    <row r="3890" spans="2:5">
      <c r="B3890">
        <v>3886</v>
      </c>
      <c r="C3890" s="4">
        <v>-137.1722</v>
      </c>
      <c r="D3890">
        <v>-4.26</v>
      </c>
      <c r="E3890">
        <v>3305.25</v>
      </c>
    </row>
    <row r="3891" spans="2:5">
      <c r="B3891">
        <v>3887</v>
      </c>
      <c r="C3891" s="4">
        <v>-136.779</v>
      </c>
      <c r="D3891">
        <v>-3.21</v>
      </c>
      <c r="E3891">
        <v>3308.42</v>
      </c>
    </row>
    <row r="3892" spans="2:5">
      <c r="B3892">
        <v>3888</v>
      </c>
      <c r="C3892" s="4">
        <v>-136.50671</v>
      </c>
      <c r="D3892">
        <v>-2.8</v>
      </c>
      <c r="E3892">
        <v>3310.21</v>
      </c>
    </row>
    <row r="3893" spans="2:5">
      <c r="B3893">
        <v>3889</v>
      </c>
      <c r="C3893" s="4">
        <v>-136.26078999999999</v>
      </c>
      <c r="D3893">
        <v>-4.68</v>
      </c>
      <c r="E3893">
        <v>3311.34</v>
      </c>
    </row>
    <row r="3894" spans="2:5">
      <c r="B3894">
        <v>3890</v>
      </c>
      <c r="C3894" s="4">
        <v>-136.09213</v>
      </c>
      <c r="D3894">
        <v>-2.21</v>
      </c>
      <c r="E3894">
        <v>3312.48</v>
      </c>
    </row>
    <row r="3895" spans="2:5">
      <c r="B3895">
        <v>3891</v>
      </c>
      <c r="C3895" s="4">
        <v>-135.95052000000001</v>
      </c>
      <c r="D3895">
        <v>-0.28000000000000003</v>
      </c>
      <c r="E3895">
        <v>3313.85</v>
      </c>
    </row>
    <row r="3896" spans="2:5">
      <c r="B3896">
        <v>3892</v>
      </c>
      <c r="C3896" s="4">
        <v>-135.85075000000001</v>
      </c>
      <c r="D3896">
        <v>-0.67</v>
      </c>
      <c r="E3896">
        <v>3315.28</v>
      </c>
    </row>
    <row r="3897" spans="2:5">
      <c r="B3897">
        <v>3893</v>
      </c>
      <c r="C3897" s="4">
        <v>-135.80366000000001</v>
      </c>
      <c r="D3897">
        <v>-1.1599999999999999</v>
      </c>
      <c r="E3897">
        <v>3317</v>
      </c>
    </row>
    <row r="3898" spans="2:5">
      <c r="B3898">
        <v>3894</v>
      </c>
      <c r="C3898" s="4">
        <v>-135.80128999999999</v>
      </c>
      <c r="D3898">
        <v>0.28999999999999998</v>
      </c>
      <c r="E3898">
        <v>3318.83</v>
      </c>
    </row>
    <row r="3899" spans="2:5">
      <c r="B3899">
        <v>3895</v>
      </c>
      <c r="C3899" s="4">
        <v>-135.90593000000001</v>
      </c>
      <c r="D3899">
        <v>-1.1499999999999999</v>
      </c>
      <c r="E3899">
        <v>3321.71</v>
      </c>
    </row>
    <row r="3900" spans="2:5">
      <c r="B3900">
        <v>3896</v>
      </c>
      <c r="C3900" s="4">
        <v>-136.13041999999999</v>
      </c>
      <c r="D3900">
        <v>-1.41</v>
      </c>
      <c r="E3900">
        <v>3324.26</v>
      </c>
    </row>
    <row r="3901" spans="2:5">
      <c r="B3901">
        <v>3897</v>
      </c>
      <c r="C3901" s="4">
        <v>-136.33413999999999</v>
      </c>
      <c r="D3901">
        <v>-1.69</v>
      </c>
      <c r="E3901">
        <v>3326.31</v>
      </c>
    </row>
    <row r="3902" spans="2:5">
      <c r="B3902">
        <v>3898</v>
      </c>
      <c r="C3902" s="4">
        <v>-136.48410999999999</v>
      </c>
      <c r="D3902">
        <v>-0.3</v>
      </c>
      <c r="E3902">
        <v>3328.79</v>
      </c>
    </row>
    <row r="3903" spans="2:5">
      <c r="B3903">
        <v>3899</v>
      </c>
      <c r="C3903" s="4">
        <v>-136.55547000000001</v>
      </c>
      <c r="D3903">
        <v>0.27</v>
      </c>
      <c r="E3903">
        <v>3331.06</v>
      </c>
    </row>
    <row r="3904" spans="2:5">
      <c r="B3904">
        <v>3900</v>
      </c>
      <c r="C3904" s="4">
        <v>-136.66839999999999</v>
      </c>
      <c r="D3904">
        <v>-1.07</v>
      </c>
      <c r="E3904">
        <v>3333.59</v>
      </c>
    </row>
    <row r="3905" spans="2:5">
      <c r="B3905">
        <v>3901</v>
      </c>
      <c r="C3905" s="4">
        <v>-136.74064999999999</v>
      </c>
      <c r="D3905">
        <v>-1.9</v>
      </c>
      <c r="E3905">
        <v>3335.3</v>
      </c>
    </row>
    <row r="3906" spans="2:5">
      <c r="B3906">
        <v>3902</v>
      </c>
      <c r="C3906" s="4">
        <v>-136.66973999999999</v>
      </c>
      <c r="D3906">
        <v>-1.35</v>
      </c>
      <c r="E3906">
        <v>3338</v>
      </c>
    </row>
    <row r="3907" spans="2:5">
      <c r="B3907">
        <v>3903</v>
      </c>
      <c r="C3907" s="4">
        <v>-136.36553000000001</v>
      </c>
      <c r="D3907">
        <v>-1.51</v>
      </c>
      <c r="E3907">
        <v>3341.22</v>
      </c>
    </row>
    <row r="3908" spans="2:5">
      <c r="B3908">
        <v>3904</v>
      </c>
      <c r="C3908" s="4">
        <v>-135.83944</v>
      </c>
      <c r="D3908">
        <v>-1.63</v>
      </c>
      <c r="E3908">
        <v>3344.64</v>
      </c>
    </row>
    <row r="3909" spans="2:5">
      <c r="B3909">
        <v>3905</v>
      </c>
      <c r="C3909" s="4">
        <v>-135.30430000000001</v>
      </c>
      <c r="D3909">
        <v>-0.31</v>
      </c>
      <c r="E3909">
        <v>3348.04</v>
      </c>
    </row>
    <row r="3910" spans="2:5">
      <c r="B3910">
        <v>3906</v>
      </c>
      <c r="C3910" s="4">
        <v>-134.90433999999999</v>
      </c>
      <c r="D3910">
        <v>0.32</v>
      </c>
      <c r="E3910">
        <v>3351.59</v>
      </c>
    </row>
    <row r="3911" spans="2:5">
      <c r="B3911">
        <v>3907</v>
      </c>
      <c r="C3911" s="4">
        <v>-134.69872000000001</v>
      </c>
      <c r="D3911">
        <v>0.78</v>
      </c>
      <c r="E3911">
        <v>3355.39</v>
      </c>
    </row>
    <row r="3912" spans="2:5">
      <c r="B3912">
        <v>3908</v>
      </c>
      <c r="C3912" s="4">
        <v>-134.72581</v>
      </c>
      <c r="D3912">
        <v>-0.39</v>
      </c>
      <c r="E3912">
        <v>3358.99</v>
      </c>
    </row>
    <row r="3913" spans="2:5">
      <c r="B3913">
        <v>3909</v>
      </c>
      <c r="C3913" s="4">
        <v>-134.88104999999999</v>
      </c>
      <c r="D3913">
        <v>-0.78</v>
      </c>
      <c r="E3913">
        <v>3362.51</v>
      </c>
    </row>
    <row r="3914" spans="2:5">
      <c r="B3914">
        <v>3910</v>
      </c>
      <c r="C3914" s="4">
        <v>-135.10278</v>
      </c>
      <c r="D3914">
        <v>-2.41</v>
      </c>
      <c r="E3914">
        <v>3366.07</v>
      </c>
    </row>
    <row r="3915" spans="2:5">
      <c r="B3915">
        <v>3911</v>
      </c>
      <c r="C3915" s="4">
        <v>-135.28353000000001</v>
      </c>
      <c r="D3915">
        <v>-2.56</v>
      </c>
      <c r="E3915">
        <v>3369.31</v>
      </c>
    </row>
    <row r="3916" spans="2:5">
      <c r="B3916">
        <v>3912</v>
      </c>
      <c r="C3916" s="4">
        <v>-135.39304999999999</v>
      </c>
      <c r="D3916">
        <v>-1.58</v>
      </c>
      <c r="E3916">
        <v>3372.19</v>
      </c>
    </row>
    <row r="3917" spans="2:5">
      <c r="B3917">
        <v>3913</v>
      </c>
      <c r="C3917" s="4">
        <v>-135.47716</v>
      </c>
      <c r="D3917">
        <v>-1.74</v>
      </c>
      <c r="E3917">
        <v>3374.77</v>
      </c>
    </row>
    <row r="3918" spans="2:5">
      <c r="B3918">
        <v>3914</v>
      </c>
      <c r="C3918" s="4">
        <v>-135.52260000000001</v>
      </c>
      <c r="D3918">
        <v>-1.9</v>
      </c>
      <c r="E3918">
        <v>3377.64</v>
      </c>
    </row>
    <row r="3919" spans="2:5">
      <c r="B3919">
        <v>3915</v>
      </c>
      <c r="C3919" s="4">
        <v>-135.60784000000001</v>
      </c>
      <c r="D3919">
        <v>-0.34</v>
      </c>
      <c r="E3919">
        <v>3381.23</v>
      </c>
    </row>
    <row r="3920" spans="2:5">
      <c r="B3920">
        <v>3916</v>
      </c>
      <c r="C3920" s="4">
        <v>-135.72787</v>
      </c>
      <c r="D3920">
        <v>-3.02</v>
      </c>
      <c r="E3920">
        <v>3383.93</v>
      </c>
    </row>
    <row r="3921" spans="2:5">
      <c r="B3921">
        <v>3917</v>
      </c>
      <c r="C3921" s="4">
        <v>-135.89023</v>
      </c>
      <c r="D3921">
        <v>-3.75</v>
      </c>
      <c r="E3921">
        <v>3386.41</v>
      </c>
    </row>
    <row r="3922" spans="2:5">
      <c r="B3922">
        <v>3918</v>
      </c>
      <c r="C3922" s="4">
        <v>-136.15260000000001</v>
      </c>
      <c r="D3922">
        <v>-3.6</v>
      </c>
      <c r="E3922">
        <v>3388.35</v>
      </c>
    </row>
    <row r="3923" spans="2:5">
      <c r="B3923">
        <v>3919</v>
      </c>
      <c r="C3923" s="4">
        <v>-136.40222</v>
      </c>
      <c r="D3923">
        <v>-3.12</v>
      </c>
      <c r="E3923">
        <v>3390.17</v>
      </c>
    </row>
    <row r="3924" spans="2:5">
      <c r="B3924">
        <v>3920</v>
      </c>
      <c r="C3924" s="4">
        <v>-136.56594999999999</v>
      </c>
      <c r="D3924">
        <v>-2.4700000000000002</v>
      </c>
      <c r="E3924">
        <v>3392.47</v>
      </c>
    </row>
    <row r="3925" spans="2:5">
      <c r="B3925">
        <v>3921</v>
      </c>
      <c r="C3925" s="4">
        <v>-136.64663999999999</v>
      </c>
      <c r="D3925">
        <v>-1.3</v>
      </c>
      <c r="E3925">
        <v>3395.07</v>
      </c>
    </row>
    <row r="3926" spans="2:5">
      <c r="B3926">
        <v>3922</v>
      </c>
      <c r="C3926" s="4">
        <v>-136.56136000000001</v>
      </c>
      <c r="D3926">
        <v>-2.89</v>
      </c>
      <c r="E3926">
        <v>3398.3</v>
      </c>
    </row>
    <row r="3927" spans="2:5">
      <c r="B3927">
        <v>3923</v>
      </c>
      <c r="C3927" s="4">
        <v>-136.41668000000001</v>
      </c>
      <c r="D3927">
        <v>-3.11</v>
      </c>
      <c r="E3927">
        <v>3400.8</v>
      </c>
    </row>
    <row r="3928" spans="2:5">
      <c r="B3928">
        <v>3924</v>
      </c>
      <c r="C3928" s="4">
        <v>-136.12513000000001</v>
      </c>
      <c r="D3928">
        <v>-2.5499999999999998</v>
      </c>
      <c r="E3928">
        <v>3403.16</v>
      </c>
    </row>
    <row r="3929" spans="2:5">
      <c r="B3929">
        <v>3925</v>
      </c>
      <c r="C3929" s="4">
        <v>-135.83062000000001</v>
      </c>
      <c r="D3929">
        <v>-3.8</v>
      </c>
      <c r="E3929">
        <v>3406.15</v>
      </c>
    </row>
    <row r="3930" spans="2:5">
      <c r="B3930">
        <v>3926</v>
      </c>
      <c r="C3930" s="4">
        <v>-135.59585999999999</v>
      </c>
      <c r="D3930">
        <v>-3.69</v>
      </c>
      <c r="E3930">
        <v>3409.58</v>
      </c>
    </row>
    <row r="3931" spans="2:5">
      <c r="B3931">
        <v>3927</v>
      </c>
      <c r="C3931" s="4">
        <v>-135.57556</v>
      </c>
      <c r="D3931">
        <v>-3.02</v>
      </c>
      <c r="E3931">
        <v>3413.01</v>
      </c>
    </row>
    <row r="3932" spans="2:5">
      <c r="B3932">
        <v>3928</v>
      </c>
      <c r="C3932" s="4">
        <v>-135.68752000000001</v>
      </c>
      <c r="D3932">
        <v>-4.82</v>
      </c>
      <c r="E3932">
        <v>3416.47</v>
      </c>
    </row>
    <row r="3933" spans="2:5">
      <c r="B3933">
        <v>3929</v>
      </c>
      <c r="C3933" s="4">
        <v>-135.96689000000001</v>
      </c>
      <c r="D3933">
        <v>-4.92</v>
      </c>
      <c r="E3933">
        <v>3420.2</v>
      </c>
    </row>
    <row r="3934" spans="2:5">
      <c r="B3934">
        <v>3930</v>
      </c>
      <c r="C3934" s="4">
        <v>-136.27334999999999</v>
      </c>
      <c r="D3934">
        <v>-5.47</v>
      </c>
      <c r="E3934">
        <v>3423.97</v>
      </c>
    </row>
    <row r="3935" spans="2:5">
      <c r="B3935">
        <v>3931</v>
      </c>
      <c r="C3935" s="4">
        <v>-136.56307000000001</v>
      </c>
      <c r="D3935">
        <v>-6.41</v>
      </c>
      <c r="E3935">
        <v>3426.64</v>
      </c>
    </row>
    <row r="3936" spans="2:5">
      <c r="B3936">
        <v>3932</v>
      </c>
      <c r="C3936" s="4">
        <v>-136.71123</v>
      </c>
      <c r="D3936">
        <v>-7.12</v>
      </c>
      <c r="E3936">
        <v>3429.64</v>
      </c>
    </row>
    <row r="3937" spans="2:5">
      <c r="B3937">
        <v>3933</v>
      </c>
      <c r="C3937" s="4">
        <v>-136.79795999999999</v>
      </c>
      <c r="D3937">
        <v>-6.21</v>
      </c>
      <c r="E3937">
        <v>3432.27</v>
      </c>
    </row>
    <row r="3938" spans="2:5">
      <c r="B3938">
        <v>3934</v>
      </c>
      <c r="C3938" s="4">
        <v>-136.77995000000001</v>
      </c>
      <c r="D3938">
        <v>-4.45</v>
      </c>
      <c r="E3938">
        <v>3435.48</v>
      </c>
    </row>
    <row r="3939" spans="2:5">
      <c r="B3939">
        <v>3935</v>
      </c>
      <c r="C3939" s="4">
        <v>-136.62441999999999</v>
      </c>
      <c r="D3939">
        <v>-6.42</v>
      </c>
      <c r="E3939">
        <v>3438.72</v>
      </c>
    </row>
    <row r="3940" spans="2:5">
      <c r="B3940">
        <v>3936</v>
      </c>
      <c r="C3940" s="4">
        <v>-136.35615999999999</v>
      </c>
      <c r="D3940">
        <v>-5.77</v>
      </c>
      <c r="E3940">
        <v>3442.03</v>
      </c>
    </row>
    <row r="3941" spans="2:5">
      <c r="B3941">
        <v>3937</v>
      </c>
      <c r="C3941" s="4">
        <v>-136.06659999999999</v>
      </c>
      <c r="D3941">
        <v>-4.6399999999999997</v>
      </c>
      <c r="E3941">
        <v>3445.69</v>
      </c>
    </row>
    <row r="3942" spans="2:5">
      <c r="B3942">
        <v>3938</v>
      </c>
      <c r="C3942" s="4">
        <v>-135.85875999999999</v>
      </c>
      <c r="D3942">
        <v>-6.61</v>
      </c>
      <c r="E3942">
        <v>3449.05</v>
      </c>
    </row>
    <row r="3943" spans="2:5">
      <c r="B3943">
        <v>3939</v>
      </c>
      <c r="C3943" s="4">
        <v>-135.69125</v>
      </c>
      <c r="D3943">
        <v>-6.19</v>
      </c>
      <c r="E3943">
        <v>3452.51</v>
      </c>
    </row>
    <row r="3944" spans="2:5">
      <c r="B3944">
        <v>3940</v>
      </c>
      <c r="C3944" s="4">
        <v>-135.54535000000001</v>
      </c>
      <c r="D3944">
        <v>-7.85</v>
      </c>
      <c r="E3944">
        <v>3456.06</v>
      </c>
    </row>
    <row r="3945" spans="2:5">
      <c r="B3945">
        <v>3941</v>
      </c>
      <c r="C3945" s="4">
        <v>-135.48329000000001</v>
      </c>
      <c r="D3945">
        <v>-7.67</v>
      </c>
      <c r="E3945">
        <v>3460.24</v>
      </c>
    </row>
    <row r="3946" spans="2:5">
      <c r="B3946">
        <v>3942</v>
      </c>
      <c r="C3946" s="4">
        <v>-135.54715999999999</v>
      </c>
      <c r="D3946">
        <v>-7.94</v>
      </c>
      <c r="E3946">
        <v>3464.77</v>
      </c>
    </row>
    <row r="3947" spans="2:5">
      <c r="B3947">
        <v>3943</v>
      </c>
      <c r="C3947" s="4">
        <v>-135.65606</v>
      </c>
      <c r="D3947">
        <v>-9.01</v>
      </c>
      <c r="E3947">
        <v>3469.41</v>
      </c>
    </row>
    <row r="3948" spans="2:5">
      <c r="B3948">
        <v>3944</v>
      </c>
      <c r="C3948" s="4">
        <v>-135.80457000000001</v>
      </c>
      <c r="D3948">
        <v>-9.65</v>
      </c>
      <c r="E3948">
        <v>3473.67</v>
      </c>
    </row>
    <row r="3949" spans="2:5">
      <c r="B3949">
        <v>3945</v>
      </c>
      <c r="C3949" s="4">
        <v>-135.90700000000001</v>
      </c>
      <c r="D3949">
        <v>-10.210000000000001</v>
      </c>
      <c r="E3949">
        <v>3477.76</v>
      </c>
    </row>
    <row r="3950" spans="2:5">
      <c r="B3950">
        <v>3946</v>
      </c>
      <c r="C3950" s="4">
        <v>-135.96912</v>
      </c>
      <c r="D3950">
        <v>-11.75</v>
      </c>
      <c r="E3950">
        <v>3481.48</v>
      </c>
    </row>
    <row r="3951" spans="2:5">
      <c r="B3951">
        <v>3947</v>
      </c>
      <c r="C3951" s="4">
        <v>-135.95461</v>
      </c>
      <c r="D3951">
        <v>-12.44</v>
      </c>
      <c r="E3951">
        <v>3485.21</v>
      </c>
    </row>
    <row r="3952" spans="2:5">
      <c r="B3952">
        <v>3948</v>
      </c>
      <c r="C3952" s="4">
        <v>-135.92841000000001</v>
      </c>
      <c r="D3952">
        <v>-12.08</v>
      </c>
      <c r="E3952">
        <v>3488.31</v>
      </c>
    </row>
    <row r="3953" spans="2:5">
      <c r="B3953">
        <v>3949</v>
      </c>
      <c r="C3953" s="4">
        <v>-135.78751</v>
      </c>
      <c r="D3953">
        <v>-12.7</v>
      </c>
      <c r="E3953">
        <v>3490.73</v>
      </c>
    </row>
    <row r="3954" spans="2:5">
      <c r="B3954">
        <v>3950</v>
      </c>
      <c r="C3954" s="4">
        <v>-135.58787000000001</v>
      </c>
      <c r="D3954">
        <v>-13.21</v>
      </c>
      <c r="E3954">
        <v>3492.4</v>
      </c>
    </row>
    <row r="3955" spans="2:5">
      <c r="B3955">
        <v>3951</v>
      </c>
      <c r="C3955" s="4">
        <v>-135.37531999999999</v>
      </c>
      <c r="D3955">
        <v>-14.1</v>
      </c>
      <c r="E3955">
        <v>3492.5</v>
      </c>
    </row>
    <row r="3956" spans="2:5">
      <c r="B3956">
        <v>3952</v>
      </c>
      <c r="C3956" s="4">
        <v>-135.15493000000001</v>
      </c>
      <c r="D3956">
        <v>-14.8</v>
      </c>
      <c r="E3956">
        <v>3491.84</v>
      </c>
    </row>
    <row r="3957" spans="2:5">
      <c r="B3957">
        <v>3953</v>
      </c>
      <c r="C3957" s="4">
        <v>-134.94503</v>
      </c>
      <c r="D3957">
        <v>-13.9</v>
      </c>
      <c r="E3957">
        <v>3490.76</v>
      </c>
    </row>
    <row r="3958" spans="2:5">
      <c r="B3958">
        <v>3954</v>
      </c>
      <c r="C3958" s="4">
        <v>-134.75434999999999</v>
      </c>
      <c r="D3958">
        <v>-13.48</v>
      </c>
      <c r="E3958">
        <v>3489.56</v>
      </c>
    </row>
    <row r="3959" spans="2:5">
      <c r="B3959">
        <v>3955</v>
      </c>
      <c r="C3959" s="4">
        <v>-134.59287</v>
      </c>
      <c r="D3959">
        <v>-12.05</v>
      </c>
      <c r="E3959">
        <v>3487.88</v>
      </c>
    </row>
    <row r="3960" spans="2:5">
      <c r="B3960">
        <v>3956</v>
      </c>
      <c r="C3960" s="4">
        <v>-134.41797</v>
      </c>
      <c r="D3960">
        <v>-10.39</v>
      </c>
      <c r="E3960">
        <v>3486.08</v>
      </c>
    </row>
    <row r="3961" spans="2:5">
      <c r="B3961">
        <v>3957</v>
      </c>
      <c r="C3961" s="4">
        <v>-134.29507000000001</v>
      </c>
      <c r="D3961">
        <v>-9.7799999999999994</v>
      </c>
      <c r="E3961">
        <v>3483.9</v>
      </c>
    </row>
    <row r="3962" spans="2:5">
      <c r="B3962">
        <v>3958</v>
      </c>
      <c r="C3962" s="4">
        <v>-134.16005000000001</v>
      </c>
      <c r="D3962">
        <v>-10.58</v>
      </c>
      <c r="E3962">
        <v>3481.13</v>
      </c>
    </row>
    <row r="3963" spans="2:5">
      <c r="B3963">
        <v>3959</v>
      </c>
      <c r="C3963" s="4">
        <v>-134.11579</v>
      </c>
      <c r="D3963">
        <v>-9.5</v>
      </c>
      <c r="E3963">
        <v>3478.54</v>
      </c>
    </row>
    <row r="3964" spans="2:5">
      <c r="B3964">
        <v>3960</v>
      </c>
      <c r="C3964" s="4">
        <v>-134.09934000000001</v>
      </c>
      <c r="D3964">
        <v>-7.6</v>
      </c>
      <c r="E3964">
        <v>3475.58</v>
      </c>
    </row>
    <row r="3965" spans="2:5">
      <c r="B3965">
        <v>3961</v>
      </c>
      <c r="C3965" s="4">
        <v>-134.20272</v>
      </c>
      <c r="D3965">
        <v>-7</v>
      </c>
      <c r="E3965">
        <v>3472.47</v>
      </c>
    </row>
    <row r="3966" spans="2:5">
      <c r="B3966">
        <v>3962</v>
      </c>
      <c r="C3966" s="4">
        <v>-134.38443000000001</v>
      </c>
      <c r="D3966">
        <v>-6.32</v>
      </c>
      <c r="E3966">
        <v>3468.51</v>
      </c>
    </row>
    <row r="3967" spans="2:5">
      <c r="B3967">
        <v>3963</v>
      </c>
      <c r="C3967" s="4">
        <v>-134.60545999999999</v>
      </c>
      <c r="D3967">
        <v>-6.93</v>
      </c>
      <c r="E3967">
        <v>3464.7</v>
      </c>
    </row>
    <row r="3968" spans="2:5">
      <c r="B3968">
        <v>3964</v>
      </c>
      <c r="C3968" s="4">
        <v>-134.92440999999999</v>
      </c>
      <c r="D3968">
        <v>-6.85</v>
      </c>
      <c r="E3968">
        <v>3460.57</v>
      </c>
    </row>
    <row r="3969" spans="2:5">
      <c r="B3969">
        <v>3965</v>
      </c>
      <c r="C3969" s="4">
        <v>-135.27939000000001</v>
      </c>
      <c r="D3969">
        <v>-5.8</v>
      </c>
      <c r="E3969">
        <v>3456.26</v>
      </c>
    </row>
    <row r="3970" spans="2:5">
      <c r="B3970">
        <v>3966</v>
      </c>
      <c r="C3970" s="4">
        <v>-135.71037000000001</v>
      </c>
      <c r="D3970">
        <v>-7.07</v>
      </c>
      <c r="E3970">
        <v>3451.83</v>
      </c>
    </row>
    <row r="3971" spans="2:5">
      <c r="B3971">
        <v>3967</v>
      </c>
      <c r="C3971" s="4">
        <v>-136.13418999999999</v>
      </c>
      <c r="D3971">
        <v>-6.53</v>
      </c>
      <c r="E3971">
        <v>3446.96</v>
      </c>
    </row>
    <row r="3972" spans="2:5">
      <c r="B3972">
        <v>3968</v>
      </c>
      <c r="C3972" s="4">
        <v>-136.58805000000001</v>
      </c>
      <c r="D3972">
        <v>-8.34</v>
      </c>
      <c r="E3972">
        <v>3441.53</v>
      </c>
    </row>
    <row r="3973" spans="2:5">
      <c r="B3973">
        <v>3969</v>
      </c>
      <c r="C3973" s="4">
        <v>-137.00377</v>
      </c>
      <c r="D3973">
        <v>-6.52</v>
      </c>
      <c r="E3973">
        <v>3435.61</v>
      </c>
    </row>
    <row r="3974" spans="2:5">
      <c r="B3974">
        <v>3970</v>
      </c>
      <c r="C3974" s="4">
        <v>-137.27833999999999</v>
      </c>
      <c r="D3974">
        <v>-6.51</v>
      </c>
      <c r="E3974">
        <v>3429.4</v>
      </c>
    </row>
    <row r="3975" spans="2:5">
      <c r="B3975">
        <v>3971</v>
      </c>
      <c r="C3975" s="4">
        <v>-137.39778999999999</v>
      </c>
      <c r="D3975">
        <v>-6.32</v>
      </c>
      <c r="E3975">
        <v>3422.73</v>
      </c>
    </row>
    <row r="3976" spans="2:5">
      <c r="B3976">
        <v>3972</v>
      </c>
      <c r="C3976" s="4">
        <v>-137.32373999999999</v>
      </c>
      <c r="D3976">
        <v>-6.14</v>
      </c>
      <c r="E3976">
        <v>3415.68</v>
      </c>
    </row>
    <row r="3977" spans="2:5">
      <c r="B3977">
        <v>3973</v>
      </c>
      <c r="C3977" s="4">
        <v>-137.05636000000001</v>
      </c>
      <c r="D3977">
        <v>-5.29</v>
      </c>
      <c r="E3977">
        <v>3409.11</v>
      </c>
    </row>
    <row r="3978" spans="2:5">
      <c r="B3978">
        <v>3974</v>
      </c>
      <c r="C3978" s="4">
        <v>-136.63861</v>
      </c>
      <c r="D3978">
        <v>-4.63</v>
      </c>
      <c r="E3978">
        <v>3401.56</v>
      </c>
    </row>
    <row r="3979" spans="2:5">
      <c r="B3979">
        <v>3975</v>
      </c>
      <c r="C3979" s="4">
        <v>-136.07829000000001</v>
      </c>
      <c r="D3979">
        <v>-3.51</v>
      </c>
      <c r="E3979">
        <v>3393.78</v>
      </c>
    </row>
    <row r="3980" spans="2:5">
      <c r="B3980">
        <v>3976</v>
      </c>
      <c r="C3980" s="4">
        <v>-135.55345</v>
      </c>
      <c r="D3980">
        <v>-2.0099999999999998</v>
      </c>
      <c r="E3980">
        <v>3386.37</v>
      </c>
    </row>
    <row r="3981" spans="2:5">
      <c r="B3981">
        <v>3977</v>
      </c>
      <c r="C3981" s="4">
        <v>-135.12018</v>
      </c>
      <c r="D3981">
        <v>-1.05</v>
      </c>
      <c r="E3981">
        <v>3378.77</v>
      </c>
    </row>
    <row r="3982" spans="2:5">
      <c r="B3982">
        <v>3978</v>
      </c>
      <c r="C3982" s="4">
        <v>-134.90520000000001</v>
      </c>
      <c r="D3982">
        <v>-0.77</v>
      </c>
      <c r="E3982">
        <v>3371.68</v>
      </c>
    </row>
    <row r="3983" spans="2:5">
      <c r="B3983">
        <v>3979</v>
      </c>
      <c r="C3983" s="4">
        <v>-134.88650999999999</v>
      </c>
      <c r="D3983">
        <v>-1.36</v>
      </c>
      <c r="E3983">
        <v>3365.28</v>
      </c>
    </row>
    <row r="3984" spans="2:5">
      <c r="B3984">
        <v>3980</v>
      </c>
      <c r="C3984" s="4">
        <v>-135.00688</v>
      </c>
      <c r="D3984">
        <v>2.2000000000000002</v>
      </c>
      <c r="E3984">
        <v>3358.71</v>
      </c>
    </row>
    <row r="3985" spans="2:5">
      <c r="B3985">
        <v>3981</v>
      </c>
      <c r="C3985" s="4">
        <v>-135.20633000000001</v>
      </c>
      <c r="D3985">
        <v>2.86</v>
      </c>
      <c r="E3985">
        <v>3352.97</v>
      </c>
    </row>
    <row r="3986" spans="2:5">
      <c r="B3986">
        <v>3982</v>
      </c>
      <c r="C3986" s="4">
        <v>-135.55362</v>
      </c>
      <c r="D3986">
        <v>1.65</v>
      </c>
      <c r="E3986">
        <v>3347.68</v>
      </c>
    </row>
    <row r="3987" spans="2:5">
      <c r="B3987">
        <v>3983</v>
      </c>
      <c r="C3987" s="4">
        <v>-135.89743000000001</v>
      </c>
      <c r="D3987">
        <v>-0.53</v>
      </c>
      <c r="E3987">
        <v>3342.95</v>
      </c>
    </row>
    <row r="3988" spans="2:5">
      <c r="B3988">
        <v>3984</v>
      </c>
      <c r="C3988" s="4">
        <v>-136.30041</v>
      </c>
      <c r="D3988">
        <v>1.92</v>
      </c>
      <c r="E3988">
        <v>3338.3</v>
      </c>
    </row>
    <row r="3989" spans="2:5">
      <c r="B3989">
        <v>3985</v>
      </c>
      <c r="C3989" s="4">
        <v>-136.68872999999999</v>
      </c>
      <c r="D3989">
        <v>2.19</v>
      </c>
      <c r="E3989">
        <v>3334.96</v>
      </c>
    </row>
    <row r="3990" spans="2:5">
      <c r="B3990">
        <v>3986</v>
      </c>
      <c r="C3990" s="4">
        <v>-137.01776000000001</v>
      </c>
      <c r="D3990">
        <v>2.17</v>
      </c>
      <c r="E3990">
        <v>3332.37</v>
      </c>
    </row>
    <row r="3991" spans="2:5">
      <c r="B3991">
        <v>3987</v>
      </c>
      <c r="C3991" s="4">
        <v>-137.34894</v>
      </c>
      <c r="D3991">
        <v>1.81</v>
      </c>
      <c r="E3991">
        <v>3329.13</v>
      </c>
    </row>
    <row r="3992" spans="2:5">
      <c r="B3992">
        <v>3988</v>
      </c>
      <c r="C3992" s="4">
        <v>-137.59592000000001</v>
      </c>
      <c r="D3992">
        <v>1.03</v>
      </c>
      <c r="E3992">
        <v>3326.3</v>
      </c>
    </row>
    <row r="3993" spans="2:5">
      <c r="B3993">
        <v>3989</v>
      </c>
      <c r="C3993" s="4">
        <v>-137.75516999999999</v>
      </c>
      <c r="D3993">
        <v>1.9</v>
      </c>
      <c r="E3993">
        <v>3323.46</v>
      </c>
    </row>
    <row r="3994" spans="2:5">
      <c r="B3994">
        <v>3990</v>
      </c>
      <c r="C3994" s="4">
        <v>-137.79939999999999</v>
      </c>
      <c r="D3994">
        <v>1.0900000000000001</v>
      </c>
      <c r="E3994">
        <v>3320.71</v>
      </c>
    </row>
    <row r="3995" spans="2:5">
      <c r="B3995">
        <v>3991</v>
      </c>
      <c r="C3995" s="4">
        <v>-137.81804</v>
      </c>
      <c r="D3995">
        <v>-0.61</v>
      </c>
      <c r="E3995">
        <v>3318.04</v>
      </c>
    </row>
    <row r="3996" spans="2:5">
      <c r="B3996">
        <v>3992</v>
      </c>
      <c r="C3996" s="4">
        <v>-137.83365000000001</v>
      </c>
      <c r="D3996">
        <v>0.34</v>
      </c>
      <c r="E3996">
        <v>3315.29</v>
      </c>
    </row>
    <row r="3997" spans="2:5">
      <c r="B3997">
        <v>3993</v>
      </c>
      <c r="C3997" s="4">
        <v>-137.98584</v>
      </c>
      <c r="D3997">
        <v>0.59</v>
      </c>
      <c r="E3997">
        <v>3312.28</v>
      </c>
    </row>
    <row r="3998" spans="2:5">
      <c r="B3998">
        <v>3994</v>
      </c>
      <c r="C3998" s="4">
        <v>-138.09708000000001</v>
      </c>
      <c r="D3998">
        <v>-0.7</v>
      </c>
      <c r="E3998">
        <v>3309.78</v>
      </c>
    </row>
    <row r="3999" spans="2:5">
      <c r="B3999">
        <v>3995</v>
      </c>
      <c r="C3999" s="4">
        <v>-138.20483999999999</v>
      </c>
      <c r="D3999">
        <v>-0.19</v>
      </c>
      <c r="E3999">
        <v>3307.65</v>
      </c>
    </row>
    <row r="4000" spans="2:5">
      <c r="B4000">
        <v>3996</v>
      </c>
      <c r="C4000" s="4">
        <v>-138.27499</v>
      </c>
      <c r="D4000">
        <v>-0.45</v>
      </c>
      <c r="E4000">
        <v>3305.96</v>
      </c>
    </row>
    <row r="4001" spans="2:5">
      <c r="B4001">
        <v>3997</v>
      </c>
      <c r="C4001" s="4">
        <v>-138.20831999999999</v>
      </c>
      <c r="D4001">
        <v>0.5</v>
      </c>
      <c r="E4001">
        <v>3303.94</v>
      </c>
    </row>
    <row r="4002" spans="2:5">
      <c r="B4002">
        <v>3998</v>
      </c>
      <c r="C4002" s="4">
        <v>-138.04727</v>
      </c>
      <c r="D4002">
        <v>-0.28999999999999998</v>
      </c>
      <c r="E4002">
        <v>3302.43</v>
      </c>
    </row>
    <row r="4003" spans="2:5">
      <c r="B4003">
        <v>3999</v>
      </c>
      <c r="C4003" s="4">
        <v>-137.88628</v>
      </c>
      <c r="D4003">
        <v>-2.3199999999999998</v>
      </c>
      <c r="E4003">
        <v>3300.87</v>
      </c>
    </row>
    <row r="4004" spans="2:5">
      <c r="B4004">
        <v>4000</v>
      </c>
      <c r="C4004" s="4">
        <v>-137.80891</v>
      </c>
      <c r="D4004">
        <v>-0.72</v>
      </c>
      <c r="E4004">
        <v>3299.15</v>
      </c>
    </row>
    <row r="4005" spans="2:5">
      <c r="B4005">
        <v>4001</v>
      </c>
      <c r="C4005" s="4">
        <v>-137.72255000000001</v>
      </c>
      <c r="D4005">
        <v>-0.42</v>
      </c>
      <c r="E4005">
        <v>3298.19</v>
      </c>
    </row>
    <row r="4006" spans="2:5">
      <c r="B4006">
        <v>4002</v>
      </c>
      <c r="C4006" s="4">
        <v>-137.74261999999999</v>
      </c>
      <c r="D4006">
        <v>-1.67</v>
      </c>
      <c r="E4006">
        <v>3297.11</v>
      </c>
    </row>
    <row r="4007" spans="2:5">
      <c r="B4007">
        <v>4003</v>
      </c>
      <c r="C4007" s="4">
        <v>-138.00716</v>
      </c>
      <c r="D4007">
        <v>-3.15</v>
      </c>
      <c r="E4007">
        <v>3295.96</v>
      </c>
    </row>
    <row r="4008" spans="2:5">
      <c r="B4008">
        <v>4004</v>
      </c>
      <c r="C4008" s="4">
        <v>-138.38087999999999</v>
      </c>
      <c r="D4008">
        <v>-1.65</v>
      </c>
      <c r="E4008">
        <v>3294.79</v>
      </c>
    </row>
    <row r="4009" spans="2:5">
      <c r="B4009">
        <v>4005</v>
      </c>
      <c r="C4009" s="4">
        <v>-138.75630000000001</v>
      </c>
      <c r="D4009">
        <v>-2.79</v>
      </c>
      <c r="E4009">
        <v>3293.56</v>
      </c>
    </row>
    <row r="4010" spans="2:5">
      <c r="B4010">
        <v>4006</v>
      </c>
      <c r="C4010" s="4">
        <v>-138.95920000000001</v>
      </c>
      <c r="D4010">
        <v>-5.38</v>
      </c>
      <c r="E4010">
        <v>3292.13</v>
      </c>
    </row>
    <row r="4011" spans="2:5">
      <c r="B4011">
        <v>4007</v>
      </c>
      <c r="C4011" s="4">
        <v>-138.95525000000001</v>
      </c>
      <c r="D4011">
        <v>-3.34</v>
      </c>
      <c r="E4011">
        <v>3290.9</v>
      </c>
    </row>
    <row r="4012" spans="2:5">
      <c r="B4012">
        <v>4008</v>
      </c>
      <c r="C4012" s="4">
        <v>-138.82995</v>
      </c>
      <c r="D4012">
        <v>-4.42</v>
      </c>
      <c r="E4012">
        <v>3288.63</v>
      </c>
    </row>
    <row r="4013" spans="2:5">
      <c r="B4013">
        <v>4009</v>
      </c>
      <c r="C4013" s="4">
        <v>-138.6003</v>
      </c>
      <c r="D4013">
        <v>-5.55</v>
      </c>
      <c r="E4013">
        <v>3286.52</v>
      </c>
    </row>
    <row r="4014" spans="2:5">
      <c r="B4014">
        <v>4010</v>
      </c>
      <c r="C4014" s="4">
        <v>-138.28729000000001</v>
      </c>
      <c r="D4014">
        <v>-3.33</v>
      </c>
      <c r="E4014">
        <v>3284.62</v>
      </c>
    </row>
    <row r="4015" spans="2:5">
      <c r="B4015">
        <v>4011</v>
      </c>
      <c r="C4015" s="4">
        <v>-137.93728999999999</v>
      </c>
      <c r="D4015">
        <v>-3.37</v>
      </c>
      <c r="E4015">
        <v>3283.1</v>
      </c>
    </row>
    <row r="4016" spans="2:5">
      <c r="B4016">
        <v>4012</v>
      </c>
      <c r="C4016" s="4">
        <v>-137.64427000000001</v>
      </c>
      <c r="D4016">
        <v>-1.43</v>
      </c>
      <c r="E4016">
        <v>3282.49</v>
      </c>
    </row>
    <row r="4017" spans="2:5">
      <c r="B4017">
        <v>4013</v>
      </c>
      <c r="C4017" s="4">
        <v>-137.36796000000001</v>
      </c>
      <c r="D4017">
        <v>-3.11</v>
      </c>
      <c r="E4017">
        <v>3281.97</v>
      </c>
    </row>
    <row r="4018" spans="2:5">
      <c r="B4018">
        <v>4014</v>
      </c>
      <c r="C4018" s="4">
        <v>-137.07919999999999</v>
      </c>
      <c r="D4018">
        <v>-3.37</v>
      </c>
      <c r="E4018">
        <v>3281.78</v>
      </c>
    </row>
    <row r="4019" spans="2:5">
      <c r="B4019">
        <v>4015</v>
      </c>
      <c r="C4019" s="4">
        <v>-136.75058000000001</v>
      </c>
      <c r="D4019">
        <v>-2.69</v>
      </c>
      <c r="E4019">
        <v>3281.35</v>
      </c>
    </row>
    <row r="4020" spans="2:5">
      <c r="B4020">
        <v>4016</v>
      </c>
      <c r="C4020" s="4">
        <v>-136.51634000000001</v>
      </c>
      <c r="D4020">
        <v>-2.7</v>
      </c>
      <c r="E4020">
        <v>3280.7</v>
      </c>
    </row>
    <row r="4021" spans="2:5">
      <c r="B4021">
        <v>4017</v>
      </c>
      <c r="C4021" s="4">
        <v>-136.46953999999999</v>
      </c>
      <c r="D4021">
        <v>-2.61</v>
      </c>
      <c r="E4021">
        <v>3280.68</v>
      </c>
    </row>
    <row r="4022" spans="2:5">
      <c r="B4022">
        <v>4018</v>
      </c>
      <c r="C4022" s="4">
        <v>-136.49485999999999</v>
      </c>
      <c r="D4022">
        <v>-3.04</v>
      </c>
      <c r="E4022">
        <v>3281.38</v>
      </c>
    </row>
    <row r="4023" spans="2:5">
      <c r="B4023">
        <v>4019</v>
      </c>
      <c r="C4023" s="4">
        <v>-136.61222000000001</v>
      </c>
      <c r="D4023">
        <v>-3.37</v>
      </c>
      <c r="E4023">
        <v>3282.15</v>
      </c>
    </row>
    <row r="4024" spans="2:5">
      <c r="B4024">
        <v>4020</v>
      </c>
      <c r="C4024" s="4">
        <v>-136.76558</v>
      </c>
      <c r="D4024">
        <v>-4.67</v>
      </c>
      <c r="E4024">
        <v>3282.24</v>
      </c>
    </row>
    <row r="4025" spans="2:5">
      <c r="B4025">
        <v>4021</v>
      </c>
      <c r="C4025" s="4">
        <v>-136.85489000000001</v>
      </c>
      <c r="D4025">
        <v>-3.84</v>
      </c>
      <c r="E4025">
        <v>3282.26</v>
      </c>
    </row>
    <row r="4026" spans="2:5">
      <c r="B4026">
        <v>4022</v>
      </c>
      <c r="C4026" s="4">
        <v>-136.77670000000001</v>
      </c>
      <c r="D4026">
        <v>-4.88</v>
      </c>
      <c r="E4026">
        <v>3281.83</v>
      </c>
    </row>
    <row r="4027" spans="2:5">
      <c r="B4027">
        <v>4023</v>
      </c>
      <c r="C4027" s="4">
        <v>-136.46101999999999</v>
      </c>
      <c r="D4027">
        <v>-4.2300000000000004</v>
      </c>
      <c r="E4027">
        <v>3281.72</v>
      </c>
    </row>
    <row r="4028" spans="2:5">
      <c r="B4028">
        <v>4024</v>
      </c>
      <c r="C4028" s="4">
        <v>-136.08456000000001</v>
      </c>
      <c r="D4028">
        <v>-4.2300000000000004</v>
      </c>
      <c r="E4028">
        <v>3281.55</v>
      </c>
    </row>
    <row r="4029" spans="2:5">
      <c r="B4029">
        <v>4025</v>
      </c>
      <c r="C4029" s="4">
        <v>-135.67634000000001</v>
      </c>
      <c r="D4029">
        <v>-4.42</v>
      </c>
      <c r="E4029">
        <v>3281.26</v>
      </c>
    </row>
    <row r="4030" spans="2:5">
      <c r="B4030">
        <v>4026</v>
      </c>
      <c r="C4030" s="4">
        <v>-135.30869999999999</v>
      </c>
      <c r="D4030">
        <v>-4.16</v>
      </c>
      <c r="E4030">
        <v>3281.44</v>
      </c>
    </row>
    <row r="4031" spans="2:5">
      <c r="B4031">
        <v>4027</v>
      </c>
      <c r="C4031" s="4">
        <v>-134.99354</v>
      </c>
      <c r="D4031">
        <v>-2.17</v>
      </c>
      <c r="E4031">
        <v>3282.15</v>
      </c>
    </row>
    <row r="4032" spans="2:5">
      <c r="B4032">
        <v>4028</v>
      </c>
      <c r="C4032" s="4">
        <v>-134.77397999999999</v>
      </c>
      <c r="D4032">
        <v>-2.4700000000000002</v>
      </c>
      <c r="E4032">
        <v>3282.4</v>
      </c>
    </row>
    <row r="4033" spans="2:5">
      <c r="B4033">
        <v>4029</v>
      </c>
      <c r="C4033" s="4">
        <v>-134.50210000000001</v>
      </c>
      <c r="D4033">
        <v>-3.95</v>
      </c>
      <c r="E4033">
        <v>3282.16</v>
      </c>
    </row>
    <row r="4034" spans="2:5">
      <c r="B4034">
        <v>4030</v>
      </c>
      <c r="C4034" s="4">
        <v>-134.15736999999999</v>
      </c>
      <c r="D4034">
        <v>-2.38</v>
      </c>
      <c r="E4034">
        <v>3281.69</v>
      </c>
    </row>
    <row r="4035" spans="2:5">
      <c r="B4035">
        <v>4031</v>
      </c>
      <c r="C4035" s="4">
        <v>-133.77918</v>
      </c>
      <c r="D4035">
        <v>-1.1499999999999999</v>
      </c>
      <c r="E4035">
        <v>3280.67</v>
      </c>
    </row>
    <row r="4036" spans="2:5">
      <c r="B4036">
        <v>4032</v>
      </c>
      <c r="C4036" s="4">
        <v>-133.50370000000001</v>
      </c>
      <c r="D4036">
        <v>-1.42</v>
      </c>
      <c r="E4036">
        <v>3279.67</v>
      </c>
    </row>
    <row r="4037" spans="2:5">
      <c r="B4037">
        <v>4033</v>
      </c>
      <c r="C4037" s="4">
        <v>-133.42436000000001</v>
      </c>
      <c r="D4037">
        <v>0.45</v>
      </c>
      <c r="E4037">
        <v>3278.54</v>
      </c>
    </row>
    <row r="4038" spans="2:5">
      <c r="B4038">
        <v>4034</v>
      </c>
      <c r="C4038" s="4">
        <v>-133.53455</v>
      </c>
      <c r="D4038">
        <v>0.75</v>
      </c>
      <c r="E4038">
        <v>3277.68</v>
      </c>
    </row>
    <row r="4039" spans="2:5">
      <c r="B4039">
        <v>4035</v>
      </c>
      <c r="C4039" s="4">
        <v>-133.75887</v>
      </c>
      <c r="D4039">
        <v>0.35</v>
      </c>
      <c r="E4039">
        <v>3276.85</v>
      </c>
    </row>
    <row r="4040" spans="2:5">
      <c r="B4040">
        <v>4036</v>
      </c>
      <c r="C4040" s="4">
        <v>-134.02500000000001</v>
      </c>
      <c r="D4040">
        <v>1.67</v>
      </c>
      <c r="E4040">
        <v>3275.99</v>
      </c>
    </row>
    <row r="4041" spans="2:5">
      <c r="B4041">
        <v>4037</v>
      </c>
      <c r="C4041" s="4">
        <v>-134.20514</v>
      </c>
      <c r="D4041">
        <v>1.34</v>
      </c>
      <c r="E4041">
        <v>3275.27</v>
      </c>
    </row>
    <row r="4042" spans="2:5">
      <c r="B4042">
        <v>4038</v>
      </c>
      <c r="C4042" s="4">
        <v>-134.42886999999999</v>
      </c>
      <c r="D4042">
        <v>1.46</v>
      </c>
      <c r="E4042">
        <v>3274.78</v>
      </c>
    </row>
    <row r="4043" spans="2:5">
      <c r="B4043">
        <v>4039</v>
      </c>
      <c r="C4043" s="4">
        <v>-134.73329000000001</v>
      </c>
      <c r="D4043">
        <v>1.62</v>
      </c>
      <c r="E4043">
        <v>3273.87</v>
      </c>
    </row>
    <row r="4044" spans="2:5">
      <c r="B4044">
        <v>4040</v>
      </c>
      <c r="C4044" s="4">
        <v>-135.05877000000001</v>
      </c>
      <c r="D4044">
        <v>1.1200000000000001</v>
      </c>
      <c r="E4044">
        <v>3273.18</v>
      </c>
    </row>
    <row r="4045" spans="2:5">
      <c r="B4045">
        <v>4041</v>
      </c>
      <c r="C4045" s="4">
        <v>-135.5061</v>
      </c>
      <c r="D4045">
        <v>1.96</v>
      </c>
      <c r="E4045">
        <v>3272.39</v>
      </c>
    </row>
    <row r="4046" spans="2:5">
      <c r="B4046">
        <v>4042</v>
      </c>
      <c r="C4046" s="4">
        <v>-135.98558</v>
      </c>
      <c r="D4046">
        <v>1.54</v>
      </c>
      <c r="E4046">
        <v>3270.95</v>
      </c>
    </row>
    <row r="4047" spans="2:5">
      <c r="B4047">
        <v>4043</v>
      </c>
      <c r="C4047" s="4">
        <v>-136.45777000000001</v>
      </c>
      <c r="D4047">
        <v>1.87</v>
      </c>
      <c r="E4047">
        <v>3270.05</v>
      </c>
    </row>
    <row r="4048" spans="2:5">
      <c r="B4048">
        <v>4044</v>
      </c>
      <c r="C4048" s="4">
        <v>-136.80685</v>
      </c>
      <c r="D4048">
        <v>1.68</v>
      </c>
      <c r="E4048">
        <v>3269.16</v>
      </c>
    </row>
    <row r="4049" spans="2:5">
      <c r="B4049">
        <v>4045</v>
      </c>
      <c r="C4049" s="4">
        <v>-136.97517999999999</v>
      </c>
      <c r="D4049">
        <v>1.98</v>
      </c>
      <c r="E4049">
        <v>3268.12</v>
      </c>
    </row>
    <row r="4050" spans="2:5">
      <c r="B4050">
        <v>4046</v>
      </c>
      <c r="C4050" s="4">
        <v>-136.95382000000001</v>
      </c>
      <c r="D4050">
        <v>1.54</v>
      </c>
      <c r="E4050">
        <v>3267.1</v>
      </c>
    </row>
    <row r="4051" spans="2:5">
      <c r="B4051">
        <v>4047</v>
      </c>
      <c r="C4051" s="4">
        <v>-136.75337999999999</v>
      </c>
      <c r="D4051">
        <v>1.54</v>
      </c>
      <c r="E4051">
        <v>3266.58</v>
      </c>
    </row>
    <row r="4052" spans="2:5">
      <c r="B4052">
        <v>4048</v>
      </c>
      <c r="C4052" s="4">
        <v>-136.45701</v>
      </c>
      <c r="D4052">
        <v>2.2200000000000002</v>
      </c>
      <c r="E4052">
        <v>3266.53</v>
      </c>
    </row>
    <row r="4053" spans="2:5">
      <c r="B4053">
        <v>4049</v>
      </c>
      <c r="C4053" s="4">
        <v>-136.12615</v>
      </c>
      <c r="D4053">
        <v>3.85</v>
      </c>
      <c r="E4053">
        <v>3266.93</v>
      </c>
    </row>
    <row r="4054" spans="2:5">
      <c r="B4054">
        <v>4050</v>
      </c>
      <c r="C4054" s="4">
        <v>-135.99214000000001</v>
      </c>
      <c r="D4054">
        <v>2.36</v>
      </c>
      <c r="E4054">
        <v>3267.53</v>
      </c>
    </row>
    <row r="4055" spans="2:5">
      <c r="B4055">
        <v>4051</v>
      </c>
      <c r="C4055" s="4">
        <v>-135.88749999999999</v>
      </c>
      <c r="D4055">
        <v>1.92</v>
      </c>
      <c r="E4055">
        <v>3267.87</v>
      </c>
    </row>
    <row r="4056" spans="2:5">
      <c r="B4056">
        <v>4052</v>
      </c>
      <c r="C4056" s="4">
        <v>-135.86691999999999</v>
      </c>
      <c r="D4056">
        <v>2.4500000000000002</v>
      </c>
      <c r="E4056">
        <v>3268.89</v>
      </c>
    </row>
    <row r="4057" spans="2:5">
      <c r="B4057">
        <v>4053</v>
      </c>
      <c r="C4057" s="4">
        <v>-135.90943999999999</v>
      </c>
      <c r="D4057">
        <v>2.06</v>
      </c>
      <c r="E4057">
        <v>3269.53</v>
      </c>
    </row>
    <row r="4058" spans="2:5">
      <c r="B4058">
        <v>4054</v>
      </c>
      <c r="C4058" s="4">
        <v>-135.90703999999999</v>
      </c>
      <c r="D4058">
        <v>1.1399999999999999</v>
      </c>
      <c r="E4058">
        <v>3270</v>
      </c>
    </row>
    <row r="4059" spans="2:5">
      <c r="B4059">
        <v>4055</v>
      </c>
      <c r="C4059" s="4">
        <v>-135.87031999999999</v>
      </c>
      <c r="D4059">
        <v>2.63</v>
      </c>
      <c r="E4059">
        <v>3271.18</v>
      </c>
    </row>
    <row r="4060" spans="2:5">
      <c r="B4060">
        <v>4056</v>
      </c>
      <c r="C4060" s="4">
        <v>-135.73993999999999</v>
      </c>
      <c r="D4060">
        <v>1.3</v>
      </c>
      <c r="E4060">
        <v>3271.41</v>
      </c>
    </row>
    <row r="4061" spans="2:5">
      <c r="B4061">
        <v>4057</v>
      </c>
      <c r="C4061" s="4">
        <v>-135.64981</v>
      </c>
      <c r="D4061">
        <v>-0.62</v>
      </c>
      <c r="E4061">
        <v>3271.33</v>
      </c>
    </row>
    <row r="4062" spans="2:5">
      <c r="B4062">
        <v>4058</v>
      </c>
      <c r="C4062" s="4">
        <v>-135.54759999999999</v>
      </c>
      <c r="D4062">
        <v>1.6</v>
      </c>
      <c r="E4062">
        <v>3270.71</v>
      </c>
    </row>
    <row r="4063" spans="2:5">
      <c r="B4063">
        <v>4059</v>
      </c>
      <c r="C4063" s="4">
        <v>-135.34769</v>
      </c>
      <c r="D4063">
        <v>1.95</v>
      </c>
      <c r="E4063">
        <v>3270.07</v>
      </c>
    </row>
    <row r="4064" spans="2:5">
      <c r="B4064">
        <v>4060</v>
      </c>
      <c r="C4064" s="4">
        <v>-135.10696999999999</v>
      </c>
      <c r="D4064">
        <v>2.16</v>
      </c>
      <c r="E4064">
        <v>3269.52</v>
      </c>
    </row>
    <row r="4065" spans="2:5">
      <c r="B4065">
        <v>4061</v>
      </c>
      <c r="C4065" s="4">
        <v>-134.8263</v>
      </c>
      <c r="D4065">
        <v>2.34</v>
      </c>
      <c r="E4065">
        <v>3269.08</v>
      </c>
    </row>
    <row r="4066" spans="2:5">
      <c r="B4066">
        <v>4062</v>
      </c>
      <c r="C4066" s="4">
        <v>-134.66361000000001</v>
      </c>
      <c r="D4066">
        <v>2.36</v>
      </c>
      <c r="E4066">
        <v>3268.44</v>
      </c>
    </row>
    <row r="4067" spans="2:5">
      <c r="B4067">
        <v>4063</v>
      </c>
      <c r="C4067" s="4">
        <v>-134.57651999999999</v>
      </c>
      <c r="D4067">
        <v>2.09</v>
      </c>
      <c r="E4067">
        <v>3268.39</v>
      </c>
    </row>
    <row r="4068" spans="2:5">
      <c r="B4068">
        <v>4064</v>
      </c>
      <c r="C4068" s="4">
        <v>-134.65627000000001</v>
      </c>
      <c r="D4068">
        <v>1.21</v>
      </c>
      <c r="E4068">
        <v>3267.36</v>
      </c>
    </row>
    <row r="4069" spans="2:5">
      <c r="B4069">
        <v>4065</v>
      </c>
      <c r="C4069" s="4">
        <v>-134.84551999999999</v>
      </c>
      <c r="D4069">
        <v>1.88</v>
      </c>
      <c r="E4069">
        <v>3266.89</v>
      </c>
    </row>
    <row r="4070" spans="2:5">
      <c r="B4070">
        <v>4066</v>
      </c>
      <c r="C4070" s="4">
        <v>-135.02749</v>
      </c>
      <c r="D4070">
        <v>0.73</v>
      </c>
      <c r="E4070">
        <v>3265.99</v>
      </c>
    </row>
    <row r="4071" spans="2:5">
      <c r="B4071">
        <v>4067</v>
      </c>
      <c r="C4071" s="4">
        <v>-135.24163999999999</v>
      </c>
      <c r="D4071">
        <v>-0.54</v>
      </c>
      <c r="E4071">
        <v>3265.11</v>
      </c>
    </row>
    <row r="4072" spans="2:5">
      <c r="B4072">
        <v>4068</v>
      </c>
      <c r="C4072" s="4">
        <v>-135.46167</v>
      </c>
      <c r="D4072">
        <v>1.58</v>
      </c>
      <c r="E4072">
        <v>3265.34</v>
      </c>
    </row>
    <row r="4073" spans="2:5">
      <c r="B4073">
        <v>4069</v>
      </c>
      <c r="C4073" s="4">
        <v>-135.70894999999999</v>
      </c>
      <c r="D4073">
        <v>1.69</v>
      </c>
      <c r="E4073">
        <v>3265.68</v>
      </c>
    </row>
    <row r="4074" spans="2:5">
      <c r="B4074">
        <v>4070</v>
      </c>
      <c r="C4074" s="4">
        <v>-135.83588</v>
      </c>
      <c r="D4074">
        <v>0.53</v>
      </c>
      <c r="E4074">
        <v>3266.19</v>
      </c>
    </row>
    <row r="4075" spans="2:5">
      <c r="B4075">
        <v>4071</v>
      </c>
      <c r="C4075" s="4">
        <v>-135.92458999999999</v>
      </c>
      <c r="D4075">
        <v>-1.02</v>
      </c>
      <c r="E4075">
        <v>3266.49</v>
      </c>
    </row>
    <row r="4076" spans="2:5">
      <c r="B4076">
        <v>4072</v>
      </c>
      <c r="C4076" s="4">
        <v>-135.84694999999999</v>
      </c>
      <c r="D4076">
        <v>0.04</v>
      </c>
      <c r="E4076">
        <v>3266.83</v>
      </c>
    </row>
    <row r="4077" spans="2:5">
      <c r="B4077">
        <v>4073</v>
      </c>
      <c r="C4077" s="4">
        <v>-135.62383</v>
      </c>
      <c r="D4077">
        <v>-0.47</v>
      </c>
      <c r="E4077">
        <v>3267.08</v>
      </c>
    </row>
    <row r="4078" spans="2:5">
      <c r="B4078">
        <v>4074</v>
      </c>
      <c r="C4078" s="4">
        <v>-135.36955</v>
      </c>
      <c r="D4078">
        <v>0.04</v>
      </c>
      <c r="E4078">
        <v>3267.27</v>
      </c>
    </row>
    <row r="4079" spans="2:5">
      <c r="B4079">
        <v>4075</v>
      </c>
      <c r="C4079" s="4">
        <v>-135.1284</v>
      </c>
      <c r="D4079">
        <v>0.52</v>
      </c>
      <c r="E4079">
        <v>3267.63</v>
      </c>
    </row>
    <row r="4080" spans="2:5">
      <c r="B4080">
        <v>4076</v>
      </c>
      <c r="C4080" s="4">
        <v>-135.01236</v>
      </c>
      <c r="D4080">
        <v>0.7</v>
      </c>
      <c r="E4080">
        <v>3267.97</v>
      </c>
    </row>
    <row r="4081" spans="2:5">
      <c r="B4081">
        <v>4077</v>
      </c>
      <c r="C4081" s="4">
        <v>-135.02072999999999</v>
      </c>
      <c r="D4081">
        <v>-0.66</v>
      </c>
      <c r="E4081">
        <v>3268.22</v>
      </c>
    </row>
    <row r="4082" spans="2:5">
      <c r="B4082">
        <v>4078</v>
      </c>
      <c r="C4082" s="4">
        <v>-135.08104</v>
      </c>
      <c r="D4082">
        <v>-0.62</v>
      </c>
      <c r="E4082">
        <v>3268.52</v>
      </c>
    </row>
    <row r="4083" spans="2:5">
      <c r="B4083">
        <v>4079</v>
      </c>
      <c r="C4083" s="4">
        <v>-135.24850000000001</v>
      </c>
      <c r="D4083">
        <v>0.43</v>
      </c>
      <c r="E4083">
        <v>3269.07</v>
      </c>
    </row>
    <row r="4084" spans="2:5">
      <c r="B4084">
        <v>4080</v>
      </c>
      <c r="C4084" s="4">
        <v>-135.38390000000001</v>
      </c>
      <c r="D4084">
        <v>0.14000000000000001</v>
      </c>
      <c r="E4084">
        <v>3269.75</v>
      </c>
    </row>
    <row r="4085" spans="2:5">
      <c r="B4085">
        <v>4081</v>
      </c>
      <c r="C4085" s="4">
        <v>-135.45791</v>
      </c>
      <c r="D4085">
        <v>-0.74</v>
      </c>
      <c r="E4085">
        <v>3270.52</v>
      </c>
    </row>
    <row r="4086" spans="2:5">
      <c r="B4086">
        <v>4082</v>
      </c>
      <c r="C4086" s="4">
        <v>-135.37988999999999</v>
      </c>
      <c r="D4086">
        <v>-1.79</v>
      </c>
      <c r="E4086">
        <v>3271.06</v>
      </c>
    </row>
    <row r="4087" spans="2:5">
      <c r="B4087">
        <v>4083</v>
      </c>
      <c r="C4087" s="4">
        <v>-135.20998</v>
      </c>
      <c r="D4087">
        <v>-1.51</v>
      </c>
      <c r="E4087">
        <v>3271.35</v>
      </c>
    </row>
    <row r="4088" spans="2:5">
      <c r="B4088">
        <v>4084</v>
      </c>
      <c r="C4088" s="4">
        <v>-134.94221999999999</v>
      </c>
      <c r="D4088">
        <v>-1.44</v>
      </c>
      <c r="E4088">
        <v>3271.52</v>
      </c>
    </row>
    <row r="4089" spans="2:5">
      <c r="B4089">
        <v>4085</v>
      </c>
      <c r="C4089" s="4">
        <v>-134.76343</v>
      </c>
      <c r="D4089">
        <v>-1.84</v>
      </c>
      <c r="E4089">
        <v>3271.45</v>
      </c>
    </row>
    <row r="4090" spans="2:5">
      <c r="B4090">
        <v>4086</v>
      </c>
      <c r="C4090" s="4">
        <v>-134.66419999999999</v>
      </c>
      <c r="D4090">
        <v>0.81</v>
      </c>
      <c r="E4090">
        <v>3272.33</v>
      </c>
    </row>
    <row r="4091" spans="2:5">
      <c r="B4091">
        <v>4087</v>
      </c>
      <c r="C4091" s="4">
        <v>-134.59582</v>
      </c>
      <c r="D4091">
        <v>-1.18</v>
      </c>
      <c r="E4091">
        <v>3273.76</v>
      </c>
    </row>
    <row r="4092" spans="2:5">
      <c r="B4092">
        <v>4088</v>
      </c>
      <c r="C4092" s="4">
        <v>-134.57418999999999</v>
      </c>
      <c r="D4092">
        <v>0.43</v>
      </c>
      <c r="E4092">
        <v>3275.51</v>
      </c>
    </row>
    <row r="4093" spans="2:5">
      <c r="B4093">
        <v>4089</v>
      </c>
      <c r="C4093" s="4">
        <v>-134.55595</v>
      </c>
      <c r="D4093">
        <v>-1.8</v>
      </c>
      <c r="E4093">
        <v>3276.94</v>
      </c>
    </row>
    <row r="4094" spans="2:5">
      <c r="B4094">
        <v>4090</v>
      </c>
      <c r="C4094" s="4">
        <v>-134.56512000000001</v>
      </c>
      <c r="D4094">
        <v>-1.59</v>
      </c>
      <c r="E4094">
        <v>3278.66</v>
      </c>
    </row>
    <row r="4095" spans="2:5">
      <c r="B4095">
        <v>4091</v>
      </c>
      <c r="C4095" s="4">
        <v>-134.71213</v>
      </c>
      <c r="D4095">
        <v>-1.92</v>
      </c>
      <c r="E4095">
        <v>3280.19</v>
      </c>
    </row>
    <row r="4096" spans="2:5">
      <c r="B4096">
        <v>4092</v>
      </c>
      <c r="C4096" s="4">
        <v>-135.07015999999999</v>
      </c>
      <c r="D4096">
        <v>-1.56</v>
      </c>
      <c r="E4096">
        <v>3281.73</v>
      </c>
    </row>
    <row r="4097" spans="2:5">
      <c r="B4097">
        <v>4093</v>
      </c>
      <c r="C4097" s="4">
        <v>-135.37541999999999</v>
      </c>
      <c r="D4097">
        <v>-2.19</v>
      </c>
      <c r="E4097">
        <v>3283.78</v>
      </c>
    </row>
    <row r="4098" spans="2:5">
      <c r="B4098">
        <v>4094</v>
      </c>
      <c r="C4098" s="4">
        <v>-135.49628999999999</v>
      </c>
      <c r="D4098">
        <v>-2</v>
      </c>
      <c r="E4098">
        <v>3285.66</v>
      </c>
    </row>
    <row r="4099" spans="2:5">
      <c r="B4099">
        <v>4095</v>
      </c>
      <c r="C4099" s="4">
        <v>-135.44377</v>
      </c>
      <c r="D4099">
        <v>-0.99</v>
      </c>
      <c r="E4099">
        <v>3287.73</v>
      </c>
    </row>
    <row r="4100" spans="2:5">
      <c r="B4100">
        <v>4096</v>
      </c>
      <c r="C4100" s="4">
        <v>-135.25469000000001</v>
      </c>
      <c r="D4100">
        <v>0.62</v>
      </c>
      <c r="E4100">
        <v>3290.12</v>
      </c>
    </row>
    <row r="4101" spans="2:5">
      <c r="B4101">
        <v>4097</v>
      </c>
      <c r="C4101" s="4">
        <v>-135.04535000000001</v>
      </c>
      <c r="D4101">
        <v>0.62</v>
      </c>
      <c r="E4101">
        <v>3293.33</v>
      </c>
    </row>
    <row r="4102" spans="2:5">
      <c r="B4102">
        <v>4098</v>
      </c>
      <c r="C4102" s="4">
        <v>-134.87128999999999</v>
      </c>
      <c r="D4102">
        <v>2.23</v>
      </c>
      <c r="E4102">
        <v>3296.42</v>
      </c>
    </row>
    <row r="4103" spans="2:5">
      <c r="B4103">
        <v>4099</v>
      </c>
      <c r="C4103" s="4">
        <v>-134.80709999999999</v>
      </c>
      <c r="D4103">
        <v>1.45</v>
      </c>
      <c r="E4103">
        <v>3298.77</v>
      </c>
    </row>
    <row r="4104" spans="2:5">
      <c r="B4104">
        <v>4100</v>
      </c>
      <c r="C4104" s="4">
        <v>-134.92621</v>
      </c>
      <c r="D4104">
        <v>1.49</v>
      </c>
      <c r="E4104">
        <v>3300.85</v>
      </c>
    </row>
    <row r="4105" spans="2:5">
      <c r="B4105">
        <v>4101</v>
      </c>
      <c r="C4105" s="4">
        <v>-135.15960999999999</v>
      </c>
      <c r="D4105">
        <v>2.4700000000000002</v>
      </c>
      <c r="E4105">
        <v>3303.52</v>
      </c>
    </row>
    <row r="4106" spans="2:5">
      <c r="B4106">
        <v>4102</v>
      </c>
      <c r="C4106" s="4">
        <v>-135.42421999999999</v>
      </c>
      <c r="D4106">
        <v>2.23</v>
      </c>
      <c r="E4106">
        <v>3305.85</v>
      </c>
    </row>
    <row r="4107" spans="2:5">
      <c r="B4107">
        <v>4103</v>
      </c>
      <c r="C4107" s="4">
        <v>-135.69915</v>
      </c>
      <c r="D4107">
        <v>2.8</v>
      </c>
      <c r="E4107">
        <v>3309.05</v>
      </c>
    </row>
    <row r="4108" spans="2:5">
      <c r="B4108">
        <v>4104</v>
      </c>
      <c r="C4108" s="4">
        <v>-135.87472</v>
      </c>
      <c r="D4108">
        <v>3.27</v>
      </c>
      <c r="E4108">
        <v>3312.16</v>
      </c>
    </row>
    <row r="4109" spans="2:5">
      <c r="B4109">
        <v>4105</v>
      </c>
      <c r="C4109" s="4">
        <v>-135.95366999999999</v>
      </c>
      <c r="D4109">
        <v>3.29</v>
      </c>
      <c r="E4109">
        <v>3315.05</v>
      </c>
    </row>
    <row r="4110" spans="2:5">
      <c r="B4110">
        <v>4106</v>
      </c>
      <c r="C4110" s="4">
        <v>-135.99744000000001</v>
      </c>
      <c r="D4110">
        <v>2.12</v>
      </c>
      <c r="E4110">
        <v>3317.78</v>
      </c>
    </row>
    <row r="4111" spans="2:5">
      <c r="B4111">
        <v>4107</v>
      </c>
      <c r="C4111" s="4">
        <v>-136.09334999999999</v>
      </c>
      <c r="D4111">
        <v>2.2000000000000002</v>
      </c>
      <c r="E4111">
        <v>3320.4</v>
      </c>
    </row>
    <row r="4112" spans="2:5">
      <c r="B4112">
        <v>4108</v>
      </c>
      <c r="C4112" s="4">
        <v>-136.26635999999999</v>
      </c>
      <c r="D4112">
        <v>2.0299999999999998</v>
      </c>
      <c r="E4112">
        <v>3322.74</v>
      </c>
    </row>
    <row r="4113" spans="2:5">
      <c r="B4113">
        <v>4109</v>
      </c>
      <c r="C4113" s="4">
        <v>-136.45965000000001</v>
      </c>
      <c r="D4113">
        <v>1</v>
      </c>
      <c r="E4113">
        <v>3324.31</v>
      </c>
    </row>
    <row r="4114" spans="2:5">
      <c r="B4114">
        <v>4110</v>
      </c>
      <c r="C4114" s="4">
        <v>-136.7038</v>
      </c>
      <c r="D4114">
        <v>0.71</v>
      </c>
      <c r="E4114">
        <v>3325.13</v>
      </c>
    </row>
    <row r="4115" spans="2:5">
      <c r="B4115">
        <v>4111</v>
      </c>
      <c r="C4115" s="4">
        <v>-136.92265</v>
      </c>
      <c r="D4115">
        <v>-0.45</v>
      </c>
      <c r="E4115">
        <v>3325.96</v>
      </c>
    </row>
    <row r="4116" spans="2:5">
      <c r="B4116">
        <v>4112</v>
      </c>
      <c r="C4116" s="4">
        <v>-137.09064000000001</v>
      </c>
      <c r="D4116">
        <v>0.6</v>
      </c>
      <c r="E4116">
        <v>3326.47</v>
      </c>
    </row>
    <row r="4117" spans="2:5">
      <c r="B4117">
        <v>4113</v>
      </c>
      <c r="C4117" s="4">
        <v>-137.22577000000001</v>
      </c>
      <c r="D4117">
        <v>1.1399999999999999</v>
      </c>
      <c r="E4117">
        <v>3327.01</v>
      </c>
    </row>
    <row r="4118" spans="2:5">
      <c r="B4118">
        <v>4114</v>
      </c>
      <c r="C4118" s="4">
        <v>-137.36183</v>
      </c>
      <c r="D4118">
        <v>0.79</v>
      </c>
      <c r="E4118">
        <v>3327.57</v>
      </c>
    </row>
    <row r="4119" spans="2:5">
      <c r="B4119">
        <v>4115</v>
      </c>
      <c r="C4119" s="4">
        <v>-137.37361000000001</v>
      </c>
      <c r="D4119">
        <v>-0.28000000000000003</v>
      </c>
      <c r="E4119">
        <v>3327.88</v>
      </c>
    </row>
    <row r="4120" spans="2:5">
      <c r="B4120">
        <v>4116</v>
      </c>
      <c r="C4120" s="4">
        <v>-137.20678000000001</v>
      </c>
      <c r="D4120">
        <v>-0.19</v>
      </c>
      <c r="E4120">
        <v>3328.19</v>
      </c>
    </row>
    <row r="4121" spans="2:5">
      <c r="B4121">
        <v>4117</v>
      </c>
      <c r="C4121" s="4">
        <v>-136.94739999999999</v>
      </c>
      <c r="D4121">
        <v>-0.01</v>
      </c>
      <c r="E4121">
        <v>3328.24</v>
      </c>
    </row>
    <row r="4122" spans="2:5">
      <c r="B4122">
        <v>4118</v>
      </c>
      <c r="C4122" s="4">
        <v>-136.70074</v>
      </c>
      <c r="D4122">
        <v>-0.74</v>
      </c>
      <c r="E4122">
        <v>3327.93</v>
      </c>
    </row>
    <row r="4123" spans="2:5">
      <c r="B4123">
        <v>4119</v>
      </c>
      <c r="C4123" s="4">
        <v>-136.4743</v>
      </c>
      <c r="D4123">
        <v>-0.91</v>
      </c>
      <c r="E4123">
        <v>3327.6</v>
      </c>
    </row>
    <row r="4124" spans="2:5">
      <c r="B4124">
        <v>4120</v>
      </c>
      <c r="C4124" s="4">
        <v>-136.31106</v>
      </c>
      <c r="D4124">
        <v>-2.75</v>
      </c>
      <c r="E4124">
        <v>3326.72</v>
      </c>
    </row>
    <row r="4125" spans="2:5">
      <c r="B4125">
        <v>4121</v>
      </c>
      <c r="C4125" s="4">
        <v>-136.24907999999999</v>
      </c>
      <c r="D4125">
        <v>-1.07</v>
      </c>
      <c r="E4125">
        <v>3326.31</v>
      </c>
    </row>
    <row r="4126" spans="2:5">
      <c r="B4126">
        <v>4122</v>
      </c>
      <c r="C4126" s="4">
        <v>-136.18538000000001</v>
      </c>
      <c r="D4126">
        <v>-0.24</v>
      </c>
      <c r="E4126">
        <v>3326.12</v>
      </c>
    </row>
    <row r="4127" spans="2:5">
      <c r="B4127">
        <v>4123</v>
      </c>
      <c r="C4127" s="4">
        <v>-136.10835</v>
      </c>
      <c r="D4127">
        <v>-0.77</v>
      </c>
      <c r="E4127">
        <v>3325.54</v>
      </c>
    </row>
    <row r="4128" spans="2:5">
      <c r="B4128">
        <v>4124</v>
      </c>
      <c r="C4128" s="4">
        <v>-136.02578</v>
      </c>
      <c r="D4128">
        <v>-0.97</v>
      </c>
      <c r="E4128">
        <v>3325.18</v>
      </c>
    </row>
    <row r="4129" spans="2:5">
      <c r="B4129">
        <v>4125</v>
      </c>
      <c r="C4129" s="4">
        <v>-135.90264999999999</v>
      </c>
      <c r="D4129">
        <v>-1.48</v>
      </c>
      <c r="E4129">
        <v>3324.59</v>
      </c>
    </row>
    <row r="4130" spans="2:5">
      <c r="B4130">
        <v>4126</v>
      </c>
      <c r="C4130" s="4">
        <v>-135.80623</v>
      </c>
      <c r="D4130">
        <v>-1.78</v>
      </c>
      <c r="E4130">
        <v>3324.11</v>
      </c>
    </row>
    <row r="4131" spans="2:5">
      <c r="B4131">
        <v>4127</v>
      </c>
      <c r="C4131" s="4">
        <v>-135.68047000000001</v>
      </c>
      <c r="D4131">
        <v>-0.83</v>
      </c>
      <c r="E4131">
        <v>3323.82</v>
      </c>
    </row>
    <row r="4132" spans="2:5">
      <c r="B4132">
        <v>4128</v>
      </c>
      <c r="C4132" s="4">
        <v>-135.59048000000001</v>
      </c>
      <c r="D4132">
        <v>-0.35</v>
      </c>
      <c r="E4132">
        <v>3323.79</v>
      </c>
    </row>
    <row r="4133" spans="2:5">
      <c r="B4133">
        <v>4129</v>
      </c>
      <c r="C4133" s="4">
        <v>-135.47149999999999</v>
      </c>
      <c r="D4133">
        <v>0.37</v>
      </c>
      <c r="E4133">
        <v>3323.53</v>
      </c>
    </row>
    <row r="4134" spans="2:5">
      <c r="B4134">
        <v>4130</v>
      </c>
      <c r="C4134" s="4">
        <v>-135.33027000000001</v>
      </c>
      <c r="D4134">
        <v>0.28999999999999998</v>
      </c>
      <c r="E4134">
        <v>3323.16</v>
      </c>
    </row>
    <row r="4135" spans="2:5">
      <c r="B4135">
        <v>4131</v>
      </c>
      <c r="C4135" s="4">
        <v>-135.24108000000001</v>
      </c>
      <c r="D4135">
        <v>0.9</v>
      </c>
      <c r="E4135">
        <v>3323.29</v>
      </c>
    </row>
    <row r="4136" spans="2:5">
      <c r="B4136">
        <v>4132</v>
      </c>
      <c r="C4136" s="4">
        <v>-135.23177999999999</v>
      </c>
      <c r="D4136">
        <v>-0.33</v>
      </c>
      <c r="E4136">
        <v>3322.69</v>
      </c>
    </row>
    <row r="4137" spans="2:5">
      <c r="B4137">
        <v>4133</v>
      </c>
      <c r="C4137" s="4">
        <v>-135.3973</v>
      </c>
      <c r="D4137">
        <v>-0.1</v>
      </c>
      <c r="E4137">
        <v>3322.72</v>
      </c>
    </row>
    <row r="4138" spans="2:5">
      <c r="B4138">
        <v>4134</v>
      </c>
      <c r="C4138" s="4">
        <v>-135.71208999999999</v>
      </c>
      <c r="D4138">
        <v>-0.02</v>
      </c>
      <c r="E4138">
        <v>3322.61</v>
      </c>
    </row>
    <row r="4139" spans="2:5">
      <c r="B4139">
        <v>4135</v>
      </c>
      <c r="C4139" s="4">
        <v>-136.09934999999999</v>
      </c>
      <c r="D4139">
        <v>-0.7</v>
      </c>
      <c r="E4139">
        <v>3322.52</v>
      </c>
    </row>
    <row r="4140" spans="2:5">
      <c r="B4140">
        <v>4136</v>
      </c>
      <c r="C4140" s="4">
        <v>-136.44878</v>
      </c>
      <c r="D4140">
        <v>2.11</v>
      </c>
      <c r="E4140">
        <v>3323.35</v>
      </c>
    </row>
    <row r="4141" spans="2:5">
      <c r="B4141">
        <v>4137</v>
      </c>
      <c r="C4141" s="4">
        <v>-136.64603</v>
      </c>
      <c r="D4141">
        <v>-1.04</v>
      </c>
      <c r="E4141">
        <v>3324.34</v>
      </c>
    </row>
    <row r="4142" spans="2:5">
      <c r="B4142">
        <v>4138</v>
      </c>
      <c r="C4142" s="4">
        <v>-136.65049999999999</v>
      </c>
      <c r="D4142">
        <v>-1.32</v>
      </c>
      <c r="E4142">
        <v>3324.21</v>
      </c>
    </row>
    <row r="4143" spans="2:5">
      <c r="B4143">
        <v>4139</v>
      </c>
      <c r="C4143" s="4">
        <v>-136.50839999999999</v>
      </c>
      <c r="D4143">
        <v>-1.98</v>
      </c>
      <c r="E4143">
        <v>3323.47</v>
      </c>
    </row>
    <row r="4144" spans="2:5">
      <c r="B4144">
        <v>4140</v>
      </c>
      <c r="C4144" s="4">
        <v>-136.31299000000001</v>
      </c>
      <c r="D4144">
        <v>-1.61</v>
      </c>
      <c r="E4144">
        <v>3323.17</v>
      </c>
    </row>
    <row r="4145" spans="2:5">
      <c r="B4145">
        <v>4141</v>
      </c>
      <c r="C4145" s="4">
        <v>-136.18718999999999</v>
      </c>
      <c r="D4145">
        <v>-1.89</v>
      </c>
      <c r="E4145">
        <v>3322.72</v>
      </c>
    </row>
    <row r="4146" spans="2:5">
      <c r="B4146">
        <v>4142</v>
      </c>
      <c r="C4146" s="4">
        <v>-136.17787999999999</v>
      </c>
      <c r="D4146">
        <v>-2.72</v>
      </c>
      <c r="E4146">
        <v>3321.88</v>
      </c>
    </row>
    <row r="4147" spans="2:5">
      <c r="B4147">
        <v>4143</v>
      </c>
      <c r="C4147" s="4">
        <v>-136.31299999999999</v>
      </c>
      <c r="D4147">
        <v>-2.72</v>
      </c>
      <c r="E4147">
        <v>3321.42</v>
      </c>
    </row>
    <row r="4148" spans="2:5">
      <c r="B4148">
        <v>4144</v>
      </c>
      <c r="C4148" s="4">
        <v>-136.47647000000001</v>
      </c>
      <c r="D4148">
        <v>-2.75</v>
      </c>
      <c r="E4148">
        <v>3321.39</v>
      </c>
    </row>
    <row r="4149" spans="2:5">
      <c r="B4149">
        <v>4145</v>
      </c>
      <c r="C4149" s="4">
        <v>-136.72552999999999</v>
      </c>
      <c r="D4149">
        <v>-3.3</v>
      </c>
      <c r="E4149">
        <v>3321.13</v>
      </c>
    </row>
    <row r="4150" spans="2:5">
      <c r="B4150">
        <v>4146</v>
      </c>
      <c r="C4150" s="4">
        <v>-136.91502</v>
      </c>
      <c r="D4150">
        <v>-3.39</v>
      </c>
      <c r="E4150">
        <v>3320.87</v>
      </c>
    </row>
    <row r="4151" spans="2:5">
      <c r="B4151">
        <v>4147</v>
      </c>
      <c r="C4151" s="4">
        <v>-137.01768000000001</v>
      </c>
      <c r="D4151">
        <v>-1.83</v>
      </c>
      <c r="E4151">
        <v>3321.7</v>
      </c>
    </row>
    <row r="4152" spans="2:5">
      <c r="B4152">
        <v>4148</v>
      </c>
      <c r="C4152" s="4">
        <v>-136.97438</v>
      </c>
      <c r="D4152">
        <v>-3.56</v>
      </c>
      <c r="E4152">
        <v>3322.63</v>
      </c>
    </row>
    <row r="4153" spans="2:5">
      <c r="B4153">
        <v>4149</v>
      </c>
      <c r="C4153" s="4">
        <v>-136.81396000000001</v>
      </c>
      <c r="D4153">
        <v>-6.17</v>
      </c>
      <c r="E4153">
        <v>3322.57</v>
      </c>
    </row>
    <row r="4154" spans="2:5">
      <c r="B4154">
        <v>4150</v>
      </c>
      <c r="C4154" s="4">
        <v>-136.51402999999999</v>
      </c>
      <c r="D4154">
        <v>-3.8</v>
      </c>
      <c r="E4154">
        <v>3322.73</v>
      </c>
    </row>
    <row r="4155" spans="2:5">
      <c r="B4155">
        <v>4151</v>
      </c>
      <c r="C4155" s="4">
        <v>-136.13516999999999</v>
      </c>
      <c r="D4155">
        <v>-2.4300000000000002</v>
      </c>
      <c r="E4155">
        <v>3322.96</v>
      </c>
    </row>
    <row r="4156" spans="2:5">
      <c r="B4156">
        <v>4152</v>
      </c>
      <c r="C4156" s="4">
        <v>-135.71982</v>
      </c>
      <c r="D4156">
        <v>-1.24</v>
      </c>
      <c r="E4156">
        <v>3323.2</v>
      </c>
    </row>
    <row r="4157" spans="2:5">
      <c r="B4157">
        <v>4153</v>
      </c>
      <c r="C4157" s="4">
        <v>-135.38348999999999</v>
      </c>
      <c r="D4157">
        <v>-0.56000000000000005</v>
      </c>
      <c r="E4157">
        <v>3323.62</v>
      </c>
    </row>
    <row r="4158" spans="2:5">
      <c r="B4158">
        <v>4154</v>
      </c>
      <c r="C4158" s="4">
        <v>-135.13928999999999</v>
      </c>
      <c r="D4158">
        <v>-1.01</v>
      </c>
      <c r="E4158">
        <v>3324.25</v>
      </c>
    </row>
    <row r="4159" spans="2:5">
      <c r="B4159">
        <v>4155</v>
      </c>
      <c r="C4159" s="4">
        <v>-134.93844000000001</v>
      </c>
      <c r="D4159">
        <v>0.28000000000000003</v>
      </c>
      <c r="E4159">
        <v>3324.6</v>
      </c>
    </row>
    <row r="4160" spans="2:5">
      <c r="B4160">
        <v>4156</v>
      </c>
      <c r="C4160" s="4">
        <v>-134.72815</v>
      </c>
      <c r="D4160">
        <v>-0.11</v>
      </c>
      <c r="E4160">
        <v>3324.54</v>
      </c>
    </row>
    <row r="4161" spans="2:5">
      <c r="B4161">
        <v>4157</v>
      </c>
      <c r="C4161" s="4">
        <v>-134.70868999999999</v>
      </c>
      <c r="D4161">
        <v>-0.39</v>
      </c>
      <c r="E4161">
        <v>3324.52</v>
      </c>
    </row>
    <row r="4162" spans="2:5">
      <c r="B4162">
        <v>4158</v>
      </c>
      <c r="C4162" s="4">
        <v>-134.79266999999999</v>
      </c>
      <c r="D4162">
        <v>-0.26</v>
      </c>
      <c r="E4162">
        <v>3324.24</v>
      </c>
    </row>
    <row r="4163" spans="2:5">
      <c r="B4163">
        <v>4159</v>
      </c>
      <c r="C4163" s="4">
        <v>-134.94865999999999</v>
      </c>
      <c r="D4163">
        <v>-0.42</v>
      </c>
      <c r="E4163">
        <v>3323.98</v>
      </c>
    </row>
    <row r="4164" spans="2:5">
      <c r="B4164">
        <v>4160</v>
      </c>
      <c r="C4164" s="4">
        <v>-135.14485999999999</v>
      </c>
      <c r="D4164">
        <v>-0.93</v>
      </c>
      <c r="E4164">
        <v>3323.86</v>
      </c>
    </row>
    <row r="4165" spans="2:5">
      <c r="B4165">
        <v>4161</v>
      </c>
      <c r="C4165" s="4">
        <v>-135.28339</v>
      </c>
      <c r="D4165">
        <v>-0.02</v>
      </c>
      <c r="E4165">
        <v>3324.53</v>
      </c>
    </row>
    <row r="4166" spans="2:5">
      <c r="B4166">
        <v>4162</v>
      </c>
      <c r="C4166" s="4">
        <v>-135.34115</v>
      </c>
      <c r="D4166">
        <v>-1.06</v>
      </c>
      <c r="E4166">
        <v>3325.3</v>
      </c>
    </row>
    <row r="4167" spans="2:5">
      <c r="B4167">
        <v>4163</v>
      </c>
      <c r="C4167" s="4">
        <v>-135.22878</v>
      </c>
      <c r="D4167">
        <v>-0.93</v>
      </c>
      <c r="E4167">
        <v>3326.11</v>
      </c>
    </row>
    <row r="4168" spans="2:5">
      <c r="B4168">
        <v>4164</v>
      </c>
      <c r="C4168" s="4">
        <v>-135.00202999999999</v>
      </c>
      <c r="D4168">
        <v>-0.7</v>
      </c>
      <c r="E4168">
        <v>3327.04</v>
      </c>
    </row>
    <row r="4169" spans="2:5">
      <c r="B4169">
        <v>4165</v>
      </c>
      <c r="C4169" s="4">
        <v>-134.72205</v>
      </c>
      <c r="D4169">
        <v>-1.1399999999999999</v>
      </c>
      <c r="E4169">
        <v>3327.54</v>
      </c>
    </row>
    <row r="4170" spans="2:5">
      <c r="B4170">
        <v>4166</v>
      </c>
      <c r="C4170" s="4">
        <v>-134.43628000000001</v>
      </c>
      <c r="D4170">
        <v>-1.32</v>
      </c>
      <c r="E4170">
        <v>3327.48</v>
      </c>
    </row>
    <row r="4171" spans="2:5">
      <c r="B4171">
        <v>4167</v>
      </c>
      <c r="C4171" s="4">
        <v>-134.19745</v>
      </c>
      <c r="D4171">
        <v>-0.79</v>
      </c>
      <c r="E4171">
        <v>3327.25</v>
      </c>
    </row>
    <row r="4172" spans="2:5">
      <c r="B4172">
        <v>4168</v>
      </c>
      <c r="C4172" s="4">
        <v>-134.15674000000001</v>
      </c>
      <c r="D4172">
        <v>-0.33</v>
      </c>
      <c r="E4172">
        <v>3327.01</v>
      </c>
    </row>
    <row r="4173" spans="2:5">
      <c r="B4173">
        <v>4169</v>
      </c>
      <c r="C4173" s="4">
        <v>-134.24053000000001</v>
      </c>
      <c r="D4173">
        <v>-0.62</v>
      </c>
      <c r="E4173">
        <v>3326.78</v>
      </c>
    </row>
    <row r="4174" spans="2:5">
      <c r="B4174">
        <v>4170</v>
      </c>
      <c r="C4174" s="4">
        <v>-134.41875999999999</v>
      </c>
      <c r="D4174">
        <v>-0.56999999999999995</v>
      </c>
      <c r="E4174">
        <v>3326.78</v>
      </c>
    </row>
    <row r="4175" spans="2:5">
      <c r="B4175">
        <v>4171</v>
      </c>
      <c r="C4175" s="4">
        <v>-134.63484</v>
      </c>
      <c r="D4175">
        <v>-0.95</v>
      </c>
      <c r="E4175">
        <v>3327</v>
      </c>
    </row>
    <row r="4176" spans="2:5">
      <c r="B4176">
        <v>4172</v>
      </c>
      <c r="C4176" s="4">
        <v>-134.91392999999999</v>
      </c>
      <c r="D4176">
        <v>-1.1399999999999999</v>
      </c>
      <c r="E4176">
        <v>3327.72</v>
      </c>
    </row>
    <row r="4177" spans="2:5">
      <c r="B4177">
        <v>4173</v>
      </c>
      <c r="C4177" s="4">
        <v>-135.21262999999999</v>
      </c>
      <c r="D4177">
        <v>-2.09</v>
      </c>
      <c r="E4177">
        <v>3327.91</v>
      </c>
    </row>
    <row r="4178" spans="2:5">
      <c r="B4178">
        <v>4174</v>
      </c>
      <c r="C4178" s="4">
        <v>-135.55036999999999</v>
      </c>
      <c r="D4178">
        <v>-2.61</v>
      </c>
      <c r="E4178">
        <v>3327.69</v>
      </c>
    </row>
    <row r="4179" spans="2:5">
      <c r="B4179">
        <v>4175</v>
      </c>
      <c r="C4179" s="4">
        <v>-135.91616999999999</v>
      </c>
      <c r="D4179">
        <v>-2.15</v>
      </c>
      <c r="E4179">
        <v>3327.24</v>
      </c>
    </row>
    <row r="4180" spans="2:5">
      <c r="B4180">
        <v>4176</v>
      </c>
      <c r="C4180" s="4">
        <v>-136.26536999999999</v>
      </c>
      <c r="D4180">
        <v>-2.21</v>
      </c>
      <c r="E4180">
        <v>3326.79</v>
      </c>
    </row>
    <row r="4181" spans="2:5">
      <c r="B4181">
        <v>4177</v>
      </c>
      <c r="C4181" s="4">
        <v>-136.41390000000001</v>
      </c>
      <c r="D4181">
        <v>-2.87</v>
      </c>
      <c r="E4181">
        <v>3326.4</v>
      </c>
    </row>
    <row r="4182" spans="2:5">
      <c r="B4182">
        <v>4178</v>
      </c>
      <c r="C4182" s="4">
        <v>-136.33385000000001</v>
      </c>
      <c r="D4182">
        <v>-1.89</v>
      </c>
      <c r="E4182">
        <v>3326.36</v>
      </c>
    </row>
    <row r="4183" spans="2:5">
      <c r="B4183">
        <v>4179</v>
      </c>
      <c r="C4183" s="4">
        <v>-136.04677000000001</v>
      </c>
      <c r="D4183">
        <v>-1.77</v>
      </c>
      <c r="E4183">
        <v>3326.01</v>
      </c>
    </row>
    <row r="4184" spans="2:5">
      <c r="B4184">
        <v>4180</v>
      </c>
      <c r="C4184" s="4">
        <v>-135.67404999999999</v>
      </c>
      <c r="D4184">
        <v>-2.76</v>
      </c>
      <c r="E4184">
        <v>3325.26</v>
      </c>
    </row>
    <row r="4185" spans="2:5">
      <c r="B4185">
        <v>4181</v>
      </c>
      <c r="C4185" s="4">
        <v>-135.15539000000001</v>
      </c>
      <c r="D4185">
        <v>-1.1299999999999999</v>
      </c>
      <c r="E4185">
        <v>3324.85</v>
      </c>
    </row>
    <row r="4186" spans="2:5">
      <c r="B4186">
        <v>4182</v>
      </c>
      <c r="C4186" s="4">
        <v>-134.56962999999999</v>
      </c>
      <c r="D4186">
        <v>0.51</v>
      </c>
      <c r="E4186">
        <v>3324.44</v>
      </c>
    </row>
    <row r="4187" spans="2:5">
      <c r="B4187">
        <v>4183</v>
      </c>
      <c r="C4187" s="4">
        <v>-134.11596</v>
      </c>
      <c r="D4187">
        <v>1.45</v>
      </c>
      <c r="E4187">
        <v>3324.56</v>
      </c>
    </row>
    <row r="4188" spans="2:5">
      <c r="B4188">
        <v>4184</v>
      </c>
      <c r="C4188" s="4">
        <v>-133.78550999999999</v>
      </c>
      <c r="D4188">
        <v>0.99</v>
      </c>
      <c r="E4188">
        <v>3324.44</v>
      </c>
    </row>
    <row r="4189" spans="2:5">
      <c r="B4189">
        <v>4185</v>
      </c>
      <c r="C4189" s="4">
        <v>-133.75238999999999</v>
      </c>
      <c r="D4189">
        <v>1.1499999999999999</v>
      </c>
      <c r="E4189">
        <v>3324.7</v>
      </c>
    </row>
    <row r="4190" spans="2:5">
      <c r="B4190">
        <v>4186</v>
      </c>
      <c r="C4190" s="4">
        <v>-134.01103000000001</v>
      </c>
      <c r="D4190">
        <v>1.18</v>
      </c>
      <c r="E4190">
        <v>3325.15</v>
      </c>
    </row>
    <row r="4191" spans="2:5">
      <c r="B4191">
        <v>4187</v>
      </c>
      <c r="C4191" s="4">
        <v>-134.41347999999999</v>
      </c>
      <c r="D4191">
        <v>0.09</v>
      </c>
      <c r="E4191">
        <v>3325.15</v>
      </c>
    </row>
    <row r="4192" spans="2:5">
      <c r="B4192">
        <v>4188</v>
      </c>
      <c r="C4192" s="4">
        <v>-134.88785999999999</v>
      </c>
      <c r="D4192">
        <v>-1.73</v>
      </c>
      <c r="E4192">
        <v>3325.11</v>
      </c>
    </row>
    <row r="4193" spans="2:5">
      <c r="B4193">
        <v>4189</v>
      </c>
      <c r="C4193" s="4">
        <v>-135.35883000000001</v>
      </c>
      <c r="D4193">
        <v>-1.25</v>
      </c>
      <c r="E4193">
        <v>3324.47</v>
      </c>
    </row>
    <row r="4194" spans="2:5">
      <c r="B4194">
        <v>4190</v>
      </c>
      <c r="C4194" s="4">
        <v>-135.68758</v>
      </c>
      <c r="D4194">
        <v>-0.88</v>
      </c>
      <c r="E4194">
        <v>3323.79</v>
      </c>
    </row>
    <row r="4195" spans="2:5">
      <c r="B4195">
        <v>4191</v>
      </c>
      <c r="C4195" s="4">
        <v>-135.86002999999999</v>
      </c>
      <c r="D4195">
        <v>-0.05</v>
      </c>
      <c r="E4195">
        <v>3323.67</v>
      </c>
    </row>
    <row r="4196" spans="2:5">
      <c r="B4196">
        <v>4192</v>
      </c>
      <c r="C4196" s="4">
        <v>-135.85963000000001</v>
      </c>
      <c r="D4196">
        <v>-1.7</v>
      </c>
      <c r="E4196">
        <v>3324.25</v>
      </c>
    </row>
    <row r="4197" spans="2:5">
      <c r="B4197">
        <v>4193</v>
      </c>
      <c r="C4197" s="4">
        <v>-135.83385000000001</v>
      </c>
      <c r="D4197">
        <v>-0.88</v>
      </c>
      <c r="E4197">
        <v>3324.68</v>
      </c>
    </row>
    <row r="4198" spans="2:5">
      <c r="B4198">
        <v>4194</v>
      </c>
      <c r="C4198" s="4">
        <v>-135.69363000000001</v>
      </c>
      <c r="D4198">
        <v>-1.9</v>
      </c>
      <c r="E4198">
        <v>3324.51</v>
      </c>
    </row>
    <row r="4199" spans="2:5">
      <c r="B4199">
        <v>4195</v>
      </c>
      <c r="C4199" s="4">
        <v>-135.53328999999999</v>
      </c>
      <c r="D4199">
        <v>-1.02</v>
      </c>
      <c r="E4199">
        <v>3324.64</v>
      </c>
    </row>
    <row r="4200" spans="2:5">
      <c r="B4200">
        <v>4196</v>
      </c>
      <c r="C4200" s="4">
        <v>-135.40127000000001</v>
      </c>
      <c r="D4200">
        <v>0.43</v>
      </c>
      <c r="E4200">
        <v>3325.33</v>
      </c>
    </row>
    <row r="4201" spans="2:5">
      <c r="B4201">
        <v>4197</v>
      </c>
      <c r="C4201" s="4">
        <v>-135.18009000000001</v>
      </c>
      <c r="D4201">
        <v>-1</v>
      </c>
      <c r="E4201">
        <v>3325.46</v>
      </c>
    </row>
    <row r="4202" spans="2:5">
      <c r="B4202">
        <v>4198</v>
      </c>
      <c r="C4202" s="4">
        <v>-134.86185</v>
      </c>
      <c r="D4202">
        <v>-2.65</v>
      </c>
      <c r="E4202">
        <v>3325.47</v>
      </c>
    </row>
    <row r="4203" spans="2:5">
      <c r="B4203">
        <v>4199</v>
      </c>
      <c r="C4203" s="4">
        <v>-134.56133</v>
      </c>
      <c r="D4203">
        <v>-3.72</v>
      </c>
      <c r="E4203">
        <v>3324.36</v>
      </c>
    </row>
    <row r="4204" spans="2:5">
      <c r="B4204">
        <v>4200</v>
      </c>
      <c r="C4204" s="4">
        <v>-134.20840000000001</v>
      </c>
      <c r="D4204">
        <v>-1.36</v>
      </c>
      <c r="E4204">
        <v>3323.64</v>
      </c>
    </row>
    <row r="4205" spans="2:5">
      <c r="B4205">
        <v>4201</v>
      </c>
      <c r="C4205" s="4">
        <v>-133.88003</v>
      </c>
      <c r="D4205">
        <v>-1.03</v>
      </c>
      <c r="E4205">
        <v>3322.23</v>
      </c>
    </row>
    <row r="4206" spans="2:5">
      <c r="B4206">
        <v>4202</v>
      </c>
      <c r="C4206" s="4">
        <v>-133.55081000000001</v>
      </c>
      <c r="D4206">
        <v>-1.48</v>
      </c>
      <c r="E4206">
        <v>3321.02</v>
      </c>
    </row>
    <row r="4207" spans="2:5">
      <c r="B4207">
        <v>4203</v>
      </c>
      <c r="C4207" s="4">
        <v>-133.35873000000001</v>
      </c>
      <c r="D4207">
        <v>-1</v>
      </c>
      <c r="E4207">
        <v>3319.41</v>
      </c>
    </row>
    <row r="4208" spans="2:5">
      <c r="B4208">
        <v>4204</v>
      </c>
      <c r="C4208" s="4">
        <v>-133.30124000000001</v>
      </c>
      <c r="D4208">
        <v>-4.28</v>
      </c>
      <c r="E4208">
        <v>3317.59</v>
      </c>
    </row>
    <row r="4209" spans="2:5">
      <c r="B4209">
        <v>4205</v>
      </c>
      <c r="C4209" s="4">
        <v>-133.41269</v>
      </c>
      <c r="D4209">
        <v>-1.56</v>
      </c>
      <c r="E4209">
        <v>3315.82</v>
      </c>
    </row>
    <row r="4210" spans="2:5">
      <c r="B4210">
        <v>4206</v>
      </c>
      <c r="C4210" s="4">
        <v>-133.74234999999999</v>
      </c>
      <c r="D4210">
        <v>-3.02</v>
      </c>
      <c r="E4210">
        <v>3313.97</v>
      </c>
    </row>
    <row r="4211" spans="2:5">
      <c r="B4211">
        <v>4207</v>
      </c>
      <c r="C4211" s="4">
        <v>-134.16976</v>
      </c>
      <c r="D4211">
        <v>-2.5499999999999998</v>
      </c>
      <c r="E4211">
        <v>3311.92</v>
      </c>
    </row>
    <row r="4212" spans="2:5">
      <c r="B4212">
        <v>4208</v>
      </c>
      <c r="C4212" s="4">
        <v>-134.48937000000001</v>
      </c>
      <c r="D4212">
        <v>-2.2799999999999998</v>
      </c>
      <c r="E4212">
        <v>3310.1</v>
      </c>
    </row>
    <row r="4213" spans="2:5">
      <c r="B4213">
        <v>4209</v>
      </c>
      <c r="C4213" s="4">
        <v>-134.68665999999999</v>
      </c>
      <c r="D4213">
        <v>-3.75</v>
      </c>
      <c r="E4213">
        <v>3307.48</v>
      </c>
    </row>
    <row r="4214" spans="2:5">
      <c r="B4214">
        <v>4210</v>
      </c>
      <c r="C4214" s="4">
        <v>-134.77933999999999</v>
      </c>
      <c r="D4214">
        <v>-7.4</v>
      </c>
      <c r="E4214">
        <v>3304.09</v>
      </c>
    </row>
    <row r="4215" spans="2:5">
      <c r="B4215">
        <v>4211</v>
      </c>
      <c r="C4215" s="4">
        <v>-134.95672999999999</v>
      </c>
      <c r="D4215">
        <v>-3.33</v>
      </c>
      <c r="E4215">
        <v>3300.04</v>
      </c>
    </row>
    <row r="4216" spans="2:5">
      <c r="B4216">
        <v>4212</v>
      </c>
      <c r="C4216" s="4">
        <v>-135.10445999999999</v>
      </c>
      <c r="D4216">
        <v>-5.91</v>
      </c>
      <c r="E4216">
        <v>3295.67</v>
      </c>
    </row>
    <row r="4217" spans="2:5">
      <c r="B4217">
        <v>4213</v>
      </c>
      <c r="C4217" s="4">
        <v>-135.3039</v>
      </c>
      <c r="D4217">
        <v>-2.35</v>
      </c>
      <c r="E4217">
        <v>3290.7</v>
      </c>
    </row>
    <row r="4218" spans="2:5">
      <c r="B4218">
        <v>4214</v>
      </c>
      <c r="C4218" s="4">
        <v>-135.4572</v>
      </c>
      <c r="D4218">
        <v>-2.4300000000000002</v>
      </c>
      <c r="E4218">
        <v>3285.69</v>
      </c>
    </row>
    <row r="4219" spans="2:5">
      <c r="B4219">
        <v>4215</v>
      </c>
      <c r="C4219" s="4">
        <v>-135.56723</v>
      </c>
      <c r="D4219">
        <v>-2.14</v>
      </c>
      <c r="E4219">
        <v>3280.32</v>
      </c>
    </row>
    <row r="4220" spans="2:5">
      <c r="B4220">
        <v>4216</v>
      </c>
      <c r="C4220" s="4">
        <v>-135.59567999999999</v>
      </c>
      <c r="D4220">
        <v>-1.02</v>
      </c>
      <c r="E4220">
        <v>3275.42</v>
      </c>
    </row>
    <row r="4221" spans="2:5">
      <c r="B4221">
        <v>4217</v>
      </c>
      <c r="C4221" s="4">
        <v>-135.57545999999999</v>
      </c>
      <c r="D4221">
        <v>0.4</v>
      </c>
      <c r="E4221">
        <v>3270.52</v>
      </c>
    </row>
    <row r="4222" spans="2:5">
      <c r="B4222">
        <v>4218</v>
      </c>
      <c r="C4222" s="4">
        <v>-135.65880000000001</v>
      </c>
      <c r="D4222">
        <v>0.75</v>
      </c>
      <c r="E4222">
        <v>3265.02</v>
      </c>
    </row>
    <row r="4223" spans="2:5">
      <c r="B4223">
        <v>4219</v>
      </c>
      <c r="C4223" s="4">
        <v>-135.73397</v>
      </c>
      <c r="D4223">
        <v>1.7</v>
      </c>
      <c r="E4223">
        <v>3259.52</v>
      </c>
    </row>
    <row r="4224" spans="2:5">
      <c r="B4224">
        <v>4220</v>
      </c>
      <c r="C4224" s="4">
        <v>-135.67160999999999</v>
      </c>
      <c r="D4224">
        <v>0.41</v>
      </c>
      <c r="E4224">
        <v>3254.38</v>
      </c>
    </row>
    <row r="4225" spans="2:5">
      <c r="B4225">
        <v>4221</v>
      </c>
      <c r="C4225" s="4">
        <v>-135.59270000000001</v>
      </c>
      <c r="D4225">
        <v>2.92</v>
      </c>
      <c r="E4225">
        <v>3248.33</v>
      </c>
    </row>
    <row r="4226" spans="2:5">
      <c r="B4226">
        <v>4222</v>
      </c>
      <c r="C4226" s="4">
        <v>-135.43378999999999</v>
      </c>
      <c r="D4226">
        <v>1.58</v>
      </c>
      <c r="E4226">
        <v>3242.28</v>
      </c>
    </row>
    <row r="4227" spans="2:5">
      <c r="B4227">
        <v>4223</v>
      </c>
      <c r="C4227" s="4">
        <v>-135.26321999999999</v>
      </c>
      <c r="D4227">
        <v>3.22</v>
      </c>
      <c r="E4227">
        <v>3236.48</v>
      </c>
    </row>
    <row r="4228" spans="2:5">
      <c r="B4228">
        <v>4224</v>
      </c>
      <c r="C4228" s="4">
        <v>-135.11324999999999</v>
      </c>
      <c r="D4228">
        <v>3.36</v>
      </c>
      <c r="E4228">
        <v>3230.82</v>
      </c>
    </row>
    <row r="4229" spans="2:5">
      <c r="B4229">
        <v>4225</v>
      </c>
      <c r="C4229" s="4">
        <v>-135.06237999999999</v>
      </c>
      <c r="D4229">
        <v>1.95</v>
      </c>
      <c r="E4229">
        <v>3225.78</v>
      </c>
    </row>
    <row r="4230" spans="2:5">
      <c r="B4230">
        <v>4226</v>
      </c>
      <c r="C4230" s="4">
        <v>-135.10736</v>
      </c>
      <c r="D4230">
        <v>1.0900000000000001</v>
      </c>
      <c r="E4230">
        <v>3220.78</v>
      </c>
    </row>
    <row r="4231" spans="2:5">
      <c r="B4231">
        <v>4227</v>
      </c>
      <c r="C4231" s="4">
        <v>-135.30981</v>
      </c>
      <c r="D4231">
        <v>2.65</v>
      </c>
      <c r="E4231">
        <v>3215.15</v>
      </c>
    </row>
    <row r="4232" spans="2:5">
      <c r="B4232">
        <v>4228</v>
      </c>
      <c r="C4232" s="4">
        <v>-135.67229</v>
      </c>
      <c r="D4232">
        <v>1.06</v>
      </c>
      <c r="E4232">
        <v>3209.74</v>
      </c>
    </row>
    <row r="4233" spans="2:5">
      <c r="B4233">
        <v>4229</v>
      </c>
      <c r="C4233" s="4">
        <v>-136.01598000000001</v>
      </c>
      <c r="D4233">
        <v>1.1200000000000001</v>
      </c>
      <c r="E4233">
        <v>3204.26</v>
      </c>
    </row>
    <row r="4234" spans="2:5">
      <c r="B4234">
        <v>4230</v>
      </c>
      <c r="C4234" s="4">
        <v>-136.17979</v>
      </c>
      <c r="D4234">
        <v>-1.19</v>
      </c>
      <c r="E4234">
        <v>3198.58</v>
      </c>
    </row>
    <row r="4235" spans="2:5">
      <c r="B4235">
        <v>4231</v>
      </c>
      <c r="C4235" s="4">
        <v>-136.26195000000001</v>
      </c>
      <c r="D4235">
        <v>0.63</v>
      </c>
      <c r="E4235">
        <v>3192.76</v>
      </c>
    </row>
    <row r="4236" spans="2:5">
      <c r="B4236">
        <v>4232</v>
      </c>
      <c r="C4236" s="4">
        <v>-136.28162</v>
      </c>
      <c r="D4236">
        <v>-1.1399999999999999</v>
      </c>
      <c r="E4236">
        <v>3187.22</v>
      </c>
    </row>
    <row r="4237" spans="2:5">
      <c r="B4237">
        <v>4233</v>
      </c>
      <c r="C4237" s="4">
        <v>-136.22450000000001</v>
      </c>
      <c r="D4237">
        <v>0.12</v>
      </c>
      <c r="E4237">
        <v>3182.09</v>
      </c>
    </row>
    <row r="4238" spans="2:5">
      <c r="B4238">
        <v>4234</v>
      </c>
      <c r="C4238" s="4">
        <v>-136.21665999999999</v>
      </c>
      <c r="D4238">
        <v>1.21</v>
      </c>
      <c r="E4238">
        <v>3177.65</v>
      </c>
    </row>
    <row r="4239" spans="2:5">
      <c r="B4239">
        <v>4235</v>
      </c>
      <c r="C4239" s="4">
        <v>-136.16255000000001</v>
      </c>
      <c r="D4239">
        <v>1.9</v>
      </c>
      <c r="E4239">
        <v>3173.17</v>
      </c>
    </row>
    <row r="4240" spans="2:5">
      <c r="B4240">
        <v>4236</v>
      </c>
      <c r="C4240" s="4">
        <v>-136.11902000000001</v>
      </c>
      <c r="D4240">
        <v>1.61</v>
      </c>
      <c r="E4240">
        <v>3168.03</v>
      </c>
    </row>
    <row r="4241" spans="2:5">
      <c r="B4241">
        <v>4237</v>
      </c>
      <c r="C4241" s="4">
        <v>-136.05891</v>
      </c>
      <c r="D4241">
        <v>0.69</v>
      </c>
      <c r="E4241">
        <v>3162.85</v>
      </c>
    </row>
    <row r="4242" spans="2:5">
      <c r="B4242">
        <v>4238</v>
      </c>
      <c r="C4242" s="4">
        <v>-136.06029000000001</v>
      </c>
      <c r="D4242">
        <v>2.06</v>
      </c>
      <c r="E4242">
        <v>3158.4</v>
      </c>
    </row>
    <row r="4243" spans="2:5">
      <c r="B4243">
        <v>4239</v>
      </c>
      <c r="C4243" s="4">
        <v>-136.14694</v>
      </c>
      <c r="D4243">
        <v>2.12</v>
      </c>
      <c r="E4243">
        <v>3154.74</v>
      </c>
    </row>
    <row r="4244" spans="2:5">
      <c r="B4244">
        <v>4240</v>
      </c>
      <c r="C4244" s="4">
        <v>-136.32972000000001</v>
      </c>
      <c r="D4244">
        <v>2.16</v>
      </c>
      <c r="E4244">
        <v>3150.61</v>
      </c>
    </row>
    <row r="4245" spans="2:5">
      <c r="B4245">
        <v>4241</v>
      </c>
      <c r="C4245" s="4">
        <v>-136.57272</v>
      </c>
      <c r="D4245">
        <v>0.37</v>
      </c>
      <c r="E4245">
        <v>3146.7</v>
      </c>
    </row>
    <row r="4246" spans="2:5">
      <c r="B4246">
        <v>4242</v>
      </c>
      <c r="C4246" s="4">
        <v>-136.84752</v>
      </c>
      <c r="D4246">
        <v>1.27</v>
      </c>
      <c r="E4246">
        <v>3142.91</v>
      </c>
    </row>
    <row r="4247" spans="2:5">
      <c r="B4247">
        <v>4243</v>
      </c>
      <c r="C4247" s="4">
        <v>-137.00174000000001</v>
      </c>
      <c r="D4247">
        <v>-0.37</v>
      </c>
      <c r="E4247">
        <v>3139.43</v>
      </c>
    </row>
    <row r="4248" spans="2:5">
      <c r="B4248">
        <v>4244</v>
      </c>
      <c r="C4248" s="4">
        <v>-137.06837999999999</v>
      </c>
      <c r="D4248">
        <v>1.58</v>
      </c>
      <c r="E4248">
        <v>3136.59</v>
      </c>
    </row>
    <row r="4249" spans="2:5">
      <c r="B4249">
        <v>4245</v>
      </c>
      <c r="C4249" s="4">
        <v>-137.13441</v>
      </c>
      <c r="D4249">
        <v>2.13</v>
      </c>
      <c r="E4249">
        <v>3134.43</v>
      </c>
    </row>
    <row r="4250" spans="2:5">
      <c r="B4250">
        <v>4246</v>
      </c>
      <c r="C4250" s="4">
        <v>-137.15392</v>
      </c>
      <c r="D4250">
        <v>2.42</v>
      </c>
      <c r="E4250">
        <v>3132.6</v>
      </c>
    </row>
    <row r="4251" spans="2:5">
      <c r="B4251">
        <v>4247</v>
      </c>
      <c r="C4251" s="4">
        <v>-137.27839</v>
      </c>
      <c r="D4251">
        <v>3.19</v>
      </c>
      <c r="E4251">
        <v>3131.59</v>
      </c>
    </row>
    <row r="4252" spans="2:5">
      <c r="B4252">
        <v>4248</v>
      </c>
      <c r="C4252" s="4">
        <v>-137.49843000000001</v>
      </c>
      <c r="D4252">
        <v>2.4500000000000002</v>
      </c>
      <c r="E4252">
        <v>3130.89</v>
      </c>
    </row>
    <row r="4253" spans="2:5">
      <c r="B4253">
        <v>4249</v>
      </c>
      <c r="C4253" s="4">
        <v>-137.76814999999999</v>
      </c>
      <c r="D4253">
        <v>2.46</v>
      </c>
      <c r="E4253">
        <v>3130.32</v>
      </c>
    </row>
    <row r="4254" spans="2:5">
      <c r="B4254">
        <v>4250</v>
      </c>
      <c r="C4254" s="4">
        <v>-137.99737999999999</v>
      </c>
      <c r="D4254">
        <v>2.25</v>
      </c>
      <c r="E4254">
        <v>3129.88</v>
      </c>
    </row>
    <row r="4255" spans="2:5">
      <c r="B4255">
        <v>4251</v>
      </c>
      <c r="C4255" s="4">
        <v>-138.15683999999999</v>
      </c>
      <c r="D4255">
        <v>2.13</v>
      </c>
      <c r="E4255">
        <v>3129.57</v>
      </c>
    </row>
    <row r="4256" spans="2:5">
      <c r="B4256">
        <v>4252</v>
      </c>
      <c r="C4256" s="4">
        <v>-138.17757</v>
      </c>
      <c r="D4256">
        <v>3.87</v>
      </c>
      <c r="E4256">
        <v>3129.84</v>
      </c>
    </row>
    <row r="4257" spans="2:5">
      <c r="B4257">
        <v>4253</v>
      </c>
      <c r="C4257" s="4">
        <v>-138.16977</v>
      </c>
      <c r="D4257">
        <v>2.92</v>
      </c>
      <c r="E4257">
        <v>3129.39</v>
      </c>
    </row>
    <row r="4258" spans="2:5">
      <c r="B4258">
        <v>4254</v>
      </c>
      <c r="C4258" s="4">
        <v>-138.15888000000001</v>
      </c>
      <c r="D4258">
        <v>2.8</v>
      </c>
      <c r="E4258">
        <v>3129.35</v>
      </c>
    </row>
    <row r="4259" spans="2:5">
      <c r="B4259">
        <v>4255</v>
      </c>
      <c r="C4259" s="4">
        <v>-138.2646</v>
      </c>
      <c r="D4259">
        <v>3.16</v>
      </c>
      <c r="E4259">
        <v>3129.39</v>
      </c>
    </row>
    <row r="4260" spans="2:5">
      <c r="B4260">
        <v>4256</v>
      </c>
      <c r="C4260" s="4">
        <v>-138.41632999999999</v>
      </c>
      <c r="D4260">
        <v>4.3899999999999997</v>
      </c>
      <c r="E4260">
        <v>3130.15</v>
      </c>
    </row>
    <row r="4261" spans="2:5">
      <c r="B4261">
        <v>4257</v>
      </c>
      <c r="C4261" s="4">
        <v>-138.50966</v>
      </c>
      <c r="D4261">
        <v>3.32</v>
      </c>
      <c r="E4261">
        <v>3131</v>
      </c>
    </row>
    <row r="4262" spans="2:5">
      <c r="B4262">
        <v>4258</v>
      </c>
      <c r="C4262" s="4">
        <v>-138.51220000000001</v>
      </c>
      <c r="D4262">
        <v>4.59</v>
      </c>
      <c r="E4262">
        <v>3132.81</v>
      </c>
    </row>
    <row r="4263" spans="2:5">
      <c r="B4263">
        <v>4259</v>
      </c>
      <c r="C4263" s="4">
        <v>-138.44856999999999</v>
      </c>
      <c r="D4263">
        <v>2.12</v>
      </c>
      <c r="E4263">
        <v>3134.41</v>
      </c>
    </row>
    <row r="4264" spans="2:5">
      <c r="B4264">
        <v>4260</v>
      </c>
      <c r="C4264" s="4">
        <v>-138.32750999999999</v>
      </c>
      <c r="D4264">
        <v>1.04</v>
      </c>
      <c r="E4264">
        <v>3135.93</v>
      </c>
    </row>
    <row r="4265" spans="2:5">
      <c r="B4265">
        <v>4261</v>
      </c>
      <c r="C4265" s="4">
        <v>-138.13038</v>
      </c>
      <c r="D4265">
        <v>1.63</v>
      </c>
      <c r="E4265">
        <v>3138.06</v>
      </c>
    </row>
    <row r="4266" spans="2:5">
      <c r="B4266">
        <v>4262</v>
      </c>
      <c r="C4266" s="4">
        <v>-137.87916000000001</v>
      </c>
      <c r="D4266">
        <v>1.43</v>
      </c>
      <c r="E4266">
        <v>3140</v>
      </c>
    </row>
    <row r="4267" spans="2:5">
      <c r="B4267">
        <v>4263</v>
      </c>
      <c r="C4267" s="4">
        <v>-137.59470999999999</v>
      </c>
      <c r="D4267">
        <v>0.96</v>
      </c>
      <c r="E4267">
        <v>3142.2</v>
      </c>
    </row>
    <row r="4268" spans="2:5">
      <c r="B4268">
        <v>4264</v>
      </c>
      <c r="C4268" s="4">
        <v>-137.20623000000001</v>
      </c>
      <c r="D4268">
        <v>0.65</v>
      </c>
      <c r="E4268">
        <v>3144.47</v>
      </c>
    </row>
    <row r="4269" spans="2:5">
      <c r="B4269">
        <v>4265</v>
      </c>
      <c r="C4269" s="4">
        <v>-136.82382000000001</v>
      </c>
      <c r="D4269">
        <v>1.59</v>
      </c>
      <c r="E4269">
        <v>3146.55</v>
      </c>
    </row>
    <row r="4270" spans="2:5">
      <c r="B4270">
        <v>4266</v>
      </c>
      <c r="C4270" s="4">
        <v>-136.50225</v>
      </c>
      <c r="D4270">
        <v>0.8</v>
      </c>
      <c r="E4270">
        <v>3148.23</v>
      </c>
    </row>
    <row r="4271" spans="2:5">
      <c r="B4271">
        <v>4267</v>
      </c>
      <c r="C4271" s="4">
        <v>-136.29642000000001</v>
      </c>
      <c r="D4271">
        <v>1.24</v>
      </c>
      <c r="E4271">
        <v>3148.9</v>
      </c>
    </row>
    <row r="4272" spans="2:5">
      <c r="B4272">
        <v>4268</v>
      </c>
      <c r="C4272" s="4">
        <v>-136.14989</v>
      </c>
      <c r="D4272">
        <v>0.84</v>
      </c>
      <c r="E4272">
        <v>3149.61</v>
      </c>
    </row>
    <row r="4273" spans="2:5">
      <c r="B4273">
        <v>4269</v>
      </c>
      <c r="C4273" s="4">
        <v>-136.09467000000001</v>
      </c>
      <c r="D4273">
        <v>0.99</v>
      </c>
      <c r="E4273">
        <v>3150.23</v>
      </c>
    </row>
    <row r="4274" spans="2:5">
      <c r="B4274">
        <v>4270</v>
      </c>
      <c r="C4274" s="4">
        <v>-136.09877</v>
      </c>
      <c r="D4274">
        <v>2.59</v>
      </c>
      <c r="E4274">
        <v>3151.35</v>
      </c>
    </row>
    <row r="4275" spans="2:5">
      <c r="B4275">
        <v>4271</v>
      </c>
      <c r="C4275" s="4">
        <v>-136.15763999999999</v>
      </c>
      <c r="D4275">
        <v>2.89</v>
      </c>
      <c r="E4275">
        <v>3152.76</v>
      </c>
    </row>
    <row r="4276" spans="2:5">
      <c r="B4276">
        <v>4272</v>
      </c>
      <c r="C4276" s="4">
        <v>-136.11754999999999</v>
      </c>
      <c r="D4276">
        <v>4.97</v>
      </c>
      <c r="E4276">
        <v>3154.42</v>
      </c>
    </row>
    <row r="4277" spans="2:5">
      <c r="B4277">
        <v>4273</v>
      </c>
      <c r="C4277" s="4">
        <v>-136.02652</v>
      </c>
      <c r="D4277">
        <v>2.7</v>
      </c>
      <c r="E4277">
        <v>3156.38</v>
      </c>
    </row>
    <row r="4278" spans="2:5">
      <c r="B4278">
        <v>4274</v>
      </c>
      <c r="C4278" s="4">
        <v>-135.83464000000001</v>
      </c>
      <c r="D4278">
        <v>2.71</v>
      </c>
      <c r="E4278">
        <v>3158.33</v>
      </c>
    </row>
    <row r="4279" spans="2:5">
      <c r="B4279">
        <v>4275</v>
      </c>
      <c r="C4279" s="4">
        <v>-135.72753</v>
      </c>
      <c r="D4279">
        <v>2.82</v>
      </c>
      <c r="E4279">
        <v>3160.51</v>
      </c>
    </row>
    <row r="4280" spans="2:5">
      <c r="B4280">
        <v>4276</v>
      </c>
      <c r="C4280" s="4">
        <v>-135.67666</v>
      </c>
      <c r="D4280">
        <v>3.29</v>
      </c>
      <c r="E4280">
        <v>3162.94</v>
      </c>
    </row>
    <row r="4281" spans="2:5">
      <c r="B4281">
        <v>4277</v>
      </c>
      <c r="C4281" s="4">
        <v>-135.67589000000001</v>
      </c>
      <c r="D4281">
        <v>3.79</v>
      </c>
      <c r="E4281">
        <v>3165.99</v>
      </c>
    </row>
    <row r="4282" spans="2:5">
      <c r="B4282">
        <v>4278</v>
      </c>
      <c r="C4282" s="4">
        <v>-135.56065000000001</v>
      </c>
      <c r="D4282">
        <v>3.16</v>
      </c>
      <c r="E4282">
        <v>3169.49</v>
      </c>
    </row>
    <row r="4283" spans="2:5">
      <c r="B4283">
        <v>4279</v>
      </c>
      <c r="C4283" s="4">
        <v>-135.38378</v>
      </c>
      <c r="D4283">
        <v>1.59</v>
      </c>
      <c r="E4283">
        <v>3173.03</v>
      </c>
    </row>
    <row r="4284" spans="2:5">
      <c r="B4284">
        <v>4280</v>
      </c>
      <c r="C4284" s="4">
        <v>-135.1934</v>
      </c>
      <c r="D4284">
        <v>1.39</v>
      </c>
      <c r="E4284">
        <v>3176.42</v>
      </c>
    </row>
    <row r="4285" spans="2:5">
      <c r="B4285">
        <v>4281</v>
      </c>
      <c r="C4285" s="4">
        <v>-135.12519</v>
      </c>
      <c r="D4285">
        <v>1.93</v>
      </c>
      <c r="E4285">
        <v>3180.33</v>
      </c>
    </row>
    <row r="4286" spans="2:5">
      <c r="B4286">
        <v>4282</v>
      </c>
      <c r="C4286" s="4">
        <v>-135.19139000000001</v>
      </c>
      <c r="D4286">
        <v>4.3600000000000003</v>
      </c>
      <c r="E4286">
        <v>3184.76</v>
      </c>
    </row>
    <row r="4287" spans="2:5">
      <c r="B4287">
        <v>4283</v>
      </c>
      <c r="C4287" s="4">
        <v>-135.38762</v>
      </c>
      <c r="D4287">
        <v>0.36</v>
      </c>
      <c r="E4287">
        <v>3189.1</v>
      </c>
    </row>
    <row r="4288" spans="2:5">
      <c r="B4288">
        <v>4284</v>
      </c>
      <c r="C4288" s="4">
        <v>-135.63122000000001</v>
      </c>
      <c r="D4288">
        <v>1.22</v>
      </c>
      <c r="E4288">
        <v>3193.74</v>
      </c>
    </row>
    <row r="4289" spans="2:5">
      <c r="B4289">
        <v>4285</v>
      </c>
      <c r="C4289" s="4">
        <v>-135.84845000000001</v>
      </c>
      <c r="D4289">
        <v>-1.82</v>
      </c>
      <c r="E4289">
        <v>3198.12</v>
      </c>
    </row>
    <row r="4290" spans="2:5">
      <c r="B4290">
        <v>4286</v>
      </c>
      <c r="C4290" s="4">
        <v>-135.94593</v>
      </c>
      <c r="D4290">
        <v>-1.38</v>
      </c>
      <c r="E4290">
        <v>3202.96</v>
      </c>
    </row>
    <row r="4291" spans="2:5">
      <c r="B4291">
        <v>4287</v>
      </c>
      <c r="C4291" s="4">
        <v>-135.90461999999999</v>
      </c>
      <c r="D4291">
        <v>-3.03</v>
      </c>
      <c r="E4291">
        <v>3207.86</v>
      </c>
    </row>
    <row r="4292" spans="2:5">
      <c r="B4292">
        <v>4288</v>
      </c>
      <c r="C4292" s="4">
        <v>-135.74556999999999</v>
      </c>
      <c r="D4292">
        <v>-3.74</v>
      </c>
      <c r="E4292">
        <v>3212.65</v>
      </c>
    </row>
    <row r="4293" spans="2:5">
      <c r="B4293">
        <v>4289</v>
      </c>
      <c r="C4293" s="4">
        <v>-135.48273</v>
      </c>
      <c r="D4293">
        <v>-4.2300000000000004</v>
      </c>
      <c r="E4293">
        <v>3217.76</v>
      </c>
    </row>
    <row r="4294" spans="2:5">
      <c r="B4294">
        <v>4290</v>
      </c>
      <c r="C4294" s="4">
        <v>-135.14416</v>
      </c>
      <c r="D4294">
        <v>-3.53</v>
      </c>
      <c r="E4294">
        <v>3221.88</v>
      </c>
    </row>
    <row r="4295" spans="2:5">
      <c r="B4295">
        <v>4291</v>
      </c>
      <c r="C4295" s="4">
        <v>-134.80851000000001</v>
      </c>
      <c r="D4295">
        <v>-3.41</v>
      </c>
      <c r="E4295">
        <v>3225.39</v>
      </c>
    </row>
    <row r="4296" spans="2:5">
      <c r="B4296">
        <v>4292</v>
      </c>
      <c r="C4296" s="4">
        <v>-134.54147</v>
      </c>
      <c r="D4296">
        <v>-3.53</v>
      </c>
      <c r="E4296">
        <v>3228.46</v>
      </c>
    </row>
    <row r="4297" spans="2:5">
      <c r="B4297">
        <v>4293</v>
      </c>
      <c r="C4297" s="4">
        <v>-134.23938999999999</v>
      </c>
      <c r="D4297">
        <v>-3.64</v>
      </c>
      <c r="E4297">
        <v>3230.9</v>
      </c>
    </row>
    <row r="4298" spans="2:5">
      <c r="B4298">
        <v>4294</v>
      </c>
      <c r="C4298" s="4">
        <v>-133.93812</v>
      </c>
      <c r="D4298">
        <v>-3.07</v>
      </c>
      <c r="E4298">
        <v>3233.09</v>
      </c>
    </row>
    <row r="4299" spans="2:5">
      <c r="B4299">
        <v>4295</v>
      </c>
      <c r="C4299" s="4">
        <v>-133.66337999999999</v>
      </c>
      <c r="D4299">
        <v>-2.15</v>
      </c>
      <c r="E4299">
        <v>3235.19</v>
      </c>
    </row>
    <row r="4300" spans="2:5">
      <c r="B4300">
        <v>4296</v>
      </c>
      <c r="C4300" s="4">
        <v>-133.41381000000001</v>
      </c>
      <c r="D4300">
        <v>-2.6</v>
      </c>
      <c r="E4300">
        <v>3237.57</v>
      </c>
    </row>
    <row r="4301" spans="2:5">
      <c r="B4301">
        <v>4297</v>
      </c>
      <c r="C4301" s="4">
        <v>-133.25091</v>
      </c>
      <c r="D4301">
        <v>-1.9</v>
      </c>
      <c r="E4301">
        <v>3240.26</v>
      </c>
    </row>
    <row r="4302" spans="2:5">
      <c r="B4302">
        <v>4298</v>
      </c>
      <c r="C4302" s="4">
        <v>-133.16963000000001</v>
      </c>
      <c r="D4302">
        <v>-2.66</v>
      </c>
      <c r="E4302">
        <v>3243.03</v>
      </c>
    </row>
    <row r="4303" spans="2:5">
      <c r="B4303">
        <v>4299</v>
      </c>
      <c r="C4303" s="4">
        <v>-133.12540000000001</v>
      </c>
      <c r="D4303">
        <v>-1.63</v>
      </c>
      <c r="E4303">
        <v>3245.9</v>
      </c>
    </row>
    <row r="4304" spans="2:5">
      <c r="B4304">
        <v>4300</v>
      </c>
      <c r="C4304" s="4">
        <v>-133.20520999999999</v>
      </c>
      <c r="D4304">
        <v>-2.4500000000000002</v>
      </c>
      <c r="E4304">
        <v>3248.98</v>
      </c>
    </row>
    <row r="4305" spans="2:5">
      <c r="B4305">
        <v>4301</v>
      </c>
      <c r="C4305" s="4">
        <v>-133.42793</v>
      </c>
      <c r="D4305">
        <v>-1.95</v>
      </c>
      <c r="E4305">
        <v>3251.61</v>
      </c>
    </row>
    <row r="4306" spans="2:5">
      <c r="B4306">
        <v>4302</v>
      </c>
      <c r="C4306" s="4">
        <v>-133.768</v>
      </c>
      <c r="D4306">
        <v>-1.84</v>
      </c>
      <c r="E4306">
        <v>3253.94</v>
      </c>
    </row>
    <row r="4307" spans="2:5">
      <c r="B4307">
        <v>4303</v>
      </c>
      <c r="C4307" s="4">
        <v>-134.19175999999999</v>
      </c>
      <c r="D4307">
        <v>-2.4</v>
      </c>
      <c r="E4307">
        <v>3255.58</v>
      </c>
    </row>
    <row r="4308" spans="2:5">
      <c r="B4308">
        <v>4304</v>
      </c>
      <c r="C4308" s="4">
        <v>-134.51472000000001</v>
      </c>
      <c r="D4308">
        <v>-1.05</v>
      </c>
      <c r="E4308">
        <v>3257.57</v>
      </c>
    </row>
    <row r="4309" spans="2:5">
      <c r="B4309">
        <v>4305</v>
      </c>
      <c r="C4309" s="4">
        <v>-134.75561999999999</v>
      </c>
      <c r="D4309">
        <v>-1.05</v>
      </c>
      <c r="E4309">
        <v>3259.06</v>
      </c>
    </row>
    <row r="4310" spans="2:5">
      <c r="B4310">
        <v>4306</v>
      </c>
      <c r="C4310" s="4">
        <v>-134.76226</v>
      </c>
      <c r="D4310">
        <v>-0.86</v>
      </c>
      <c r="E4310">
        <v>3260.5</v>
      </c>
    </row>
    <row r="4311" spans="2:5">
      <c r="B4311">
        <v>4307</v>
      </c>
      <c r="C4311" s="4">
        <v>-134.62544</v>
      </c>
      <c r="D4311">
        <v>0.31</v>
      </c>
      <c r="E4311">
        <v>3261.57</v>
      </c>
    </row>
    <row r="4312" spans="2:5">
      <c r="B4312">
        <v>4308</v>
      </c>
      <c r="C4312" s="4">
        <v>-134.43599</v>
      </c>
      <c r="D4312">
        <v>-0.31</v>
      </c>
      <c r="E4312">
        <v>3262.15</v>
      </c>
    </row>
    <row r="4313" spans="2:5">
      <c r="B4313">
        <v>4309</v>
      </c>
      <c r="C4313" s="4">
        <v>-134.27316999999999</v>
      </c>
      <c r="D4313">
        <v>0.13</v>
      </c>
      <c r="E4313">
        <v>3261.97</v>
      </c>
    </row>
    <row r="4314" spans="2:5">
      <c r="B4314">
        <v>4310</v>
      </c>
      <c r="C4314" s="4">
        <v>-134.26284999999999</v>
      </c>
      <c r="D4314">
        <v>0.52</v>
      </c>
      <c r="E4314">
        <v>3261.19</v>
      </c>
    </row>
    <row r="4315" spans="2:5">
      <c r="B4315">
        <v>4311</v>
      </c>
      <c r="C4315" s="4">
        <v>-134.43317999999999</v>
      </c>
      <c r="D4315">
        <v>1.73</v>
      </c>
      <c r="E4315">
        <v>3260.08</v>
      </c>
    </row>
    <row r="4316" spans="2:5">
      <c r="B4316">
        <v>4312</v>
      </c>
      <c r="C4316" s="4">
        <v>-134.72184999999999</v>
      </c>
      <c r="D4316">
        <v>-0.84</v>
      </c>
      <c r="E4316">
        <v>3258.53</v>
      </c>
    </row>
    <row r="4317" spans="2:5">
      <c r="B4317">
        <v>4313</v>
      </c>
      <c r="C4317" s="4">
        <v>-135.08497</v>
      </c>
      <c r="D4317">
        <v>0.68</v>
      </c>
      <c r="E4317">
        <v>3256.4</v>
      </c>
    </row>
    <row r="4318" spans="2:5">
      <c r="B4318">
        <v>4314</v>
      </c>
      <c r="C4318" s="4">
        <v>-135.40159</v>
      </c>
      <c r="D4318">
        <v>1.08</v>
      </c>
      <c r="E4318">
        <v>3254.61</v>
      </c>
    </row>
    <row r="4319" spans="2:5">
      <c r="B4319">
        <v>4315</v>
      </c>
      <c r="C4319" s="4">
        <v>-135.60794999999999</v>
      </c>
      <c r="D4319">
        <v>0.88</v>
      </c>
      <c r="E4319">
        <v>3253.3</v>
      </c>
    </row>
    <row r="4320" spans="2:5">
      <c r="B4320">
        <v>4316</v>
      </c>
      <c r="C4320" s="4">
        <v>-135.74725000000001</v>
      </c>
      <c r="D4320">
        <v>1.56</v>
      </c>
      <c r="E4320">
        <v>3252.29</v>
      </c>
    </row>
    <row r="4321" spans="2:5">
      <c r="B4321">
        <v>4317</v>
      </c>
      <c r="C4321" s="4">
        <v>-135.76426000000001</v>
      </c>
      <c r="D4321">
        <v>1.27</v>
      </c>
      <c r="E4321">
        <v>3251.16</v>
      </c>
    </row>
    <row r="4322" spans="2:5">
      <c r="B4322">
        <v>4318</v>
      </c>
      <c r="C4322" s="4">
        <v>-135.66212999999999</v>
      </c>
      <c r="D4322">
        <v>0.14000000000000001</v>
      </c>
      <c r="E4322">
        <v>3249.5</v>
      </c>
    </row>
    <row r="4323" spans="2:5">
      <c r="B4323">
        <v>4319</v>
      </c>
      <c r="C4323" s="4">
        <v>-135.53205</v>
      </c>
      <c r="D4323">
        <v>1.01</v>
      </c>
      <c r="E4323">
        <v>3248.03</v>
      </c>
    </row>
    <row r="4324" spans="2:5">
      <c r="B4324">
        <v>4320</v>
      </c>
      <c r="C4324" s="4">
        <v>-135.37736000000001</v>
      </c>
      <c r="D4324">
        <v>1.08</v>
      </c>
      <c r="E4324">
        <v>3246.49</v>
      </c>
    </row>
    <row r="4325" spans="2:5">
      <c r="B4325">
        <v>4321</v>
      </c>
      <c r="C4325" s="4">
        <v>-135.22188</v>
      </c>
      <c r="D4325">
        <v>0.5</v>
      </c>
      <c r="E4325">
        <v>3244.48</v>
      </c>
    </row>
    <row r="4326" spans="2:5">
      <c r="B4326">
        <v>4322</v>
      </c>
      <c r="C4326" s="4">
        <v>-135.22897</v>
      </c>
      <c r="D4326">
        <v>-0.32</v>
      </c>
      <c r="E4326">
        <v>3242.37</v>
      </c>
    </row>
    <row r="4327" spans="2:5">
      <c r="B4327">
        <v>4323</v>
      </c>
      <c r="C4327" s="4">
        <v>-135.31756999999999</v>
      </c>
      <c r="D4327">
        <v>1.43</v>
      </c>
      <c r="E4327">
        <v>3239.91</v>
      </c>
    </row>
    <row r="4328" spans="2:5">
      <c r="B4328">
        <v>4324</v>
      </c>
      <c r="C4328" s="4">
        <v>-135.38587999999999</v>
      </c>
      <c r="D4328">
        <v>1.98</v>
      </c>
      <c r="E4328">
        <v>3237.95</v>
      </c>
    </row>
    <row r="4329" spans="2:5">
      <c r="B4329">
        <v>4325</v>
      </c>
      <c r="C4329" s="4">
        <v>-135.46645000000001</v>
      </c>
      <c r="D4329">
        <v>2.0499999999999998</v>
      </c>
      <c r="E4329">
        <v>3235.73</v>
      </c>
    </row>
    <row r="4330" spans="2:5">
      <c r="B4330">
        <v>4326</v>
      </c>
      <c r="C4330" s="4">
        <v>-135.58541</v>
      </c>
      <c r="D4330">
        <v>2.09</v>
      </c>
      <c r="E4330">
        <v>3234.1</v>
      </c>
    </row>
    <row r="4331" spans="2:5">
      <c r="B4331">
        <v>4327</v>
      </c>
      <c r="C4331" s="4">
        <v>-135.71017000000001</v>
      </c>
      <c r="D4331">
        <v>2.14</v>
      </c>
      <c r="E4331">
        <v>3233.73</v>
      </c>
    </row>
    <row r="4332" spans="2:5">
      <c r="B4332">
        <v>4328</v>
      </c>
      <c r="C4332" s="4">
        <v>-135.78530000000001</v>
      </c>
      <c r="D4332">
        <v>2.06</v>
      </c>
      <c r="E4332">
        <v>3233.71</v>
      </c>
    </row>
    <row r="4333" spans="2:5">
      <c r="B4333">
        <v>4329</v>
      </c>
      <c r="C4333" s="4">
        <v>-135.89465999999999</v>
      </c>
      <c r="D4333">
        <v>0.43</v>
      </c>
      <c r="E4333">
        <v>3233.12</v>
      </c>
    </row>
    <row r="4334" spans="2:5">
      <c r="B4334">
        <v>4330</v>
      </c>
      <c r="C4334" s="4">
        <v>-135.94848999999999</v>
      </c>
      <c r="D4334">
        <v>1.74</v>
      </c>
      <c r="E4334">
        <v>3231.82</v>
      </c>
    </row>
    <row r="4335" spans="2:5">
      <c r="B4335">
        <v>4331</v>
      </c>
      <c r="C4335" s="4">
        <v>-135.93548000000001</v>
      </c>
      <c r="D4335">
        <v>3.23</v>
      </c>
      <c r="E4335">
        <v>3231.38</v>
      </c>
    </row>
    <row r="4336" spans="2:5">
      <c r="B4336">
        <v>4332</v>
      </c>
      <c r="C4336" s="4">
        <v>-135.82406</v>
      </c>
      <c r="D4336">
        <v>3.2</v>
      </c>
      <c r="E4336">
        <v>3231.08</v>
      </c>
    </row>
    <row r="4337" spans="2:5">
      <c r="B4337">
        <v>4333</v>
      </c>
      <c r="C4337" s="4">
        <v>-135.53095999999999</v>
      </c>
      <c r="D4337">
        <v>2.41</v>
      </c>
      <c r="E4337">
        <v>3230.99</v>
      </c>
    </row>
    <row r="4338" spans="2:5">
      <c r="B4338">
        <v>4334</v>
      </c>
      <c r="C4338" s="4">
        <v>-135.12738999999999</v>
      </c>
      <c r="D4338">
        <v>2.98</v>
      </c>
      <c r="E4338">
        <v>3231.72</v>
      </c>
    </row>
    <row r="4339" spans="2:5">
      <c r="B4339">
        <v>4335</v>
      </c>
      <c r="C4339" s="4">
        <v>-134.69964999999999</v>
      </c>
      <c r="D4339">
        <v>4.8099999999999996</v>
      </c>
      <c r="E4339">
        <v>3232.79</v>
      </c>
    </row>
    <row r="4340" spans="2:5">
      <c r="B4340">
        <v>4336</v>
      </c>
      <c r="C4340" s="4">
        <v>-134.3689</v>
      </c>
      <c r="D4340">
        <v>4.8099999999999996</v>
      </c>
      <c r="E4340">
        <v>3234.4</v>
      </c>
    </row>
    <row r="4341" spans="2:5">
      <c r="B4341">
        <v>4337</v>
      </c>
      <c r="C4341" s="4">
        <v>-134.13704999999999</v>
      </c>
      <c r="D4341">
        <v>3.62</v>
      </c>
      <c r="E4341">
        <v>3236.6</v>
      </c>
    </row>
    <row r="4342" spans="2:5">
      <c r="B4342">
        <v>4338</v>
      </c>
      <c r="C4342" s="4">
        <v>-134.07456999999999</v>
      </c>
      <c r="D4342">
        <v>6.39</v>
      </c>
      <c r="E4342">
        <v>3239.09</v>
      </c>
    </row>
    <row r="4343" spans="2:5">
      <c r="B4343">
        <v>4339</v>
      </c>
      <c r="C4343" s="4">
        <v>-134.22134</v>
      </c>
      <c r="D4343">
        <v>2.74</v>
      </c>
      <c r="E4343">
        <v>3240.82</v>
      </c>
    </row>
    <row r="4344" spans="2:5">
      <c r="B4344">
        <v>4340</v>
      </c>
      <c r="C4344" s="4">
        <v>-134.42513</v>
      </c>
      <c r="D4344">
        <v>-1.0900000000000001</v>
      </c>
      <c r="E4344">
        <v>3241.7</v>
      </c>
    </row>
    <row r="4345" spans="2:5">
      <c r="B4345">
        <v>4341</v>
      </c>
      <c r="C4345" s="4">
        <v>-134.6233</v>
      </c>
      <c r="D4345">
        <v>1.63</v>
      </c>
      <c r="E4345">
        <v>3242.48</v>
      </c>
    </row>
    <row r="4346" spans="2:5">
      <c r="B4346">
        <v>4342</v>
      </c>
      <c r="C4346" s="4">
        <v>-134.79169999999999</v>
      </c>
      <c r="D4346">
        <v>1.91</v>
      </c>
      <c r="E4346">
        <v>3242.84</v>
      </c>
    </row>
    <row r="4347" spans="2:5">
      <c r="B4347">
        <v>4343</v>
      </c>
      <c r="C4347" s="4">
        <v>-134.91825</v>
      </c>
      <c r="D4347">
        <v>1.06</v>
      </c>
      <c r="E4347">
        <v>3243.12</v>
      </c>
    </row>
    <row r="4348" spans="2:5">
      <c r="B4348">
        <v>4344</v>
      </c>
      <c r="C4348" s="4">
        <v>-135.09547000000001</v>
      </c>
      <c r="D4348">
        <v>-0.04</v>
      </c>
      <c r="E4348">
        <v>3242.95</v>
      </c>
    </row>
    <row r="4349" spans="2:5">
      <c r="B4349">
        <v>4345</v>
      </c>
      <c r="C4349" s="4">
        <v>-135.3467</v>
      </c>
      <c r="D4349">
        <v>-0.31</v>
      </c>
      <c r="E4349">
        <v>3243.44</v>
      </c>
    </row>
    <row r="4350" spans="2:5">
      <c r="B4350">
        <v>4346</v>
      </c>
      <c r="C4350" s="4">
        <v>-135.68304000000001</v>
      </c>
      <c r="D4350">
        <v>0.98</v>
      </c>
      <c r="E4350">
        <v>3244.42</v>
      </c>
    </row>
    <row r="4351" spans="2:5">
      <c r="B4351">
        <v>4347</v>
      </c>
      <c r="C4351" s="4">
        <v>-136.06489999999999</v>
      </c>
      <c r="D4351">
        <v>-1.68</v>
      </c>
      <c r="E4351">
        <v>3244.2</v>
      </c>
    </row>
    <row r="4352" spans="2:5">
      <c r="B4352">
        <v>4348</v>
      </c>
      <c r="C4352" s="4">
        <v>-136.44108</v>
      </c>
      <c r="D4352">
        <v>-3.17</v>
      </c>
      <c r="E4352">
        <v>3244.25</v>
      </c>
    </row>
    <row r="4353" spans="2:5">
      <c r="B4353">
        <v>4349</v>
      </c>
      <c r="C4353" s="4">
        <v>-136.77707000000001</v>
      </c>
      <c r="D4353">
        <v>-2.86</v>
      </c>
      <c r="E4353">
        <v>3244.18</v>
      </c>
    </row>
    <row r="4354" spans="2:5">
      <c r="B4354">
        <v>4350</v>
      </c>
      <c r="C4354" s="4">
        <v>-136.93959000000001</v>
      </c>
      <c r="D4354">
        <v>-4.5599999999999996</v>
      </c>
      <c r="E4354">
        <v>3243.8</v>
      </c>
    </row>
    <row r="4355" spans="2:5">
      <c r="B4355">
        <v>4351</v>
      </c>
      <c r="C4355" s="4">
        <v>-136.89840000000001</v>
      </c>
      <c r="D4355">
        <v>-5.95</v>
      </c>
      <c r="E4355">
        <v>3243.22</v>
      </c>
    </row>
    <row r="4356" spans="2:5">
      <c r="B4356">
        <v>4352</v>
      </c>
      <c r="C4356" s="4">
        <v>-136.8272</v>
      </c>
      <c r="D4356">
        <v>-3.77</v>
      </c>
      <c r="E4356">
        <v>3242.63</v>
      </c>
    </row>
    <row r="4357" spans="2:5">
      <c r="B4357">
        <v>4353</v>
      </c>
      <c r="C4357" s="4">
        <v>-136.73125999999999</v>
      </c>
      <c r="D4357">
        <v>-3.4</v>
      </c>
      <c r="E4357">
        <v>3242.3</v>
      </c>
    </row>
    <row r="4358" spans="2:5">
      <c r="B4358">
        <v>4354</v>
      </c>
      <c r="C4358" s="4">
        <v>-136.72631000000001</v>
      </c>
      <c r="D4358">
        <v>-3.8</v>
      </c>
      <c r="E4358">
        <v>3241.64</v>
      </c>
    </row>
    <row r="4359" spans="2:5">
      <c r="B4359">
        <v>4355</v>
      </c>
      <c r="C4359" s="4">
        <v>-136.7422</v>
      </c>
      <c r="D4359">
        <v>-4.24</v>
      </c>
      <c r="E4359">
        <v>3241.09</v>
      </c>
    </row>
    <row r="4360" spans="2:5">
      <c r="B4360">
        <v>4356</v>
      </c>
      <c r="C4360" s="4">
        <v>-136.7833</v>
      </c>
      <c r="D4360">
        <v>-2.46</v>
      </c>
      <c r="E4360">
        <v>3240.71</v>
      </c>
    </row>
    <row r="4361" spans="2:5">
      <c r="B4361">
        <v>4357</v>
      </c>
      <c r="C4361" s="4">
        <v>-136.85157000000001</v>
      </c>
      <c r="D4361">
        <v>-2.87</v>
      </c>
      <c r="E4361">
        <v>3240.3</v>
      </c>
    </row>
    <row r="4362" spans="2:5">
      <c r="B4362">
        <v>4358</v>
      </c>
      <c r="C4362" s="4">
        <v>-136.98502999999999</v>
      </c>
      <c r="D4362">
        <v>-3.82</v>
      </c>
      <c r="E4362">
        <v>3239.45</v>
      </c>
    </row>
    <row r="4363" spans="2:5">
      <c r="B4363">
        <v>4359</v>
      </c>
      <c r="C4363" s="4">
        <v>-137.23319000000001</v>
      </c>
      <c r="D4363">
        <v>-3.3</v>
      </c>
      <c r="E4363">
        <v>3239.09</v>
      </c>
    </row>
    <row r="4364" spans="2:5">
      <c r="B4364">
        <v>4360</v>
      </c>
      <c r="C4364" s="4">
        <v>-137.44844000000001</v>
      </c>
      <c r="D4364">
        <v>-0.7</v>
      </c>
      <c r="E4364">
        <v>3239.39</v>
      </c>
    </row>
    <row r="4365" spans="2:5">
      <c r="B4365">
        <v>4361</v>
      </c>
      <c r="C4365" s="4">
        <v>-137.6216</v>
      </c>
      <c r="D4365">
        <v>-2.66</v>
      </c>
      <c r="E4365">
        <v>3240.59</v>
      </c>
    </row>
    <row r="4366" spans="2:5">
      <c r="B4366">
        <v>4362</v>
      </c>
      <c r="C4366" s="4">
        <v>-137.74710999999999</v>
      </c>
      <c r="D4366">
        <v>-1.62</v>
      </c>
      <c r="E4366">
        <v>3241.67</v>
      </c>
    </row>
    <row r="4367" spans="2:5">
      <c r="B4367">
        <v>4363</v>
      </c>
      <c r="C4367" s="4">
        <v>-137.89216999999999</v>
      </c>
      <c r="D4367">
        <v>-2.4300000000000002</v>
      </c>
      <c r="E4367">
        <v>3243.49</v>
      </c>
    </row>
    <row r="4368" spans="2:5">
      <c r="B4368">
        <v>4364</v>
      </c>
      <c r="C4368" s="4">
        <v>-138.01761999999999</v>
      </c>
      <c r="D4368">
        <v>-2.15</v>
      </c>
      <c r="E4368">
        <v>3244.78</v>
      </c>
    </row>
    <row r="4369" spans="2:5">
      <c r="B4369">
        <v>4365</v>
      </c>
      <c r="C4369" s="4">
        <v>-138.04845</v>
      </c>
      <c r="D4369">
        <v>-1.73</v>
      </c>
      <c r="E4369">
        <v>3246.08</v>
      </c>
    </row>
    <row r="4370" spans="2:5">
      <c r="B4370">
        <v>4366</v>
      </c>
      <c r="C4370" s="4">
        <v>-138.00969000000001</v>
      </c>
      <c r="D4370">
        <v>-1.68</v>
      </c>
      <c r="E4370">
        <v>3247.37</v>
      </c>
    </row>
    <row r="4371" spans="2:5">
      <c r="B4371">
        <v>4367</v>
      </c>
      <c r="C4371" s="4">
        <v>-137.92015000000001</v>
      </c>
      <c r="D4371">
        <v>-2.17</v>
      </c>
      <c r="E4371">
        <v>3248.5</v>
      </c>
    </row>
    <row r="4372" spans="2:5">
      <c r="B4372">
        <v>4368</v>
      </c>
      <c r="C4372" s="4">
        <v>-137.68612999999999</v>
      </c>
      <c r="D4372">
        <v>-2.02</v>
      </c>
      <c r="E4372">
        <v>3249.34</v>
      </c>
    </row>
    <row r="4373" spans="2:5">
      <c r="B4373">
        <v>4369</v>
      </c>
      <c r="C4373" s="4">
        <v>-137.41131999999999</v>
      </c>
      <c r="D4373">
        <v>-0.56999999999999995</v>
      </c>
      <c r="E4373">
        <v>3250.07</v>
      </c>
    </row>
    <row r="4374" spans="2:5">
      <c r="B4374">
        <v>4370</v>
      </c>
      <c r="C4374" s="4">
        <v>-137.18288000000001</v>
      </c>
      <c r="D4374">
        <v>-0.45</v>
      </c>
      <c r="E4374">
        <v>3250.69</v>
      </c>
    </row>
    <row r="4375" spans="2:5">
      <c r="B4375">
        <v>4371</v>
      </c>
      <c r="C4375" s="4">
        <v>-136.96110999999999</v>
      </c>
      <c r="D4375">
        <v>-1.79</v>
      </c>
      <c r="E4375">
        <v>3250.46</v>
      </c>
    </row>
    <row r="4376" spans="2:5">
      <c r="B4376">
        <v>4372</v>
      </c>
      <c r="C4376" s="4">
        <v>-136.75409999999999</v>
      </c>
      <c r="D4376">
        <v>-4.92</v>
      </c>
      <c r="E4376">
        <v>3249.83</v>
      </c>
    </row>
    <row r="4377" spans="2:5">
      <c r="B4377">
        <v>4373</v>
      </c>
      <c r="C4377" s="4">
        <v>-136.73026999999999</v>
      </c>
      <c r="D4377">
        <v>-1.18</v>
      </c>
      <c r="E4377">
        <v>3249.3</v>
      </c>
    </row>
    <row r="4378" spans="2:5">
      <c r="B4378">
        <v>4374</v>
      </c>
      <c r="C4378" s="4">
        <v>-136.72830999999999</v>
      </c>
      <c r="D4378">
        <v>1.5</v>
      </c>
      <c r="E4378">
        <v>3249.91</v>
      </c>
    </row>
    <row r="4379" spans="2:5">
      <c r="B4379">
        <v>4375</v>
      </c>
      <c r="C4379" s="4">
        <v>-136.81089</v>
      </c>
      <c r="D4379">
        <v>-1.83</v>
      </c>
      <c r="E4379">
        <v>3250.71</v>
      </c>
    </row>
    <row r="4380" spans="2:5">
      <c r="B4380">
        <v>4376</v>
      </c>
      <c r="C4380" s="4">
        <v>-136.88200000000001</v>
      </c>
      <c r="D4380">
        <v>-2.4900000000000002</v>
      </c>
      <c r="E4380">
        <v>3251.26</v>
      </c>
    </row>
    <row r="4381" spans="2:5">
      <c r="B4381">
        <v>4377</v>
      </c>
      <c r="C4381" s="4">
        <v>-136.93520000000001</v>
      </c>
      <c r="D4381">
        <v>-1.79</v>
      </c>
      <c r="E4381">
        <v>3252.41</v>
      </c>
    </row>
    <row r="4382" spans="2:5">
      <c r="B4382">
        <v>4378</v>
      </c>
      <c r="C4382" s="4">
        <v>-136.93805</v>
      </c>
      <c r="D4382">
        <v>-2.11</v>
      </c>
      <c r="E4382">
        <v>3253.68</v>
      </c>
    </row>
    <row r="4383" spans="2:5">
      <c r="B4383">
        <v>4379</v>
      </c>
      <c r="C4383" s="4">
        <v>-136.91857999999999</v>
      </c>
      <c r="D4383">
        <v>-1.51</v>
      </c>
      <c r="E4383">
        <v>3254.99</v>
      </c>
    </row>
    <row r="4384" spans="2:5">
      <c r="B4384">
        <v>4380</v>
      </c>
      <c r="C4384" s="4">
        <v>-136.85650000000001</v>
      </c>
      <c r="D4384">
        <v>-2.17</v>
      </c>
      <c r="E4384">
        <v>3256.68</v>
      </c>
    </row>
    <row r="4385" spans="2:5">
      <c r="B4385">
        <v>4381</v>
      </c>
      <c r="C4385" s="4">
        <v>-136.75386</v>
      </c>
      <c r="D4385">
        <v>-1.65</v>
      </c>
      <c r="E4385">
        <v>3258.31</v>
      </c>
    </row>
    <row r="4386" spans="2:5">
      <c r="B4386">
        <v>4382</v>
      </c>
      <c r="C4386" s="4">
        <v>-136.63824</v>
      </c>
      <c r="D4386">
        <v>-3.19</v>
      </c>
      <c r="E4386">
        <v>3259.24</v>
      </c>
    </row>
    <row r="4387" spans="2:5">
      <c r="B4387">
        <v>4383</v>
      </c>
      <c r="C4387" s="4">
        <v>-136.61564999999999</v>
      </c>
      <c r="D4387">
        <v>-2.4900000000000002</v>
      </c>
      <c r="E4387">
        <v>3260.23</v>
      </c>
    </row>
    <row r="4388" spans="2:5">
      <c r="B4388">
        <v>4384</v>
      </c>
      <c r="C4388" s="4">
        <v>-136.58725000000001</v>
      </c>
      <c r="D4388">
        <v>-2.2999999999999998</v>
      </c>
      <c r="E4388">
        <v>3260.7</v>
      </c>
    </row>
    <row r="4389" spans="2:5">
      <c r="B4389">
        <v>4385</v>
      </c>
      <c r="C4389" s="4">
        <v>-136.55198999999999</v>
      </c>
      <c r="D4389">
        <v>-1.83</v>
      </c>
      <c r="E4389">
        <v>3261.15</v>
      </c>
    </row>
    <row r="4390" spans="2:5">
      <c r="B4390">
        <v>4386</v>
      </c>
      <c r="C4390" s="4">
        <v>-136.58503999999999</v>
      </c>
      <c r="D4390">
        <v>-3.76</v>
      </c>
      <c r="E4390">
        <v>3260.94</v>
      </c>
    </row>
    <row r="4391" spans="2:5">
      <c r="B4391">
        <v>4387</v>
      </c>
      <c r="C4391" s="4">
        <v>-136.60550000000001</v>
      </c>
      <c r="D4391">
        <v>-0.63</v>
      </c>
      <c r="E4391">
        <v>3260.43</v>
      </c>
    </row>
    <row r="4392" spans="2:5">
      <c r="B4392">
        <v>4388</v>
      </c>
      <c r="C4392" s="4">
        <v>-136.65673000000001</v>
      </c>
      <c r="D4392">
        <v>-0.04</v>
      </c>
      <c r="E4392">
        <v>3260.07</v>
      </c>
    </row>
    <row r="4393" spans="2:5">
      <c r="B4393">
        <v>4389</v>
      </c>
      <c r="C4393" s="4">
        <v>-136.70024000000001</v>
      </c>
      <c r="D4393">
        <v>-0.47</v>
      </c>
      <c r="E4393">
        <v>3259.2</v>
      </c>
    </row>
    <row r="4394" spans="2:5">
      <c r="B4394">
        <v>4390</v>
      </c>
      <c r="C4394" s="4">
        <v>-136.90613999999999</v>
      </c>
      <c r="D4394">
        <v>0.5</v>
      </c>
      <c r="E4394">
        <v>3258.42</v>
      </c>
    </row>
    <row r="4395" spans="2:5">
      <c r="B4395">
        <v>4391</v>
      </c>
      <c r="C4395" s="4">
        <v>-137.26244</v>
      </c>
      <c r="D4395">
        <v>0.26</v>
      </c>
      <c r="E4395">
        <v>3258.08</v>
      </c>
    </row>
    <row r="4396" spans="2:5">
      <c r="B4396">
        <v>4392</v>
      </c>
      <c r="C4396" s="4">
        <v>-137.62407999999999</v>
      </c>
      <c r="D4396">
        <v>1.35</v>
      </c>
      <c r="E4396">
        <v>3258.48</v>
      </c>
    </row>
    <row r="4397" spans="2:5">
      <c r="B4397">
        <v>4393</v>
      </c>
      <c r="C4397" s="4">
        <v>-137.95778999999999</v>
      </c>
      <c r="D4397">
        <v>2.91</v>
      </c>
      <c r="E4397">
        <v>3259.2</v>
      </c>
    </row>
    <row r="4398" spans="2:5">
      <c r="B4398">
        <v>4394</v>
      </c>
      <c r="C4398" s="4">
        <v>-138.18188000000001</v>
      </c>
      <c r="D4398">
        <v>0.03</v>
      </c>
      <c r="E4398">
        <v>3259.51</v>
      </c>
    </row>
    <row r="4399" spans="2:5">
      <c r="B4399">
        <v>4395</v>
      </c>
      <c r="C4399" s="4">
        <v>-138.26915</v>
      </c>
      <c r="D4399">
        <v>-0.98</v>
      </c>
      <c r="E4399">
        <v>3259.74</v>
      </c>
    </row>
    <row r="4400" spans="2:5">
      <c r="B4400">
        <v>4396</v>
      </c>
      <c r="C4400" s="4">
        <v>-138.21106</v>
      </c>
      <c r="D4400">
        <v>0.36</v>
      </c>
      <c r="E4400">
        <v>3260.01</v>
      </c>
    </row>
    <row r="4401" spans="2:5">
      <c r="B4401">
        <v>4397</v>
      </c>
      <c r="C4401" s="4">
        <v>-138.10513</v>
      </c>
      <c r="D4401">
        <v>-0.34</v>
      </c>
      <c r="E4401">
        <v>3259.84</v>
      </c>
    </row>
    <row r="4402" spans="2:5">
      <c r="B4402">
        <v>4398</v>
      </c>
      <c r="C4402" s="4">
        <v>-138.01507000000001</v>
      </c>
      <c r="D4402">
        <v>-0.33</v>
      </c>
      <c r="E4402">
        <v>3259.28</v>
      </c>
    </row>
    <row r="4403" spans="2:5">
      <c r="B4403">
        <v>4399</v>
      </c>
      <c r="C4403" s="4">
        <v>-137.96554</v>
      </c>
      <c r="D4403">
        <v>0.09</v>
      </c>
      <c r="E4403">
        <v>3259.14</v>
      </c>
    </row>
    <row r="4404" spans="2:5">
      <c r="B4404">
        <v>4400</v>
      </c>
      <c r="C4404" s="4">
        <v>-137.96360999999999</v>
      </c>
      <c r="D4404">
        <v>-0.08</v>
      </c>
      <c r="E4404">
        <v>3259</v>
      </c>
    </row>
    <row r="4405" spans="2:5">
      <c r="B4405">
        <v>4401</v>
      </c>
      <c r="C4405" s="4">
        <v>-138.02493000000001</v>
      </c>
      <c r="D4405">
        <v>0.85</v>
      </c>
      <c r="E4405">
        <v>3258.3</v>
      </c>
    </row>
    <row r="4406" spans="2:5">
      <c r="B4406">
        <v>4402</v>
      </c>
      <c r="C4406" s="4">
        <v>-138.08455000000001</v>
      </c>
      <c r="D4406">
        <v>-0.26</v>
      </c>
      <c r="E4406">
        <v>3257.8</v>
      </c>
    </row>
    <row r="4407" spans="2:5">
      <c r="B4407">
        <v>4403</v>
      </c>
      <c r="C4407" s="4">
        <v>-138.22676000000001</v>
      </c>
      <c r="D4407">
        <v>-0.65</v>
      </c>
      <c r="E4407">
        <v>3256.78</v>
      </c>
    </row>
    <row r="4408" spans="2:5">
      <c r="B4408">
        <v>4404</v>
      </c>
      <c r="C4408" s="4">
        <v>-138.52641</v>
      </c>
      <c r="D4408">
        <v>-1.21</v>
      </c>
      <c r="E4408">
        <v>3255.57</v>
      </c>
    </row>
    <row r="4409" spans="2:5">
      <c r="B4409">
        <v>4405</v>
      </c>
      <c r="C4409" s="4">
        <v>-138.97864999999999</v>
      </c>
      <c r="D4409">
        <v>-1.62</v>
      </c>
      <c r="E4409">
        <v>3254.32</v>
      </c>
    </row>
    <row r="4410" spans="2:5">
      <c r="B4410">
        <v>4406</v>
      </c>
      <c r="C4410" s="4">
        <v>-139.37837999999999</v>
      </c>
      <c r="D4410">
        <v>-3.28</v>
      </c>
      <c r="E4410">
        <v>3252.83</v>
      </c>
    </row>
    <row r="4411" spans="2:5">
      <c r="B4411">
        <v>4407</v>
      </c>
      <c r="C4411" s="4">
        <v>-139.60144</v>
      </c>
      <c r="D4411">
        <v>-2.54</v>
      </c>
      <c r="E4411">
        <v>3251.87</v>
      </c>
    </row>
    <row r="4412" spans="2:5">
      <c r="B4412">
        <v>4408</v>
      </c>
      <c r="C4412" s="4">
        <v>-139.63871</v>
      </c>
      <c r="D4412">
        <v>-1.07</v>
      </c>
      <c r="E4412">
        <v>3251.69</v>
      </c>
    </row>
    <row r="4413" spans="2:5">
      <c r="B4413">
        <v>4409</v>
      </c>
      <c r="C4413" s="4">
        <v>-139.53054</v>
      </c>
      <c r="D4413">
        <v>-2.96</v>
      </c>
      <c r="E4413">
        <v>3251.1</v>
      </c>
    </row>
    <row r="4414" spans="2:5">
      <c r="B4414">
        <v>4410</v>
      </c>
      <c r="C4414" s="4">
        <v>-139.24315000000001</v>
      </c>
      <c r="D4414">
        <v>-2.33</v>
      </c>
      <c r="E4414">
        <v>3251.17</v>
      </c>
    </row>
    <row r="4415" spans="2:5">
      <c r="B4415">
        <v>4411</v>
      </c>
      <c r="C4415" s="4">
        <v>-138.98716999999999</v>
      </c>
      <c r="D4415">
        <v>-3.11</v>
      </c>
      <c r="E4415">
        <v>3250.41</v>
      </c>
    </row>
    <row r="4416" spans="2:5">
      <c r="B4416">
        <v>4412</v>
      </c>
      <c r="C4416" s="4">
        <v>-138.79760999999999</v>
      </c>
      <c r="D4416">
        <v>-2.2799999999999998</v>
      </c>
      <c r="E4416">
        <v>3249.63</v>
      </c>
    </row>
    <row r="4417" spans="2:5">
      <c r="B4417">
        <v>4413</v>
      </c>
      <c r="C4417" s="4">
        <v>-138.70764</v>
      </c>
      <c r="D4417">
        <v>-2.57</v>
      </c>
      <c r="E4417">
        <v>3248.62</v>
      </c>
    </row>
    <row r="4418" spans="2:5">
      <c r="B4418">
        <v>4414</v>
      </c>
      <c r="C4418" s="4">
        <v>-138.59312</v>
      </c>
      <c r="D4418">
        <v>-3.11</v>
      </c>
      <c r="E4418">
        <v>3247.08</v>
      </c>
    </row>
    <row r="4419" spans="2:5">
      <c r="B4419">
        <v>4415</v>
      </c>
      <c r="C4419" s="4">
        <v>-138.40428</v>
      </c>
      <c r="D4419">
        <v>-4.1100000000000003</v>
      </c>
      <c r="E4419">
        <v>3245.41</v>
      </c>
    </row>
    <row r="4420" spans="2:5">
      <c r="B4420">
        <v>4416</v>
      </c>
      <c r="C4420" s="4">
        <v>-138.15429</v>
      </c>
      <c r="D4420">
        <v>-2.23</v>
      </c>
      <c r="E4420">
        <v>3243.44</v>
      </c>
    </row>
    <row r="4421" spans="2:5">
      <c r="B4421">
        <v>4417</v>
      </c>
      <c r="C4421" s="4">
        <v>-137.91003000000001</v>
      </c>
      <c r="D4421">
        <v>-2.37</v>
      </c>
      <c r="E4421">
        <v>3241.18</v>
      </c>
    </row>
    <row r="4422" spans="2:5">
      <c r="B4422">
        <v>4418</v>
      </c>
      <c r="C4422" s="4">
        <v>-137.71172000000001</v>
      </c>
      <c r="D4422">
        <v>-2.95</v>
      </c>
      <c r="E4422">
        <v>3237.86</v>
      </c>
    </row>
    <row r="4423" spans="2:5">
      <c r="B4423">
        <v>4419</v>
      </c>
      <c r="C4423" s="4">
        <v>-137.61651000000001</v>
      </c>
      <c r="D4423">
        <v>-1.03</v>
      </c>
      <c r="E4423">
        <v>3234.77</v>
      </c>
    </row>
    <row r="4424" spans="2:5">
      <c r="B4424">
        <v>4420</v>
      </c>
      <c r="C4424" s="4">
        <v>-137.64765</v>
      </c>
      <c r="D4424">
        <v>-0.62</v>
      </c>
      <c r="E4424">
        <v>3231.67</v>
      </c>
    </row>
    <row r="4425" spans="2:5">
      <c r="B4425">
        <v>4421</v>
      </c>
      <c r="C4425" s="4">
        <v>-137.76247000000001</v>
      </c>
      <c r="D4425">
        <v>1.07</v>
      </c>
      <c r="E4425">
        <v>3228.04</v>
      </c>
    </row>
    <row r="4426" spans="2:5">
      <c r="B4426">
        <v>4422</v>
      </c>
      <c r="C4426" s="4">
        <v>-137.90062</v>
      </c>
      <c r="D4426">
        <v>0.17</v>
      </c>
      <c r="E4426">
        <v>3223.88</v>
      </c>
    </row>
    <row r="4427" spans="2:5">
      <c r="B4427">
        <v>4423</v>
      </c>
      <c r="C4427" s="4">
        <v>-138.04585</v>
      </c>
      <c r="D4427">
        <v>0.9</v>
      </c>
      <c r="E4427">
        <v>3220.14</v>
      </c>
    </row>
    <row r="4428" spans="2:5">
      <c r="B4428">
        <v>4424</v>
      </c>
      <c r="C4428" s="4">
        <v>-138.24467999999999</v>
      </c>
      <c r="D4428">
        <v>-0.49</v>
      </c>
      <c r="E4428">
        <v>3216.91</v>
      </c>
    </row>
    <row r="4429" spans="2:5">
      <c r="B4429">
        <v>4425</v>
      </c>
      <c r="C4429" s="4">
        <v>-138.49057999999999</v>
      </c>
      <c r="D4429">
        <v>2.5499999999999998</v>
      </c>
      <c r="E4429">
        <v>3213.64</v>
      </c>
    </row>
    <row r="4430" spans="2:5">
      <c r="B4430">
        <v>4426</v>
      </c>
      <c r="C4430" s="4">
        <v>-138.69755000000001</v>
      </c>
      <c r="D4430">
        <v>1.65</v>
      </c>
      <c r="E4430">
        <v>3211.28</v>
      </c>
    </row>
    <row r="4431" spans="2:5">
      <c r="B4431">
        <v>4427</v>
      </c>
      <c r="C4431" s="4">
        <v>-138.79474999999999</v>
      </c>
      <c r="D4431">
        <v>1.56</v>
      </c>
      <c r="E4431">
        <v>3208.74</v>
      </c>
    </row>
    <row r="4432" spans="2:5">
      <c r="B4432">
        <v>4428</v>
      </c>
      <c r="C4432" s="4">
        <v>-138.76003</v>
      </c>
      <c r="D4432">
        <v>1.63</v>
      </c>
      <c r="E4432">
        <v>3205.81</v>
      </c>
    </row>
    <row r="4433" spans="2:5">
      <c r="B4433">
        <v>4429</v>
      </c>
      <c r="C4433" s="4">
        <v>-138.68586999999999</v>
      </c>
      <c r="D4433">
        <v>0.35</v>
      </c>
      <c r="E4433">
        <v>3202.7</v>
      </c>
    </row>
    <row r="4434" spans="2:5">
      <c r="B4434">
        <v>4430</v>
      </c>
      <c r="C4434" s="4">
        <v>-138.52987999999999</v>
      </c>
      <c r="D4434">
        <v>2.99</v>
      </c>
      <c r="E4434">
        <v>3199.5</v>
      </c>
    </row>
    <row r="4435" spans="2:5">
      <c r="B4435">
        <v>4431</v>
      </c>
      <c r="C4435" s="4">
        <v>-138.47176999999999</v>
      </c>
      <c r="D4435">
        <v>1.1100000000000001</v>
      </c>
      <c r="E4435">
        <v>3196.66</v>
      </c>
    </row>
    <row r="4436" spans="2:5">
      <c r="B4436">
        <v>4432</v>
      </c>
      <c r="C4436" s="4">
        <v>-138.53121999999999</v>
      </c>
      <c r="D4436">
        <v>2.91</v>
      </c>
      <c r="E4436">
        <v>3193.84</v>
      </c>
    </row>
    <row r="4437" spans="2:5">
      <c r="B4437">
        <v>4433</v>
      </c>
      <c r="C4437" s="4">
        <v>-138.56638000000001</v>
      </c>
      <c r="D4437">
        <v>2.2400000000000002</v>
      </c>
      <c r="E4437">
        <v>3191.01</v>
      </c>
    </row>
    <row r="4438" spans="2:5">
      <c r="B4438">
        <v>4434</v>
      </c>
      <c r="C4438" s="4">
        <v>-138.61809</v>
      </c>
      <c r="D4438">
        <v>2.66</v>
      </c>
      <c r="E4438">
        <v>3188.89</v>
      </c>
    </row>
    <row r="4439" spans="2:5">
      <c r="B4439">
        <v>4435</v>
      </c>
      <c r="C4439" s="4">
        <v>-138.67585</v>
      </c>
      <c r="D4439">
        <v>0.68</v>
      </c>
      <c r="E4439">
        <v>3186.38</v>
      </c>
    </row>
    <row r="4440" spans="2:5">
      <c r="B4440">
        <v>4436</v>
      </c>
      <c r="C4440" s="4">
        <v>-138.73048</v>
      </c>
      <c r="D4440">
        <v>1.1200000000000001</v>
      </c>
      <c r="E4440">
        <v>3183.8</v>
      </c>
    </row>
    <row r="4441" spans="2:5">
      <c r="B4441">
        <v>4437</v>
      </c>
      <c r="C4441" s="4">
        <v>-138.84085999999999</v>
      </c>
      <c r="D4441">
        <v>0.97</v>
      </c>
      <c r="E4441">
        <v>3181.67</v>
      </c>
    </row>
    <row r="4442" spans="2:5">
      <c r="B4442">
        <v>4438</v>
      </c>
      <c r="C4442" s="4">
        <v>-138.88997000000001</v>
      </c>
      <c r="D4442">
        <v>0.66</v>
      </c>
      <c r="E4442">
        <v>3180.13</v>
      </c>
    </row>
    <row r="4443" spans="2:5">
      <c r="B4443">
        <v>4439</v>
      </c>
      <c r="C4443" s="4">
        <v>-138.89571000000001</v>
      </c>
      <c r="D4443">
        <v>0.45</v>
      </c>
      <c r="E4443">
        <v>3179.36</v>
      </c>
    </row>
    <row r="4444" spans="2:5">
      <c r="B4444">
        <v>4440</v>
      </c>
      <c r="C4444" s="4">
        <v>-138.82248000000001</v>
      </c>
      <c r="D4444">
        <v>-1.1100000000000001</v>
      </c>
      <c r="E4444">
        <v>3178.01</v>
      </c>
    </row>
    <row r="4445" spans="2:5">
      <c r="B4445">
        <v>4441</v>
      </c>
      <c r="C4445" s="4">
        <v>-138.71217999999999</v>
      </c>
      <c r="D4445">
        <v>-0.89</v>
      </c>
      <c r="E4445">
        <v>3175.85</v>
      </c>
    </row>
    <row r="4446" spans="2:5">
      <c r="B4446">
        <v>4442</v>
      </c>
      <c r="C4446" s="4">
        <v>-138.60375999999999</v>
      </c>
      <c r="D4446">
        <v>-3.36</v>
      </c>
      <c r="E4446">
        <v>3173.82</v>
      </c>
    </row>
    <row r="4447" spans="2:5">
      <c r="B4447">
        <v>4443</v>
      </c>
      <c r="C4447" s="4">
        <v>-138.55718999999999</v>
      </c>
      <c r="D4447">
        <v>-0.15</v>
      </c>
      <c r="E4447">
        <v>3171.98</v>
      </c>
    </row>
    <row r="4448" spans="2:5">
      <c r="B4448">
        <v>4444</v>
      </c>
      <c r="C4448" s="4">
        <v>-138.62133</v>
      </c>
      <c r="D4448">
        <v>-2.0099999999999998</v>
      </c>
      <c r="E4448">
        <v>3170.15</v>
      </c>
    </row>
    <row r="4449" spans="2:5">
      <c r="B4449">
        <v>4445</v>
      </c>
      <c r="C4449" s="4">
        <v>-138.83257</v>
      </c>
      <c r="D4449">
        <v>-1.22</v>
      </c>
      <c r="E4449">
        <v>3168.21</v>
      </c>
    </row>
    <row r="4450" spans="2:5">
      <c r="B4450">
        <v>4446</v>
      </c>
      <c r="C4450" s="4">
        <v>-139.08282</v>
      </c>
      <c r="D4450">
        <v>-1.07</v>
      </c>
      <c r="E4450">
        <v>3166.67</v>
      </c>
    </row>
    <row r="4451" spans="2:5">
      <c r="B4451">
        <v>4447</v>
      </c>
      <c r="C4451" s="4">
        <v>-139.38353000000001</v>
      </c>
      <c r="D4451">
        <v>-2.0099999999999998</v>
      </c>
      <c r="E4451">
        <v>3164.74</v>
      </c>
    </row>
    <row r="4452" spans="2:5">
      <c r="B4452">
        <v>4448</v>
      </c>
      <c r="C4452" s="4">
        <v>-139.57724999999999</v>
      </c>
      <c r="D4452">
        <v>-2.2400000000000002</v>
      </c>
      <c r="E4452">
        <v>3162.14</v>
      </c>
    </row>
    <row r="4453" spans="2:5">
      <c r="B4453">
        <v>4449</v>
      </c>
      <c r="C4453" s="4">
        <v>-139.68499</v>
      </c>
      <c r="D4453">
        <v>-1.45</v>
      </c>
      <c r="E4453">
        <v>3159.22</v>
      </c>
    </row>
    <row r="4454" spans="2:5">
      <c r="B4454">
        <v>4450</v>
      </c>
      <c r="C4454" s="4">
        <v>-139.70482000000001</v>
      </c>
      <c r="D4454">
        <v>-2.86</v>
      </c>
      <c r="E4454">
        <v>3155.99</v>
      </c>
    </row>
    <row r="4455" spans="2:5">
      <c r="B4455">
        <v>4451</v>
      </c>
      <c r="C4455" s="4">
        <v>-139.69084000000001</v>
      </c>
      <c r="D4455">
        <v>-0.21</v>
      </c>
      <c r="E4455">
        <v>3153.67</v>
      </c>
    </row>
    <row r="4456" spans="2:5">
      <c r="B4456">
        <v>4452</v>
      </c>
      <c r="C4456" s="4">
        <v>-139.64133000000001</v>
      </c>
      <c r="D4456">
        <v>0.93</v>
      </c>
      <c r="E4456">
        <v>3152.14</v>
      </c>
    </row>
    <row r="4457" spans="2:5">
      <c r="B4457">
        <v>4453</v>
      </c>
      <c r="C4457" s="4">
        <v>-139.65526</v>
      </c>
      <c r="D4457">
        <v>0.99</v>
      </c>
      <c r="E4457">
        <v>3150.61</v>
      </c>
    </row>
    <row r="4458" spans="2:5">
      <c r="B4458">
        <v>4454</v>
      </c>
      <c r="C4458" s="4">
        <v>-139.69181</v>
      </c>
      <c r="D4458">
        <v>1.77</v>
      </c>
      <c r="E4458">
        <v>3148.68</v>
      </c>
    </row>
    <row r="4459" spans="2:5">
      <c r="B4459">
        <v>4455</v>
      </c>
      <c r="C4459" s="4">
        <v>-139.67952</v>
      </c>
      <c r="D4459">
        <v>0.39</v>
      </c>
      <c r="E4459">
        <v>3146.29</v>
      </c>
    </row>
    <row r="4460" spans="2:5">
      <c r="B4460">
        <v>4456</v>
      </c>
      <c r="C4460" s="4">
        <v>-139.7269</v>
      </c>
      <c r="D4460">
        <v>2.4700000000000002</v>
      </c>
      <c r="E4460">
        <v>3143.69</v>
      </c>
    </row>
    <row r="4461" spans="2:5">
      <c r="B4461">
        <v>4457</v>
      </c>
      <c r="C4461" s="4">
        <v>-139.74895000000001</v>
      </c>
      <c r="D4461">
        <v>1.99</v>
      </c>
      <c r="E4461">
        <v>3141.28</v>
      </c>
    </row>
    <row r="4462" spans="2:5">
      <c r="B4462">
        <v>4458</v>
      </c>
      <c r="C4462" s="4">
        <v>-139.62496999999999</v>
      </c>
      <c r="D4462">
        <v>3.63</v>
      </c>
      <c r="E4462">
        <v>3139.55</v>
      </c>
    </row>
    <row r="4463" spans="2:5">
      <c r="B4463">
        <v>4459</v>
      </c>
      <c r="C4463" s="4">
        <v>-139.42111</v>
      </c>
      <c r="D4463">
        <v>3.24</v>
      </c>
      <c r="E4463">
        <v>3137.71</v>
      </c>
    </row>
    <row r="4464" spans="2:5">
      <c r="B4464">
        <v>4460</v>
      </c>
      <c r="C4464" s="4">
        <v>-139.22345000000001</v>
      </c>
      <c r="D4464">
        <v>5.03</v>
      </c>
      <c r="E4464">
        <v>3135.87</v>
      </c>
    </row>
    <row r="4465" spans="2:5">
      <c r="B4465">
        <v>4461</v>
      </c>
      <c r="C4465" s="4">
        <v>-139.08573000000001</v>
      </c>
      <c r="D4465">
        <v>3.56</v>
      </c>
      <c r="E4465">
        <v>3134.03</v>
      </c>
    </row>
    <row r="4466" spans="2:5">
      <c r="B4466">
        <v>4462</v>
      </c>
      <c r="C4466" s="4">
        <v>-139.04012</v>
      </c>
      <c r="D4466">
        <v>4.8099999999999996</v>
      </c>
      <c r="E4466">
        <v>3132.13</v>
      </c>
    </row>
    <row r="4467" spans="2:5">
      <c r="B4467">
        <v>4463</v>
      </c>
      <c r="C4467" s="4">
        <v>-138.9033</v>
      </c>
      <c r="D4467">
        <v>3.34</v>
      </c>
      <c r="E4467">
        <v>3130.2</v>
      </c>
    </row>
    <row r="4468" spans="2:5">
      <c r="B4468">
        <v>4464</v>
      </c>
      <c r="C4468" s="4">
        <v>-138.68459999999999</v>
      </c>
      <c r="D4468">
        <v>4.03</v>
      </c>
      <c r="E4468">
        <v>3127.85</v>
      </c>
    </row>
    <row r="4469" spans="2:5">
      <c r="B4469">
        <v>4465</v>
      </c>
      <c r="C4469" s="4">
        <v>-138.38731999999999</v>
      </c>
      <c r="D4469">
        <v>5.96</v>
      </c>
      <c r="E4469">
        <v>3125.38</v>
      </c>
    </row>
    <row r="4470" spans="2:5">
      <c r="B4470">
        <v>4466</v>
      </c>
      <c r="C4470" s="4">
        <v>-138.13201000000001</v>
      </c>
      <c r="D4470">
        <v>2.84</v>
      </c>
      <c r="E4470">
        <v>3122.38</v>
      </c>
    </row>
    <row r="4471" spans="2:5">
      <c r="B4471">
        <v>4467</v>
      </c>
      <c r="C4471" s="4">
        <v>-137.94669999999999</v>
      </c>
      <c r="D4471">
        <v>4.74</v>
      </c>
      <c r="E4471">
        <v>3119.37</v>
      </c>
    </row>
    <row r="4472" spans="2:5">
      <c r="B4472">
        <v>4468</v>
      </c>
      <c r="C4472" s="4">
        <v>-137.83045999999999</v>
      </c>
      <c r="D4472">
        <v>4.01</v>
      </c>
      <c r="E4472">
        <v>3116.55</v>
      </c>
    </row>
    <row r="4473" spans="2:5">
      <c r="B4473">
        <v>4469</v>
      </c>
      <c r="C4473" s="4">
        <v>-137.63328999999999</v>
      </c>
      <c r="D4473">
        <v>4.6500000000000004</v>
      </c>
      <c r="E4473">
        <v>3113.76</v>
      </c>
    </row>
    <row r="4474" spans="2:5">
      <c r="B4474">
        <v>4470</v>
      </c>
      <c r="C4474" s="4">
        <v>-137.39726999999999</v>
      </c>
      <c r="D4474">
        <v>5.66</v>
      </c>
      <c r="E4474">
        <v>3110.92</v>
      </c>
    </row>
    <row r="4475" spans="2:5">
      <c r="B4475">
        <v>4471</v>
      </c>
      <c r="C4475" s="4">
        <v>-137.14004</v>
      </c>
      <c r="D4475">
        <v>6.67</v>
      </c>
      <c r="E4475">
        <v>3108.31</v>
      </c>
    </row>
    <row r="4476" spans="2:5">
      <c r="B4476">
        <v>4472</v>
      </c>
      <c r="C4476" s="4">
        <v>-136.87001000000001</v>
      </c>
      <c r="D4476">
        <v>7.35</v>
      </c>
      <c r="E4476">
        <v>3106.39</v>
      </c>
    </row>
    <row r="4477" spans="2:5">
      <c r="B4477">
        <v>4473</v>
      </c>
      <c r="C4477" s="4">
        <v>-136.71468999999999</v>
      </c>
      <c r="D4477">
        <v>6.39</v>
      </c>
      <c r="E4477">
        <v>3105.39</v>
      </c>
    </row>
    <row r="4478" spans="2:5">
      <c r="B4478">
        <v>4474</v>
      </c>
      <c r="C4478" s="4">
        <v>-136.85706999999999</v>
      </c>
      <c r="D4478">
        <v>7.33</v>
      </c>
      <c r="E4478">
        <v>3104.6</v>
      </c>
    </row>
    <row r="4479" spans="2:5">
      <c r="B4479">
        <v>4475</v>
      </c>
      <c r="C4479" s="4">
        <v>-137.16246000000001</v>
      </c>
      <c r="D4479">
        <v>5.71</v>
      </c>
      <c r="E4479">
        <v>3104.21</v>
      </c>
    </row>
    <row r="4480" spans="2:5">
      <c r="B4480">
        <v>4476</v>
      </c>
      <c r="C4480" s="4">
        <v>-137.69139999999999</v>
      </c>
      <c r="D4480">
        <v>3.56</v>
      </c>
      <c r="E4480">
        <v>3103.57</v>
      </c>
    </row>
    <row r="4481" spans="2:5">
      <c r="B4481">
        <v>4477</v>
      </c>
      <c r="C4481" s="4">
        <v>-138.24235999999999</v>
      </c>
      <c r="D4481">
        <v>4.21</v>
      </c>
      <c r="E4481">
        <v>3102.82</v>
      </c>
    </row>
    <row r="4482" spans="2:5">
      <c r="B4482">
        <v>4478</v>
      </c>
      <c r="C4482" s="4">
        <v>-138.67112</v>
      </c>
      <c r="D4482">
        <v>5.65</v>
      </c>
      <c r="E4482">
        <v>3102.81</v>
      </c>
    </row>
    <row r="4483" spans="2:5">
      <c r="B4483">
        <v>4479</v>
      </c>
      <c r="C4483" s="4">
        <v>-138.92471</v>
      </c>
      <c r="D4483">
        <v>2.96</v>
      </c>
      <c r="E4483">
        <v>3102.87</v>
      </c>
    </row>
    <row r="4484" spans="2:5">
      <c r="B4484">
        <v>4480</v>
      </c>
      <c r="C4484" s="4">
        <v>-139.02171000000001</v>
      </c>
      <c r="D4484">
        <v>2</v>
      </c>
      <c r="E4484">
        <v>3103.38</v>
      </c>
    </row>
    <row r="4485" spans="2:5">
      <c r="B4485">
        <v>4481</v>
      </c>
      <c r="C4485" s="4">
        <v>-138.96897999999999</v>
      </c>
      <c r="D4485">
        <v>2.14</v>
      </c>
      <c r="E4485">
        <v>3103.9</v>
      </c>
    </row>
    <row r="4486" spans="2:5">
      <c r="B4486">
        <v>4482</v>
      </c>
      <c r="C4486" s="4">
        <v>-138.74749</v>
      </c>
      <c r="D4486">
        <v>0.28000000000000003</v>
      </c>
      <c r="E4486">
        <v>3103.74</v>
      </c>
    </row>
    <row r="4487" spans="2:5">
      <c r="B4487">
        <v>4483</v>
      </c>
      <c r="C4487" s="4">
        <v>-138.42156</v>
      </c>
      <c r="D4487">
        <v>2.52</v>
      </c>
      <c r="E4487">
        <v>3103.73</v>
      </c>
    </row>
    <row r="4488" spans="2:5">
      <c r="B4488">
        <v>4484</v>
      </c>
      <c r="C4488" s="4">
        <v>-138.10889</v>
      </c>
      <c r="D4488">
        <v>2.87</v>
      </c>
      <c r="E4488">
        <v>3103.49</v>
      </c>
    </row>
    <row r="4489" spans="2:5">
      <c r="B4489">
        <v>4485</v>
      </c>
      <c r="C4489" s="4">
        <v>-137.86472000000001</v>
      </c>
      <c r="D4489">
        <v>2.54</v>
      </c>
      <c r="E4489">
        <v>3102.76</v>
      </c>
    </row>
    <row r="4490" spans="2:5">
      <c r="B4490">
        <v>4486</v>
      </c>
      <c r="C4490" s="4">
        <v>-137.71501000000001</v>
      </c>
      <c r="D4490">
        <v>2.5499999999999998</v>
      </c>
      <c r="E4490">
        <v>3102.18</v>
      </c>
    </row>
    <row r="4491" spans="2:5">
      <c r="B4491">
        <v>4487</v>
      </c>
      <c r="C4491" s="4">
        <v>-137.59563</v>
      </c>
      <c r="D4491">
        <v>1.84</v>
      </c>
      <c r="E4491">
        <v>3100.99</v>
      </c>
    </row>
    <row r="4492" spans="2:5">
      <c r="B4492">
        <v>4488</v>
      </c>
      <c r="C4492" s="4">
        <v>-137.51644999999999</v>
      </c>
      <c r="D4492">
        <v>1.95</v>
      </c>
      <c r="E4492">
        <v>3099.9</v>
      </c>
    </row>
    <row r="4493" spans="2:5">
      <c r="B4493">
        <v>4489</v>
      </c>
      <c r="C4493" s="4">
        <v>-137.39225999999999</v>
      </c>
      <c r="D4493">
        <v>2.4900000000000002</v>
      </c>
      <c r="E4493">
        <v>3099.43</v>
      </c>
    </row>
    <row r="4494" spans="2:5">
      <c r="B4494">
        <v>4490</v>
      </c>
      <c r="C4494" s="4">
        <v>-137.22864000000001</v>
      </c>
      <c r="D4494">
        <v>2.75</v>
      </c>
      <c r="E4494">
        <v>3098.96</v>
      </c>
    </row>
    <row r="4495" spans="2:5">
      <c r="B4495">
        <v>4491</v>
      </c>
      <c r="C4495" s="4">
        <v>-137.03681</v>
      </c>
      <c r="D4495">
        <v>1.2</v>
      </c>
      <c r="E4495">
        <v>3098.16</v>
      </c>
    </row>
    <row r="4496" spans="2:5">
      <c r="B4496">
        <v>4492</v>
      </c>
      <c r="C4496" s="4">
        <v>-136.86093</v>
      </c>
      <c r="D4496">
        <v>1.29</v>
      </c>
      <c r="E4496">
        <v>3097.77</v>
      </c>
    </row>
    <row r="4497" spans="2:5">
      <c r="B4497">
        <v>4493</v>
      </c>
      <c r="C4497" s="4">
        <v>-136.78369000000001</v>
      </c>
      <c r="D4497">
        <v>0.46</v>
      </c>
      <c r="E4497">
        <v>3097.35</v>
      </c>
    </row>
    <row r="4498" spans="2:5">
      <c r="B4498">
        <v>4494</v>
      </c>
      <c r="C4498" s="4">
        <v>-136.79606999999999</v>
      </c>
      <c r="D4498">
        <v>1.69</v>
      </c>
      <c r="E4498">
        <v>3097.13</v>
      </c>
    </row>
    <row r="4499" spans="2:5">
      <c r="B4499">
        <v>4495</v>
      </c>
      <c r="C4499" s="4">
        <v>-136.91108</v>
      </c>
      <c r="D4499">
        <v>-0.11</v>
      </c>
      <c r="E4499">
        <v>3096.5</v>
      </c>
    </row>
    <row r="4500" spans="2:5">
      <c r="B4500">
        <v>4496</v>
      </c>
      <c r="C4500" s="4">
        <v>-137.09256999999999</v>
      </c>
      <c r="D4500">
        <v>-0.48</v>
      </c>
      <c r="E4500">
        <v>3095.98</v>
      </c>
    </row>
    <row r="4501" spans="2:5">
      <c r="B4501">
        <v>4497</v>
      </c>
      <c r="C4501" s="4">
        <v>-137.21941000000001</v>
      </c>
      <c r="D4501">
        <v>-0.86</v>
      </c>
      <c r="E4501">
        <v>3095.17</v>
      </c>
    </row>
    <row r="4502" spans="2:5">
      <c r="B4502">
        <v>4498</v>
      </c>
      <c r="C4502" s="4">
        <v>-137.28434999999999</v>
      </c>
      <c r="D4502">
        <v>-0.53</v>
      </c>
      <c r="E4502">
        <v>3094.74</v>
      </c>
    </row>
    <row r="4503" spans="2:5">
      <c r="B4503">
        <v>4499</v>
      </c>
      <c r="C4503" s="4">
        <v>-137.36482000000001</v>
      </c>
      <c r="D4503">
        <v>-0.75</v>
      </c>
      <c r="E4503">
        <v>3094.23</v>
      </c>
    </row>
    <row r="4504" spans="2:5">
      <c r="B4504">
        <v>4500</v>
      </c>
      <c r="C4504" s="4">
        <v>-137.52954</v>
      </c>
      <c r="D4504">
        <v>-3.24</v>
      </c>
      <c r="E4504">
        <v>3093.4</v>
      </c>
    </row>
    <row r="4505" spans="2:5">
      <c r="B4505">
        <v>4501</v>
      </c>
      <c r="C4505" s="4">
        <v>-137.72230999999999</v>
      </c>
      <c r="D4505">
        <v>-1.68</v>
      </c>
      <c r="E4505">
        <v>3093.04</v>
      </c>
    </row>
    <row r="4506" spans="2:5">
      <c r="B4506">
        <v>4502</v>
      </c>
      <c r="C4506" s="4">
        <v>-137.82138</v>
      </c>
      <c r="D4506">
        <v>0.19</v>
      </c>
      <c r="E4506">
        <v>3093.16</v>
      </c>
    </row>
    <row r="4507" spans="2:5">
      <c r="B4507">
        <v>4503</v>
      </c>
      <c r="C4507" s="4">
        <v>-137.78990999999999</v>
      </c>
      <c r="D4507">
        <v>0.28999999999999998</v>
      </c>
      <c r="E4507">
        <v>3093.42</v>
      </c>
    </row>
    <row r="4508" spans="2:5">
      <c r="B4508">
        <v>4504</v>
      </c>
      <c r="C4508" s="4">
        <v>-137.63345000000001</v>
      </c>
      <c r="D4508">
        <v>0.28000000000000003</v>
      </c>
      <c r="E4508">
        <v>3094.33</v>
      </c>
    </row>
    <row r="4509" spans="2:5">
      <c r="B4509">
        <v>4505</v>
      </c>
      <c r="C4509" s="4">
        <v>-137.26831999999999</v>
      </c>
      <c r="D4509">
        <v>0.64</v>
      </c>
      <c r="E4509">
        <v>3095.14</v>
      </c>
    </row>
    <row r="4510" spans="2:5">
      <c r="B4510">
        <v>4506</v>
      </c>
      <c r="C4510" s="4">
        <v>-136.79436999999999</v>
      </c>
      <c r="D4510">
        <v>3.11</v>
      </c>
      <c r="E4510">
        <v>3096.25</v>
      </c>
    </row>
    <row r="4511" spans="2:5">
      <c r="B4511">
        <v>4507</v>
      </c>
      <c r="C4511" s="4">
        <v>-136.32742999999999</v>
      </c>
      <c r="D4511">
        <v>2.5299999999999998</v>
      </c>
      <c r="E4511">
        <v>3097.23</v>
      </c>
    </row>
    <row r="4512" spans="2:5">
      <c r="B4512">
        <v>4508</v>
      </c>
      <c r="C4512" s="4">
        <v>-135.90781999999999</v>
      </c>
      <c r="D4512">
        <v>2.91</v>
      </c>
      <c r="E4512">
        <v>3098.22</v>
      </c>
    </row>
    <row r="4513" spans="2:5">
      <c r="B4513">
        <v>4509</v>
      </c>
      <c r="C4513" s="4">
        <v>-135.61475999999999</v>
      </c>
      <c r="D4513">
        <v>4.8499999999999996</v>
      </c>
      <c r="E4513">
        <v>3100.12</v>
      </c>
    </row>
    <row r="4514" spans="2:5">
      <c r="B4514">
        <v>4510</v>
      </c>
      <c r="C4514" s="4">
        <v>-135.50453999999999</v>
      </c>
      <c r="D4514">
        <v>5.08</v>
      </c>
      <c r="E4514">
        <v>3102.09</v>
      </c>
    </row>
    <row r="4515" spans="2:5">
      <c r="B4515">
        <v>4511</v>
      </c>
      <c r="C4515" s="4">
        <v>-135.58152000000001</v>
      </c>
      <c r="D4515">
        <v>3.88</v>
      </c>
      <c r="E4515">
        <v>3104.36</v>
      </c>
    </row>
    <row r="4516" spans="2:5">
      <c r="B4516">
        <v>4512</v>
      </c>
      <c r="C4516" s="4">
        <v>-135.74551</v>
      </c>
      <c r="D4516">
        <v>1.96</v>
      </c>
      <c r="E4516">
        <v>3106.34</v>
      </c>
    </row>
    <row r="4517" spans="2:5">
      <c r="B4517">
        <v>4513</v>
      </c>
      <c r="C4517" s="4">
        <v>-135.98893000000001</v>
      </c>
      <c r="D4517">
        <v>2.21</v>
      </c>
      <c r="E4517">
        <v>3108.35</v>
      </c>
    </row>
    <row r="4518" spans="2:5">
      <c r="B4518">
        <v>4514</v>
      </c>
      <c r="C4518" s="4">
        <v>-136.14752999999999</v>
      </c>
      <c r="D4518">
        <v>1.75</v>
      </c>
      <c r="E4518">
        <v>3110.13</v>
      </c>
    </row>
    <row r="4519" spans="2:5">
      <c r="B4519">
        <v>4515</v>
      </c>
      <c r="C4519" s="4">
        <v>-136.27028999999999</v>
      </c>
      <c r="D4519">
        <v>0.73</v>
      </c>
      <c r="E4519">
        <v>3111.71</v>
      </c>
    </row>
    <row r="4520" spans="2:5">
      <c r="B4520">
        <v>4516</v>
      </c>
      <c r="C4520" s="4">
        <v>-136.32158999999999</v>
      </c>
      <c r="D4520">
        <v>1.29</v>
      </c>
      <c r="E4520">
        <v>3113.07</v>
      </c>
    </row>
    <row r="4521" spans="2:5">
      <c r="B4521">
        <v>4517</v>
      </c>
      <c r="C4521" s="4">
        <v>-136.26129</v>
      </c>
      <c r="D4521">
        <v>2.13</v>
      </c>
      <c r="E4521">
        <v>3114.39</v>
      </c>
    </row>
    <row r="4522" spans="2:5">
      <c r="B4522">
        <v>4518</v>
      </c>
      <c r="C4522" s="4">
        <v>-136.24850000000001</v>
      </c>
      <c r="D4522">
        <v>0.18</v>
      </c>
      <c r="E4522">
        <v>3116.24</v>
      </c>
    </row>
    <row r="4523" spans="2:5">
      <c r="B4523">
        <v>4519</v>
      </c>
      <c r="C4523" s="4">
        <v>-136.30359000000001</v>
      </c>
      <c r="D4523">
        <v>1.1399999999999999</v>
      </c>
      <c r="E4523">
        <v>3118.03</v>
      </c>
    </row>
    <row r="4524" spans="2:5">
      <c r="B4524">
        <v>4520</v>
      </c>
      <c r="C4524" s="4">
        <v>-136.49742000000001</v>
      </c>
      <c r="D4524">
        <v>1.05</v>
      </c>
      <c r="E4524">
        <v>3119.62</v>
      </c>
    </row>
    <row r="4525" spans="2:5">
      <c r="B4525">
        <v>4521</v>
      </c>
      <c r="C4525" s="4">
        <v>-136.77303000000001</v>
      </c>
      <c r="D4525">
        <v>2.11</v>
      </c>
      <c r="E4525">
        <v>3121.78</v>
      </c>
    </row>
    <row r="4526" spans="2:5">
      <c r="B4526">
        <v>4522</v>
      </c>
      <c r="C4526" s="4">
        <v>-136.96426</v>
      </c>
      <c r="D4526">
        <v>-1.02</v>
      </c>
      <c r="E4526">
        <v>3123.63</v>
      </c>
    </row>
    <row r="4527" spans="2:5">
      <c r="B4527">
        <v>4523</v>
      </c>
      <c r="C4527" s="4">
        <v>-137.1396</v>
      </c>
      <c r="D4527">
        <v>-0.34</v>
      </c>
      <c r="E4527">
        <v>3126.19</v>
      </c>
    </row>
    <row r="4528" spans="2:5">
      <c r="B4528">
        <v>4524</v>
      </c>
      <c r="C4528" s="4">
        <v>-137.20776000000001</v>
      </c>
      <c r="D4528">
        <v>-0.54</v>
      </c>
      <c r="E4528">
        <v>3128.02</v>
      </c>
    </row>
    <row r="4529" spans="2:5">
      <c r="B4529">
        <v>4525</v>
      </c>
      <c r="C4529" s="4">
        <v>-137.11926</v>
      </c>
      <c r="D4529">
        <v>-0.53</v>
      </c>
      <c r="E4529">
        <v>3130.38</v>
      </c>
    </row>
    <row r="4530" spans="2:5">
      <c r="B4530">
        <v>4526</v>
      </c>
      <c r="C4530" s="4">
        <v>-136.96709000000001</v>
      </c>
      <c r="D4530">
        <v>-0.15</v>
      </c>
      <c r="E4530">
        <v>3131.99</v>
      </c>
    </row>
    <row r="4531" spans="2:5">
      <c r="B4531">
        <v>4527</v>
      </c>
      <c r="C4531" s="4">
        <v>-136.70742000000001</v>
      </c>
      <c r="D4531">
        <v>-0.79</v>
      </c>
      <c r="E4531">
        <v>3133.03</v>
      </c>
    </row>
    <row r="4532" spans="2:5">
      <c r="B4532">
        <v>4528</v>
      </c>
      <c r="C4532" s="4">
        <v>-136.36982</v>
      </c>
      <c r="D4532">
        <v>-0.69</v>
      </c>
      <c r="E4532">
        <v>3133.94</v>
      </c>
    </row>
    <row r="4533" spans="2:5">
      <c r="B4533">
        <v>4529</v>
      </c>
      <c r="C4533" s="4">
        <v>-136.04257999999999</v>
      </c>
      <c r="D4533">
        <v>2.2599999999999998</v>
      </c>
      <c r="E4533">
        <v>3135.27</v>
      </c>
    </row>
    <row r="4534" spans="2:5">
      <c r="B4534">
        <v>4530</v>
      </c>
      <c r="C4534" s="4">
        <v>-135.75301999999999</v>
      </c>
      <c r="D4534">
        <v>5.15</v>
      </c>
      <c r="E4534">
        <v>3136.82</v>
      </c>
    </row>
    <row r="4535" spans="2:5">
      <c r="B4535">
        <v>4531</v>
      </c>
      <c r="C4535" s="4">
        <v>-135.56056000000001</v>
      </c>
      <c r="D4535">
        <v>3.19</v>
      </c>
      <c r="E4535">
        <v>3138.31</v>
      </c>
    </row>
    <row r="4536" spans="2:5">
      <c r="B4536">
        <v>4532</v>
      </c>
      <c r="C4536" s="4">
        <v>-135.51151999999999</v>
      </c>
      <c r="D4536">
        <v>3.55</v>
      </c>
      <c r="E4536">
        <v>3139.87</v>
      </c>
    </row>
    <row r="4537" spans="2:5">
      <c r="B4537">
        <v>4533</v>
      </c>
      <c r="C4537" s="4">
        <v>-135.58535000000001</v>
      </c>
      <c r="D4537">
        <v>0.85</v>
      </c>
      <c r="E4537">
        <v>3141.21</v>
      </c>
    </row>
    <row r="4538" spans="2:5">
      <c r="B4538">
        <v>4534</v>
      </c>
      <c r="C4538" s="4">
        <v>-135.70993999999999</v>
      </c>
      <c r="D4538">
        <v>1.07</v>
      </c>
      <c r="E4538">
        <v>3142.14</v>
      </c>
    </row>
    <row r="4539" spans="2:5">
      <c r="B4539">
        <v>4535</v>
      </c>
      <c r="C4539" s="4">
        <v>-135.93416999999999</v>
      </c>
      <c r="D4539">
        <v>1.83</v>
      </c>
      <c r="E4539">
        <v>3143.18</v>
      </c>
    </row>
    <row r="4540" spans="2:5">
      <c r="B4540">
        <v>4536</v>
      </c>
      <c r="C4540" s="4">
        <v>-136.12011000000001</v>
      </c>
      <c r="D4540">
        <v>-0.15</v>
      </c>
      <c r="E4540">
        <v>3143.52</v>
      </c>
    </row>
    <row r="4541" spans="2:5">
      <c r="B4541">
        <v>4537</v>
      </c>
      <c r="C4541" s="4">
        <v>-136.19177999999999</v>
      </c>
      <c r="D4541">
        <v>3.41</v>
      </c>
      <c r="E4541">
        <v>3144.67</v>
      </c>
    </row>
    <row r="4542" spans="2:5">
      <c r="B4542">
        <v>4538</v>
      </c>
      <c r="C4542" s="4">
        <v>-136.21700999999999</v>
      </c>
      <c r="D4542">
        <v>1.8</v>
      </c>
      <c r="E4542">
        <v>3145.52</v>
      </c>
    </row>
    <row r="4543" spans="2:5">
      <c r="B4543">
        <v>4539</v>
      </c>
      <c r="C4543" s="4">
        <v>-136.28119000000001</v>
      </c>
      <c r="D4543">
        <v>0.54</v>
      </c>
      <c r="E4543">
        <v>3145.52</v>
      </c>
    </row>
    <row r="4544" spans="2:5">
      <c r="B4544">
        <v>4540</v>
      </c>
      <c r="C4544" s="4">
        <v>-136.3725</v>
      </c>
      <c r="D4544">
        <v>-0.64</v>
      </c>
      <c r="E4544">
        <v>3145.11</v>
      </c>
    </row>
    <row r="4545" spans="2:5">
      <c r="B4545">
        <v>4541</v>
      </c>
      <c r="C4545" s="4">
        <v>-136.47880000000001</v>
      </c>
      <c r="D4545">
        <v>1.47</v>
      </c>
      <c r="E4545">
        <v>3144.69</v>
      </c>
    </row>
    <row r="4546" spans="2:5">
      <c r="B4546">
        <v>4542</v>
      </c>
      <c r="C4546" s="4">
        <v>-136.56562</v>
      </c>
      <c r="D4546">
        <v>2.92</v>
      </c>
      <c r="E4546">
        <v>3144.68</v>
      </c>
    </row>
    <row r="4547" spans="2:5">
      <c r="B4547">
        <v>4543</v>
      </c>
      <c r="C4547" s="4">
        <v>-136.76732000000001</v>
      </c>
      <c r="D4547">
        <v>1.87</v>
      </c>
      <c r="E4547">
        <v>3145.06</v>
      </c>
    </row>
    <row r="4548" spans="2:5">
      <c r="B4548">
        <v>4544</v>
      </c>
      <c r="C4548" s="4">
        <v>-136.96253999999999</v>
      </c>
      <c r="D4548">
        <v>1.1299999999999999</v>
      </c>
      <c r="E4548">
        <v>3145.2</v>
      </c>
    </row>
    <row r="4549" spans="2:5">
      <c r="B4549">
        <v>4545</v>
      </c>
      <c r="C4549" s="4">
        <v>-137.11487</v>
      </c>
      <c r="D4549">
        <v>3.21</v>
      </c>
      <c r="E4549">
        <v>3145.64</v>
      </c>
    </row>
    <row r="4550" spans="2:5">
      <c r="B4550">
        <v>4546</v>
      </c>
      <c r="C4550" s="4">
        <v>-137.10905</v>
      </c>
      <c r="D4550">
        <v>1.93</v>
      </c>
      <c r="E4550">
        <v>3146.38</v>
      </c>
    </row>
    <row r="4551" spans="2:5">
      <c r="B4551">
        <v>4547</v>
      </c>
      <c r="C4551" s="4">
        <v>-136.93212</v>
      </c>
      <c r="D4551">
        <v>2.87</v>
      </c>
      <c r="E4551">
        <v>3147.5</v>
      </c>
    </row>
    <row r="4552" spans="2:5">
      <c r="B4552">
        <v>4548</v>
      </c>
      <c r="C4552" s="4">
        <v>-136.67848000000001</v>
      </c>
      <c r="D4552">
        <v>1.51</v>
      </c>
      <c r="E4552">
        <v>3148.34</v>
      </c>
    </row>
    <row r="4553" spans="2:5">
      <c r="B4553">
        <v>4549</v>
      </c>
      <c r="C4553" s="4">
        <v>-136.58538999999999</v>
      </c>
      <c r="D4553">
        <v>3.21</v>
      </c>
      <c r="E4553">
        <v>3149.26</v>
      </c>
    </row>
    <row r="4554" spans="2:5">
      <c r="B4554">
        <v>4550</v>
      </c>
      <c r="C4554" s="4">
        <v>-136.68335999999999</v>
      </c>
      <c r="D4554">
        <v>4.66</v>
      </c>
      <c r="E4554">
        <v>3150.74</v>
      </c>
    </row>
    <row r="4555" spans="2:5">
      <c r="B4555">
        <v>4551</v>
      </c>
      <c r="C4555" s="4">
        <v>-136.87475000000001</v>
      </c>
      <c r="D4555">
        <v>2.92</v>
      </c>
      <c r="E4555">
        <v>3151.92</v>
      </c>
    </row>
    <row r="4556" spans="2:5">
      <c r="B4556">
        <v>4552</v>
      </c>
      <c r="C4556" s="4">
        <v>-137.17848000000001</v>
      </c>
      <c r="D4556">
        <v>2.14</v>
      </c>
      <c r="E4556">
        <v>3153.42</v>
      </c>
    </row>
    <row r="4557" spans="2:5">
      <c r="B4557">
        <v>4553</v>
      </c>
      <c r="C4557" s="4">
        <v>-137.45751000000001</v>
      </c>
      <c r="D4557">
        <v>1.81</v>
      </c>
      <c r="E4557">
        <v>3154.63</v>
      </c>
    </row>
    <row r="4558" spans="2:5">
      <c r="B4558">
        <v>4554</v>
      </c>
      <c r="C4558" s="4">
        <v>-137.68644</v>
      </c>
      <c r="D4558">
        <v>2.97</v>
      </c>
      <c r="E4558">
        <v>3156.84</v>
      </c>
    </row>
    <row r="4559" spans="2:5">
      <c r="B4559">
        <v>4555</v>
      </c>
      <c r="C4559" s="4">
        <v>-137.87381999999999</v>
      </c>
      <c r="D4559">
        <v>1.73</v>
      </c>
      <c r="E4559">
        <v>3159.83</v>
      </c>
    </row>
    <row r="4560" spans="2:5">
      <c r="B4560">
        <v>4556</v>
      </c>
      <c r="C4560" s="4">
        <v>-137.92729</v>
      </c>
      <c r="D4560">
        <v>1.28</v>
      </c>
      <c r="E4560">
        <v>3162.46</v>
      </c>
    </row>
    <row r="4561" spans="2:5">
      <c r="B4561">
        <v>4557</v>
      </c>
      <c r="C4561" s="4">
        <v>-137.92147</v>
      </c>
      <c r="D4561">
        <v>0.77</v>
      </c>
      <c r="E4561">
        <v>3164.87</v>
      </c>
    </row>
    <row r="4562" spans="2:5">
      <c r="B4562">
        <v>4558</v>
      </c>
      <c r="C4562" s="4">
        <v>-137.87051</v>
      </c>
      <c r="D4562">
        <v>1.41</v>
      </c>
      <c r="E4562">
        <v>3167.12</v>
      </c>
    </row>
    <row r="4563" spans="2:5">
      <c r="B4563">
        <v>4559</v>
      </c>
      <c r="C4563" s="4">
        <v>-137.77053000000001</v>
      </c>
      <c r="D4563">
        <v>1.89</v>
      </c>
      <c r="E4563">
        <v>3169.29</v>
      </c>
    </row>
    <row r="4564" spans="2:5">
      <c r="B4564">
        <v>4560</v>
      </c>
      <c r="C4564" s="4">
        <v>-137.58708999999999</v>
      </c>
      <c r="D4564">
        <v>2.76</v>
      </c>
      <c r="E4564">
        <v>3172.15</v>
      </c>
    </row>
    <row r="4565" spans="2:5">
      <c r="B4565">
        <v>4561</v>
      </c>
      <c r="C4565" s="4">
        <v>-137.37531999999999</v>
      </c>
      <c r="D4565">
        <v>2.27</v>
      </c>
      <c r="E4565">
        <v>3174.44</v>
      </c>
    </row>
    <row r="4566" spans="2:5">
      <c r="B4566">
        <v>4562</v>
      </c>
      <c r="C4566" s="4">
        <v>-137.12808000000001</v>
      </c>
      <c r="D4566">
        <v>1.69</v>
      </c>
      <c r="E4566">
        <v>3176.74</v>
      </c>
    </row>
    <row r="4567" spans="2:5">
      <c r="B4567">
        <v>4563</v>
      </c>
      <c r="C4567" s="4">
        <v>-136.95317</v>
      </c>
      <c r="D4567">
        <v>0.96</v>
      </c>
      <c r="E4567">
        <v>3179.57</v>
      </c>
    </row>
    <row r="4568" spans="2:5">
      <c r="B4568">
        <v>4564</v>
      </c>
      <c r="C4568" s="4">
        <v>-137.05223000000001</v>
      </c>
      <c r="D4568">
        <v>1.37</v>
      </c>
      <c r="E4568">
        <v>3182.32</v>
      </c>
    </row>
    <row r="4569" spans="2:5">
      <c r="B4569">
        <v>4565</v>
      </c>
      <c r="C4569" s="4">
        <v>-137.28451999999999</v>
      </c>
      <c r="D4569">
        <v>1.65</v>
      </c>
      <c r="E4569">
        <v>3185.01</v>
      </c>
    </row>
    <row r="4570" spans="2:5">
      <c r="B4570">
        <v>4566</v>
      </c>
      <c r="C4570" s="4">
        <v>-137.62316999999999</v>
      </c>
      <c r="D4570">
        <v>1.0900000000000001</v>
      </c>
      <c r="E4570">
        <v>3188.3</v>
      </c>
    </row>
    <row r="4571" spans="2:5">
      <c r="B4571">
        <v>4567</v>
      </c>
      <c r="C4571" s="4">
        <v>-137.85453999999999</v>
      </c>
      <c r="D4571">
        <v>1.31</v>
      </c>
      <c r="E4571">
        <v>3191.5</v>
      </c>
    </row>
    <row r="4572" spans="2:5">
      <c r="B4572">
        <v>4568</v>
      </c>
      <c r="C4572" s="4">
        <v>-137.88323</v>
      </c>
      <c r="D4572">
        <v>2.95</v>
      </c>
      <c r="E4572">
        <v>3194.99</v>
      </c>
    </row>
    <row r="4573" spans="2:5">
      <c r="B4573">
        <v>4569</v>
      </c>
      <c r="C4573" s="4">
        <v>-137.78955999999999</v>
      </c>
      <c r="D4573">
        <v>0.86</v>
      </c>
      <c r="E4573">
        <v>3198.84</v>
      </c>
    </row>
    <row r="4574" spans="2:5">
      <c r="B4574">
        <v>4570</v>
      </c>
      <c r="C4574" s="4">
        <v>-137.62257</v>
      </c>
      <c r="D4574">
        <v>0.11</v>
      </c>
      <c r="E4574">
        <v>3202.42</v>
      </c>
    </row>
    <row r="4575" spans="2:5">
      <c r="B4575">
        <v>4571</v>
      </c>
      <c r="C4575" s="4">
        <v>-137.41765000000001</v>
      </c>
      <c r="D4575">
        <v>1.32</v>
      </c>
      <c r="E4575">
        <v>3205.78</v>
      </c>
    </row>
    <row r="4576" spans="2:5">
      <c r="B4576">
        <v>4572</v>
      </c>
      <c r="C4576" s="4">
        <v>-137.21591000000001</v>
      </c>
      <c r="D4576">
        <v>1.8</v>
      </c>
      <c r="E4576">
        <v>3209.22</v>
      </c>
    </row>
    <row r="4577" spans="2:5">
      <c r="B4577">
        <v>4573</v>
      </c>
      <c r="C4577" s="4">
        <v>-136.95379</v>
      </c>
      <c r="D4577">
        <v>2.12</v>
      </c>
      <c r="E4577">
        <v>3212.84</v>
      </c>
    </row>
    <row r="4578" spans="2:5">
      <c r="B4578">
        <v>4574</v>
      </c>
      <c r="C4578" s="4">
        <v>-136.76965000000001</v>
      </c>
      <c r="D4578">
        <v>0.9</v>
      </c>
      <c r="E4578">
        <v>3216</v>
      </c>
    </row>
    <row r="4579" spans="2:5">
      <c r="B4579">
        <v>4575</v>
      </c>
      <c r="C4579" s="4">
        <v>-136.6352</v>
      </c>
      <c r="D4579">
        <v>1.33</v>
      </c>
      <c r="E4579">
        <v>3219.69</v>
      </c>
    </row>
    <row r="4580" spans="2:5">
      <c r="B4580">
        <v>4576</v>
      </c>
      <c r="C4580" s="4">
        <v>-136.53286</v>
      </c>
      <c r="D4580">
        <v>3.2</v>
      </c>
      <c r="E4580">
        <v>3223.69</v>
      </c>
    </row>
    <row r="4581" spans="2:5">
      <c r="B4581">
        <v>4577</v>
      </c>
      <c r="C4581" s="4">
        <v>-136.54102</v>
      </c>
      <c r="D4581">
        <v>2.0099999999999998</v>
      </c>
      <c r="E4581">
        <v>3226.84</v>
      </c>
    </row>
    <row r="4582" spans="2:5">
      <c r="B4582">
        <v>4578</v>
      </c>
      <c r="C4582" s="4">
        <v>-136.52869999999999</v>
      </c>
      <c r="D4582">
        <v>2.61</v>
      </c>
      <c r="E4582">
        <v>3229.68</v>
      </c>
    </row>
    <row r="4583" spans="2:5">
      <c r="B4583">
        <v>4579</v>
      </c>
      <c r="C4583" s="4">
        <v>-136.39089000000001</v>
      </c>
      <c r="D4583">
        <v>0.87</v>
      </c>
      <c r="E4583">
        <v>3232.73</v>
      </c>
    </row>
    <row r="4584" spans="2:5">
      <c r="B4584">
        <v>4580</v>
      </c>
      <c r="C4584" s="4">
        <v>-136.30977999999999</v>
      </c>
      <c r="D4584">
        <v>2.48</v>
      </c>
      <c r="E4584">
        <v>3235.3</v>
      </c>
    </row>
    <row r="4585" spans="2:5">
      <c r="B4585">
        <v>4581</v>
      </c>
      <c r="C4585" s="4">
        <v>-136.32031000000001</v>
      </c>
      <c r="D4585">
        <v>0.32</v>
      </c>
      <c r="E4585">
        <v>3238.2</v>
      </c>
    </row>
    <row r="4586" spans="2:5">
      <c r="B4586">
        <v>4582</v>
      </c>
      <c r="C4586" s="4">
        <v>-136.46963</v>
      </c>
      <c r="D4586">
        <v>1.1599999999999999</v>
      </c>
      <c r="E4586">
        <v>3240.38</v>
      </c>
    </row>
    <row r="4587" spans="2:5">
      <c r="B4587">
        <v>4583</v>
      </c>
      <c r="C4587" s="4">
        <v>-136.65822</v>
      </c>
      <c r="D4587">
        <v>2.77</v>
      </c>
      <c r="E4587">
        <v>3242.84</v>
      </c>
    </row>
    <row r="4588" spans="2:5">
      <c r="B4588">
        <v>4584</v>
      </c>
      <c r="C4588" s="4">
        <v>-136.89687000000001</v>
      </c>
      <c r="D4588">
        <v>0.46</v>
      </c>
      <c r="E4588">
        <v>3244.79</v>
      </c>
    </row>
    <row r="4589" spans="2:5">
      <c r="B4589">
        <v>4585</v>
      </c>
      <c r="C4589" s="4">
        <v>-137.10879</v>
      </c>
      <c r="D4589">
        <v>0.82</v>
      </c>
      <c r="E4589">
        <v>3247.13</v>
      </c>
    </row>
    <row r="4590" spans="2:5">
      <c r="B4590">
        <v>4586</v>
      </c>
      <c r="C4590" s="4">
        <v>-137.29906</v>
      </c>
      <c r="D4590">
        <v>-0.08</v>
      </c>
      <c r="E4590">
        <v>3249.96</v>
      </c>
    </row>
    <row r="4591" spans="2:5">
      <c r="B4591">
        <v>4587</v>
      </c>
      <c r="C4591" s="4">
        <v>-137.49184</v>
      </c>
      <c r="D4591">
        <v>2.54</v>
      </c>
      <c r="E4591">
        <v>3253.15</v>
      </c>
    </row>
    <row r="4592" spans="2:5">
      <c r="B4592">
        <v>4588</v>
      </c>
      <c r="C4592" s="4">
        <v>-137.63287</v>
      </c>
      <c r="D4592">
        <v>1.53</v>
      </c>
      <c r="E4592">
        <v>3255.74</v>
      </c>
    </row>
    <row r="4593" spans="2:5">
      <c r="B4593">
        <v>4589</v>
      </c>
      <c r="C4593" s="4">
        <v>-137.68163000000001</v>
      </c>
      <c r="D4593">
        <v>1.45</v>
      </c>
      <c r="E4593">
        <v>3258.52</v>
      </c>
    </row>
    <row r="4594" spans="2:5">
      <c r="B4594">
        <v>4590</v>
      </c>
      <c r="C4594" s="4">
        <v>-137.69259</v>
      </c>
      <c r="D4594">
        <v>0.75</v>
      </c>
      <c r="E4594">
        <v>3260.66</v>
      </c>
    </row>
    <row r="4595" spans="2:5">
      <c r="B4595">
        <v>4591</v>
      </c>
      <c r="C4595" s="4">
        <v>-137.63015999999999</v>
      </c>
      <c r="D4595">
        <v>0.98</v>
      </c>
      <c r="E4595">
        <v>3262.55</v>
      </c>
    </row>
    <row r="4596" spans="2:5">
      <c r="B4596">
        <v>4592</v>
      </c>
      <c r="C4596" s="4">
        <v>-137.63164</v>
      </c>
      <c r="D4596">
        <v>0.99</v>
      </c>
      <c r="E4596">
        <v>3264.31</v>
      </c>
    </row>
    <row r="4597" spans="2:5">
      <c r="B4597">
        <v>4593</v>
      </c>
      <c r="C4597" s="4">
        <v>-137.71929</v>
      </c>
      <c r="D4597">
        <v>1.61</v>
      </c>
      <c r="E4597">
        <v>3265.93</v>
      </c>
    </row>
    <row r="4598" spans="2:5">
      <c r="B4598">
        <v>4594</v>
      </c>
      <c r="C4598" s="4">
        <v>-137.83993000000001</v>
      </c>
      <c r="D4598">
        <v>-0.54</v>
      </c>
      <c r="E4598">
        <v>3267.14</v>
      </c>
    </row>
    <row r="4599" spans="2:5">
      <c r="B4599">
        <v>4595</v>
      </c>
      <c r="C4599" s="4">
        <v>-138.05024</v>
      </c>
      <c r="D4599">
        <v>7.0000000000000007E-2</v>
      </c>
      <c r="E4599">
        <v>3268.98</v>
      </c>
    </row>
    <row r="4600" spans="2:5">
      <c r="B4600">
        <v>4596</v>
      </c>
      <c r="C4600" s="4">
        <v>-138.22647000000001</v>
      </c>
      <c r="D4600">
        <v>-0.75</v>
      </c>
      <c r="E4600">
        <v>3270.63</v>
      </c>
    </row>
    <row r="4601" spans="2:5">
      <c r="B4601">
        <v>4597</v>
      </c>
      <c r="C4601" s="4">
        <v>-138.40039999999999</v>
      </c>
      <c r="D4601">
        <v>-0.96</v>
      </c>
      <c r="E4601">
        <v>3271.88</v>
      </c>
    </row>
    <row r="4602" spans="2:5">
      <c r="B4602">
        <v>4598</v>
      </c>
      <c r="C4602" s="4">
        <v>-138.48481000000001</v>
      </c>
      <c r="D4602">
        <v>-1.47</v>
      </c>
      <c r="E4602">
        <v>3272.92</v>
      </c>
    </row>
    <row r="4603" spans="2:5">
      <c r="B4603">
        <v>4599</v>
      </c>
      <c r="C4603" s="4">
        <v>-138.59064000000001</v>
      </c>
      <c r="D4603">
        <v>-2.98</v>
      </c>
      <c r="E4603">
        <v>3273.61</v>
      </c>
    </row>
    <row r="4604" spans="2:5">
      <c r="B4604">
        <v>4600</v>
      </c>
      <c r="C4604" s="4">
        <v>-138.64572999999999</v>
      </c>
      <c r="D4604">
        <v>-1.85</v>
      </c>
      <c r="E4604">
        <v>3274.17</v>
      </c>
    </row>
    <row r="4605" spans="2:5">
      <c r="B4605">
        <v>4601</v>
      </c>
      <c r="C4605" s="4">
        <v>-138.66516999999999</v>
      </c>
      <c r="D4605">
        <v>-2.57</v>
      </c>
      <c r="E4605">
        <v>3274.58</v>
      </c>
    </row>
    <row r="4606" spans="2:5">
      <c r="B4606">
        <v>4602</v>
      </c>
      <c r="C4606" s="4">
        <v>-138.64073999999999</v>
      </c>
      <c r="D4606">
        <v>-3.08</v>
      </c>
      <c r="E4606">
        <v>3275</v>
      </c>
    </row>
    <row r="4607" spans="2:5">
      <c r="B4607">
        <v>4603</v>
      </c>
      <c r="C4607" s="4">
        <v>-138.60178999999999</v>
      </c>
      <c r="D4607">
        <v>-5.52</v>
      </c>
      <c r="E4607">
        <v>3274.68</v>
      </c>
    </row>
    <row r="4608" spans="2:5">
      <c r="B4608">
        <v>4604</v>
      </c>
      <c r="C4608" s="4">
        <v>-138.54829000000001</v>
      </c>
      <c r="D4608">
        <v>-3.24</v>
      </c>
      <c r="E4608">
        <v>3274.63</v>
      </c>
    </row>
    <row r="4609" spans="2:5">
      <c r="B4609">
        <v>4605</v>
      </c>
      <c r="C4609" s="4">
        <v>-138.45964000000001</v>
      </c>
      <c r="D4609">
        <v>-4.37</v>
      </c>
      <c r="E4609">
        <v>3274.08</v>
      </c>
    </row>
    <row r="4610" spans="2:5">
      <c r="B4610">
        <v>4606</v>
      </c>
      <c r="C4610" s="4">
        <v>-138.30597</v>
      </c>
      <c r="D4610">
        <v>-2.82</v>
      </c>
      <c r="E4610">
        <v>3273.92</v>
      </c>
    </row>
    <row r="4611" spans="2:5">
      <c r="B4611">
        <v>4607</v>
      </c>
      <c r="C4611" s="4">
        <v>-138.02037000000001</v>
      </c>
      <c r="D4611">
        <v>-3.02</v>
      </c>
      <c r="E4611">
        <v>3273.55</v>
      </c>
    </row>
    <row r="4612" spans="2:5">
      <c r="B4612">
        <v>4608</v>
      </c>
      <c r="C4612" s="4">
        <v>-137.70457999999999</v>
      </c>
      <c r="D4612">
        <v>-1.26</v>
      </c>
      <c r="E4612">
        <v>3274.42</v>
      </c>
    </row>
    <row r="4613" spans="2:5">
      <c r="B4613">
        <v>4609</v>
      </c>
      <c r="C4613" s="4">
        <v>-137.29937000000001</v>
      </c>
      <c r="D4613">
        <v>-2.66</v>
      </c>
      <c r="E4613">
        <v>3275.96</v>
      </c>
    </row>
    <row r="4614" spans="2:5">
      <c r="B4614">
        <v>4610</v>
      </c>
      <c r="C4614" s="4">
        <v>-136.92005</v>
      </c>
      <c r="D4614">
        <v>-2.89</v>
      </c>
      <c r="E4614">
        <v>3277.5</v>
      </c>
    </row>
    <row r="4615" spans="2:5">
      <c r="B4615">
        <v>4611</v>
      </c>
      <c r="C4615" s="4">
        <v>-136.51564999999999</v>
      </c>
      <c r="D4615">
        <v>-3.05</v>
      </c>
      <c r="E4615">
        <v>3279.12</v>
      </c>
    </row>
    <row r="4616" spans="2:5">
      <c r="B4616">
        <v>4612</v>
      </c>
      <c r="C4616" s="4">
        <v>-136.21885</v>
      </c>
      <c r="D4616">
        <v>-3.21</v>
      </c>
      <c r="E4616">
        <v>3280.55</v>
      </c>
    </row>
    <row r="4617" spans="2:5">
      <c r="B4617">
        <v>4613</v>
      </c>
      <c r="C4617" s="4">
        <v>-136.01362</v>
      </c>
      <c r="D4617">
        <v>-3.07</v>
      </c>
      <c r="E4617">
        <v>3281.65</v>
      </c>
    </row>
    <row r="4618" spans="2:5">
      <c r="B4618">
        <v>4614</v>
      </c>
      <c r="C4618" s="4">
        <v>-135.96630999999999</v>
      </c>
      <c r="D4618">
        <v>-3.31</v>
      </c>
      <c r="E4618">
        <v>3282.98</v>
      </c>
    </row>
    <row r="4619" spans="2:5">
      <c r="B4619">
        <v>4615</v>
      </c>
      <c r="C4619" s="4">
        <v>-135.92654999999999</v>
      </c>
      <c r="D4619">
        <v>-2.98</v>
      </c>
      <c r="E4619">
        <v>3284.48</v>
      </c>
    </row>
    <row r="4620" spans="2:5">
      <c r="B4620">
        <v>4616</v>
      </c>
      <c r="C4620" s="4">
        <v>-135.98568</v>
      </c>
      <c r="D4620">
        <v>-4.3600000000000003</v>
      </c>
      <c r="E4620">
        <v>3285.66</v>
      </c>
    </row>
    <row r="4621" spans="2:5">
      <c r="B4621">
        <v>4617</v>
      </c>
      <c r="C4621" s="4">
        <v>-136.01204999999999</v>
      </c>
      <c r="D4621">
        <v>-5.07</v>
      </c>
      <c r="E4621">
        <v>3286.7</v>
      </c>
    </row>
    <row r="4622" spans="2:5">
      <c r="B4622">
        <v>4618</v>
      </c>
      <c r="C4622" s="4">
        <v>-136.16305</v>
      </c>
      <c r="D4622">
        <v>-5.67</v>
      </c>
      <c r="E4622">
        <v>3287.63</v>
      </c>
    </row>
    <row r="4623" spans="2:5">
      <c r="B4623">
        <v>4619</v>
      </c>
      <c r="C4623" s="4">
        <v>-136.37405000000001</v>
      </c>
      <c r="D4623">
        <v>-7.55</v>
      </c>
      <c r="E4623">
        <v>3287.77</v>
      </c>
    </row>
    <row r="4624" spans="2:5">
      <c r="B4624">
        <v>4620</v>
      </c>
      <c r="C4624" s="4">
        <v>-136.59486999999999</v>
      </c>
      <c r="D4624">
        <v>-5.54</v>
      </c>
      <c r="E4624">
        <v>3287.94</v>
      </c>
    </row>
    <row r="4625" spans="2:5">
      <c r="B4625">
        <v>4621</v>
      </c>
      <c r="C4625" s="4">
        <v>-136.76307</v>
      </c>
      <c r="D4625">
        <v>-5.55</v>
      </c>
      <c r="E4625">
        <v>3287.91</v>
      </c>
    </row>
    <row r="4626" spans="2:5">
      <c r="B4626">
        <v>4622</v>
      </c>
      <c r="C4626" s="4">
        <v>-136.82070999999999</v>
      </c>
      <c r="D4626">
        <v>-5.63</v>
      </c>
      <c r="E4626">
        <v>3288.01</v>
      </c>
    </row>
    <row r="4627" spans="2:5">
      <c r="B4627">
        <v>4623</v>
      </c>
      <c r="C4627" s="4">
        <v>-136.803</v>
      </c>
      <c r="D4627">
        <v>-4.72</v>
      </c>
      <c r="E4627">
        <v>3288.38</v>
      </c>
    </row>
    <row r="4628" spans="2:5">
      <c r="B4628">
        <v>4624</v>
      </c>
      <c r="C4628" s="4">
        <v>-136.6866</v>
      </c>
      <c r="D4628">
        <v>-5.05</v>
      </c>
      <c r="E4628">
        <v>3289.05</v>
      </c>
    </row>
    <row r="4629" spans="2:5">
      <c r="B4629">
        <v>4625</v>
      </c>
      <c r="C4629" s="4">
        <v>-136.44936999999999</v>
      </c>
      <c r="D4629">
        <v>-4.76</v>
      </c>
      <c r="E4629">
        <v>3289.18</v>
      </c>
    </row>
    <row r="4630" spans="2:5">
      <c r="B4630">
        <v>4626</v>
      </c>
      <c r="C4630" s="4">
        <v>-136.19922</v>
      </c>
      <c r="D4630">
        <v>-3.99</v>
      </c>
      <c r="E4630">
        <v>3289.26</v>
      </c>
    </row>
    <row r="4631" spans="2:5">
      <c r="B4631">
        <v>4627</v>
      </c>
      <c r="C4631" s="4">
        <v>-135.91672</v>
      </c>
      <c r="D4631">
        <v>-4.05</v>
      </c>
      <c r="E4631">
        <v>3289.4</v>
      </c>
    </row>
    <row r="4632" spans="2:5">
      <c r="B4632">
        <v>4628</v>
      </c>
      <c r="C4632" s="4">
        <v>-135.74209999999999</v>
      </c>
      <c r="D4632">
        <v>-3.68</v>
      </c>
      <c r="E4632">
        <v>3289.9</v>
      </c>
    </row>
    <row r="4633" spans="2:5">
      <c r="B4633">
        <v>4629</v>
      </c>
      <c r="C4633" s="4">
        <v>-135.70652999999999</v>
      </c>
      <c r="D4633">
        <v>-3.3</v>
      </c>
      <c r="E4633">
        <v>3290.26</v>
      </c>
    </row>
    <row r="4634" spans="2:5">
      <c r="B4634">
        <v>4630</v>
      </c>
      <c r="C4634" s="4">
        <v>-135.72517999999999</v>
      </c>
      <c r="D4634">
        <v>-1.75</v>
      </c>
      <c r="E4634">
        <v>3291.09</v>
      </c>
    </row>
    <row r="4635" spans="2:5">
      <c r="B4635">
        <v>4631</v>
      </c>
      <c r="C4635" s="4">
        <v>-135.81217000000001</v>
      </c>
      <c r="D4635">
        <v>-3.59</v>
      </c>
      <c r="E4635">
        <v>3291.94</v>
      </c>
    </row>
    <row r="4636" spans="2:5">
      <c r="B4636">
        <v>4632</v>
      </c>
      <c r="C4636" s="4">
        <v>-135.96583999999999</v>
      </c>
      <c r="D4636">
        <v>-2.68</v>
      </c>
      <c r="E4636">
        <v>3293.27</v>
      </c>
    </row>
    <row r="4637" spans="2:5">
      <c r="B4637">
        <v>4633</v>
      </c>
      <c r="C4637" s="4">
        <v>-136.25524999999999</v>
      </c>
      <c r="D4637">
        <v>-4.6500000000000004</v>
      </c>
      <c r="E4637">
        <v>3294.42</v>
      </c>
    </row>
    <row r="4638" spans="2:5">
      <c r="B4638">
        <v>4634</v>
      </c>
      <c r="C4638" s="4">
        <v>-136.50828999999999</v>
      </c>
      <c r="D4638">
        <v>-4.93</v>
      </c>
      <c r="E4638">
        <v>3295.49</v>
      </c>
    </row>
    <row r="4639" spans="2:5">
      <c r="B4639">
        <v>4635</v>
      </c>
      <c r="C4639" s="4">
        <v>-136.65011000000001</v>
      </c>
      <c r="D4639">
        <v>-4.43</v>
      </c>
      <c r="E4639">
        <v>3296.44</v>
      </c>
    </row>
    <row r="4640" spans="2:5">
      <c r="B4640">
        <v>4636</v>
      </c>
      <c r="C4640" s="4">
        <v>-136.67693</v>
      </c>
      <c r="D4640">
        <v>-4.62</v>
      </c>
      <c r="E4640">
        <v>3297.07</v>
      </c>
    </row>
    <row r="4641" spans="2:5">
      <c r="B4641">
        <v>4637</v>
      </c>
      <c r="C4641" s="4">
        <v>-136.57083</v>
      </c>
      <c r="D4641">
        <v>-5.14</v>
      </c>
      <c r="E4641">
        <v>3297.54</v>
      </c>
    </row>
    <row r="4642" spans="2:5">
      <c r="B4642">
        <v>4638</v>
      </c>
      <c r="C4642" s="4">
        <v>-136.36349000000001</v>
      </c>
      <c r="D4642">
        <v>-4.24</v>
      </c>
      <c r="E4642">
        <v>3297.74</v>
      </c>
    </row>
    <row r="4643" spans="2:5">
      <c r="B4643">
        <v>4639</v>
      </c>
      <c r="C4643" s="4">
        <v>-136.05969999999999</v>
      </c>
      <c r="D4643">
        <v>-3.9</v>
      </c>
      <c r="E4643">
        <v>3297.91</v>
      </c>
    </row>
    <row r="4644" spans="2:5">
      <c r="B4644">
        <v>4640</v>
      </c>
      <c r="C4644" s="4">
        <v>-135.66955999999999</v>
      </c>
      <c r="D4644">
        <v>-3.75</v>
      </c>
      <c r="E4644">
        <v>3298.27</v>
      </c>
    </row>
    <row r="4645" spans="2:5">
      <c r="B4645">
        <v>4641</v>
      </c>
      <c r="C4645" s="4">
        <v>-135.37618000000001</v>
      </c>
      <c r="D4645">
        <v>-2.81</v>
      </c>
      <c r="E4645">
        <v>3299.06</v>
      </c>
    </row>
    <row r="4646" spans="2:5">
      <c r="B4646">
        <v>4642</v>
      </c>
      <c r="C4646" s="4">
        <v>-135.10592</v>
      </c>
      <c r="D4646">
        <v>-3.41</v>
      </c>
      <c r="E4646">
        <v>3299.84</v>
      </c>
    </row>
    <row r="4647" spans="2:5">
      <c r="B4647">
        <v>4643</v>
      </c>
      <c r="C4647" s="4">
        <v>-134.98627999999999</v>
      </c>
      <c r="D4647">
        <v>-5.91</v>
      </c>
      <c r="E4647">
        <v>3300.15</v>
      </c>
    </row>
    <row r="4648" spans="2:5">
      <c r="B4648">
        <v>4644</v>
      </c>
      <c r="C4648" s="4">
        <v>-134.99572000000001</v>
      </c>
      <c r="D4648">
        <v>-3.78</v>
      </c>
      <c r="E4648">
        <v>3301.27</v>
      </c>
    </row>
    <row r="4649" spans="2:5">
      <c r="B4649">
        <v>4645</v>
      </c>
      <c r="C4649" s="4">
        <v>-135.13378</v>
      </c>
      <c r="D4649">
        <v>-2.64</v>
      </c>
      <c r="E4649">
        <v>3302.21</v>
      </c>
    </row>
    <row r="4650" spans="2:5">
      <c r="B4650">
        <v>4646</v>
      </c>
      <c r="C4650" s="4">
        <v>-135.28976</v>
      </c>
      <c r="D4650">
        <v>-4.2300000000000004</v>
      </c>
      <c r="E4650">
        <v>3302.34</v>
      </c>
    </row>
    <row r="4651" spans="2:5">
      <c r="B4651">
        <v>4647</v>
      </c>
      <c r="C4651" s="4">
        <v>-135.47084000000001</v>
      </c>
      <c r="D4651">
        <v>-5.94</v>
      </c>
      <c r="E4651">
        <v>3302.08</v>
      </c>
    </row>
    <row r="4652" spans="2:5">
      <c r="B4652">
        <v>4648</v>
      </c>
      <c r="C4652" s="4">
        <v>-135.65069</v>
      </c>
      <c r="D4652">
        <v>-3.65</v>
      </c>
      <c r="E4652">
        <v>3302.67</v>
      </c>
    </row>
    <row r="4653" spans="2:5">
      <c r="B4653">
        <v>4649</v>
      </c>
      <c r="C4653" s="4">
        <v>-135.78809000000001</v>
      </c>
      <c r="D4653">
        <v>-1.03</v>
      </c>
      <c r="E4653">
        <v>3303.72</v>
      </c>
    </row>
    <row r="4654" spans="2:5">
      <c r="B4654">
        <v>4650</v>
      </c>
      <c r="C4654" s="4">
        <v>-135.80371</v>
      </c>
      <c r="D4654">
        <v>-2.95</v>
      </c>
      <c r="E4654">
        <v>3304.48</v>
      </c>
    </row>
    <row r="4655" spans="2:5">
      <c r="B4655">
        <v>4651</v>
      </c>
      <c r="C4655" s="4">
        <v>-135.77619999999999</v>
      </c>
      <c r="D4655">
        <v>-3.9</v>
      </c>
      <c r="E4655">
        <v>3305.12</v>
      </c>
    </row>
    <row r="4656" spans="2:5">
      <c r="B4656">
        <v>4652</v>
      </c>
      <c r="C4656" s="4">
        <v>-135.60745</v>
      </c>
      <c r="D4656">
        <v>-3.12</v>
      </c>
      <c r="E4656">
        <v>3306</v>
      </c>
    </row>
    <row r="4657" spans="2:5">
      <c r="B4657">
        <v>4653</v>
      </c>
      <c r="C4657" s="4">
        <v>-135.39453</v>
      </c>
      <c r="D4657">
        <v>-4.12</v>
      </c>
      <c r="E4657">
        <v>3306.34</v>
      </c>
    </row>
    <row r="4658" spans="2:5">
      <c r="B4658">
        <v>4654</v>
      </c>
      <c r="C4658" s="4">
        <v>-135.20497</v>
      </c>
      <c r="D4658">
        <v>-3.16</v>
      </c>
      <c r="E4658">
        <v>3306.2</v>
      </c>
    </row>
    <row r="4659" spans="2:5">
      <c r="B4659">
        <v>4655</v>
      </c>
      <c r="C4659" s="4">
        <v>-135.07597999999999</v>
      </c>
      <c r="D4659">
        <v>-2.4900000000000002</v>
      </c>
      <c r="E4659">
        <v>3306.24</v>
      </c>
    </row>
    <row r="4660" spans="2:5">
      <c r="B4660">
        <v>4656</v>
      </c>
      <c r="C4660" s="4">
        <v>-134.97183999999999</v>
      </c>
      <c r="D4660">
        <v>-1.91</v>
      </c>
      <c r="E4660">
        <v>3306.17</v>
      </c>
    </row>
    <row r="4661" spans="2:5">
      <c r="B4661">
        <v>4657</v>
      </c>
      <c r="C4661" s="4">
        <v>-134.93813</v>
      </c>
      <c r="D4661">
        <v>-1.95</v>
      </c>
      <c r="E4661">
        <v>3306.8</v>
      </c>
    </row>
    <row r="4662" spans="2:5">
      <c r="B4662">
        <v>4658</v>
      </c>
      <c r="C4662" s="4">
        <v>-134.96902</v>
      </c>
      <c r="D4662">
        <v>-0.02</v>
      </c>
      <c r="E4662">
        <v>3307.92</v>
      </c>
    </row>
    <row r="4663" spans="2:5">
      <c r="B4663">
        <v>4659</v>
      </c>
      <c r="C4663" s="4">
        <v>-135.12411</v>
      </c>
      <c r="D4663">
        <v>-2.2400000000000002</v>
      </c>
      <c r="E4663">
        <v>3309.24</v>
      </c>
    </row>
    <row r="4664" spans="2:5">
      <c r="B4664">
        <v>4660</v>
      </c>
      <c r="C4664" s="4">
        <v>-135.41564</v>
      </c>
      <c r="D4664">
        <v>-2.0699999999999998</v>
      </c>
      <c r="E4664">
        <v>3311.32</v>
      </c>
    </row>
    <row r="4665" spans="2:5">
      <c r="B4665">
        <v>4661</v>
      </c>
      <c r="C4665" s="4">
        <v>-135.86917</v>
      </c>
      <c r="D4665">
        <v>-2.16</v>
      </c>
      <c r="E4665">
        <v>3313.37</v>
      </c>
    </row>
    <row r="4666" spans="2:5">
      <c r="B4666">
        <v>4662</v>
      </c>
      <c r="C4666" s="4">
        <v>-136.46329</v>
      </c>
      <c r="D4666">
        <v>-3.85</v>
      </c>
      <c r="E4666">
        <v>3315.19</v>
      </c>
    </row>
    <row r="4667" spans="2:5">
      <c r="B4667">
        <v>4663</v>
      </c>
      <c r="C4667" s="4">
        <v>-136.93946</v>
      </c>
      <c r="D4667">
        <v>-4.5599999999999996</v>
      </c>
      <c r="E4667">
        <v>3317.15</v>
      </c>
    </row>
    <row r="4668" spans="2:5">
      <c r="B4668">
        <v>4664</v>
      </c>
      <c r="C4668" s="4">
        <v>-137.22072</v>
      </c>
      <c r="D4668">
        <v>-4.21</v>
      </c>
      <c r="E4668">
        <v>3319.44</v>
      </c>
    </row>
    <row r="4669" spans="2:5">
      <c r="B4669">
        <v>4665</v>
      </c>
      <c r="C4669" s="4">
        <v>-137.27833999999999</v>
      </c>
      <c r="D4669">
        <v>-3.25</v>
      </c>
      <c r="E4669">
        <v>3321.74</v>
      </c>
    </row>
    <row r="4670" spans="2:5">
      <c r="B4670">
        <v>4666</v>
      </c>
      <c r="C4670" s="4">
        <v>-137.14882</v>
      </c>
      <c r="D4670">
        <v>-3.6</v>
      </c>
      <c r="E4670">
        <v>3324.31</v>
      </c>
    </row>
    <row r="4671" spans="2:5">
      <c r="B4671">
        <v>4667</v>
      </c>
      <c r="C4671" s="4">
        <v>-136.86750000000001</v>
      </c>
      <c r="D4671">
        <v>-4.4400000000000004</v>
      </c>
      <c r="E4671">
        <v>3327.35</v>
      </c>
    </row>
    <row r="4672" spans="2:5">
      <c r="B4672">
        <v>4668</v>
      </c>
      <c r="C4672" s="4">
        <v>-136.46849</v>
      </c>
      <c r="D4672">
        <v>-3.28</v>
      </c>
      <c r="E4672">
        <v>3329.73</v>
      </c>
    </row>
    <row r="4673" spans="2:5">
      <c r="B4673">
        <v>4669</v>
      </c>
      <c r="C4673" s="4">
        <v>-136.15328</v>
      </c>
      <c r="D4673">
        <v>-3.77</v>
      </c>
      <c r="E4673">
        <v>3331.72</v>
      </c>
    </row>
    <row r="4674" spans="2:5">
      <c r="B4674">
        <v>4670</v>
      </c>
      <c r="C4674" s="4">
        <v>-135.93701999999999</v>
      </c>
      <c r="D4674">
        <v>-2.4500000000000002</v>
      </c>
      <c r="E4674">
        <v>3333.9</v>
      </c>
    </row>
    <row r="4675" spans="2:5">
      <c r="B4675">
        <v>4671</v>
      </c>
      <c r="C4675" s="4">
        <v>-135.84145000000001</v>
      </c>
      <c r="D4675">
        <v>-2.6</v>
      </c>
      <c r="E4675">
        <v>3335.37</v>
      </c>
    </row>
    <row r="4676" spans="2:5">
      <c r="B4676">
        <v>4672</v>
      </c>
      <c r="C4676" s="4">
        <v>-135.82490000000001</v>
      </c>
      <c r="D4676">
        <v>-4.09</v>
      </c>
      <c r="E4676">
        <v>3336.38</v>
      </c>
    </row>
    <row r="4677" spans="2:5">
      <c r="B4677">
        <v>4673</v>
      </c>
      <c r="C4677" s="4">
        <v>-135.71</v>
      </c>
      <c r="D4677">
        <v>-3.45</v>
      </c>
      <c r="E4677">
        <v>3337.23</v>
      </c>
    </row>
    <row r="4678" spans="2:5">
      <c r="B4678">
        <v>4674</v>
      </c>
      <c r="C4678" s="4">
        <v>-135.47145</v>
      </c>
      <c r="D4678">
        <v>-2.4300000000000002</v>
      </c>
      <c r="E4678">
        <v>3338.24</v>
      </c>
    </row>
    <row r="4679" spans="2:5">
      <c r="B4679">
        <v>4675</v>
      </c>
      <c r="C4679" s="4">
        <v>-135.15034</v>
      </c>
      <c r="D4679">
        <v>-1.95</v>
      </c>
      <c r="E4679">
        <v>3339.46</v>
      </c>
    </row>
    <row r="4680" spans="2:5">
      <c r="B4680">
        <v>4676</v>
      </c>
      <c r="C4680" s="4">
        <v>-134.81462999999999</v>
      </c>
      <c r="D4680">
        <v>-1.26</v>
      </c>
      <c r="E4680">
        <v>3340.83</v>
      </c>
    </row>
    <row r="4681" spans="2:5">
      <c r="B4681">
        <v>4677</v>
      </c>
      <c r="C4681" s="4">
        <v>-134.46981</v>
      </c>
      <c r="D4681">
        <v>-1.19</v>
      </c>
      <c r="E4681">
        <v>3341.56</v>
      </c>
    </row>
    <row r="4682" spans="2:5">
      <c r="B4682">
        <v>4678</v>
      </c>
      <c r="C4682" s="4">
        <v>-134.19512</v>
      </c>
      <c r="D4682">
        <v>-0.2</v>
      </c>
      <c r="E4682">
        <v>3342.87</v>
      </c>
    </row>
    <row r="4683" spans="2:5">
      <c r="B4683">
        <v>4679</v>
      </c>
      <c r="C4683" s="4">
        <v>-134.16484</v>
      </c>
      <c r="D4683">
        <v>0.2</v>
      </c>
      <c r="E4683">
        <v>3344.02</v>
      </c>
    </row>
    <row r="4684" spans="2:5">
      <c r="B4684">
        <v>4680</v>
      </c>
      <c r="C4684" s="4">
        <v>-134.28541999999999</v>
      </c>
      <c r="D4684">
        <v>-0.68</v>
      </c>
      <c r="E4684">
        <v>3345.11</v>
      </c>
    </row>
    <row r="4685" spans="2:5">
      <c r="B4685">
        <v>4681</v>
      </c>
      <c r="C4685" s="4">
        <v>-134.48894000000001</v>
      </c>
      <c r="D4685">
        <v>2.12</v>
      </c>
      <c r="E4685">
        <v>3347.27</v>
      </c>
    </row>
    <row r="4686" spans="2:5">
      <c r="B4686">
        <v>4682</v>
      </c>
      <c r="C4686" s="4">
        <v>-134.70568</v>
      </c>
      <c r="D4686">
        <v>-1.78</v>
      </c>
      <c r="E4686">
        <v>3349.9</v>
      </c>
    </row>
    <row r="4687" spans="2:5">
      <c r="B4687">
        <v>4683</v>
      </c>
      <c r="C4687" s="4">
        <v>-134.84076999999999</v>
      </c>
      <c r="D4687">
        <v>-0.16</v>
      </c>
      <c r="E4687">
        <v>3353.19</v>
      </c>
    </row>
    <row r="4688" spans="2:5">
      <c r="B4688">
        <v>4684</v>
      </c>
      <c r="C4688" s="4">
        <v>-134.79889</v>
      </c>
      <c r="D4688">
        <v>-1.45</v>
      </c>
      <c r="E4688">
        <v>3355.52</v>
      </c>
    </row>
    <row r="4689" spans="2:5">
      <c r="B4689">
        <v>4685</v>
      </c>
      <c r="C4689" s="4">
        <v>-134.61801</v>
      </c>
      <c r="D4689">
        <v>-1.71</v>
      </c>
      <c r="E4689">
        <v>3358.3</v>
      </c>
    </row>
    <row r="4690" spans="2:5">
      <c r="B4690">
        <v>4686</v>
      </c>
      <c r="C4690" s="4">
        <v>-134.23621</v>
      </c>
      <c r="D4690">
        <v>-0.83</v>
      </c>
      <c r="E4690">
        <v>3361.01</v>
      </c>
    </row>
    <row r="4691" spans="2:5">
      <c r="B4691">
        <v>4687</v>
      </c>
      <c r="C4691" s="4">
        <v>-133.77571</v>
      </c>
      <c r="D4691">
        <v>-1.07</v>
      </c>
      <c r="E4691">
        <v>3364.21</v>
      </c>
    </row>
    <row r="4692" spans="2:5">
      <c r="B4692">
        <v>4688</v>
      </c>
      <c r="C4692" s="4">
        <v>-133.43001000000001</v>
      </c>
      <c r="D4692">
        <v>-1.89</v>
      </c>
      <c r="E4692">
        <v>3366.82</v>
      </c>
    </row>
    <row r="4693" spans="2:5">
      <c r="B4693">
        <v>4689</v>
      </c>
      <c r="C4693" s="4">
        <v>-133.28147000000001</v>
      </c>
      <c r="D4693">
        <v>-2.79</v>
      </c>
      <c r="E4693">
        <v>3368.78</v>
      </c>
    </row>
    <row r="4694" spans="2:5">
      <c r="B4694">
        <v>4690</v>
      </c>
      <c r="C4694" s="4">
        <v>-133.37845999999999</v>
      </c>
      <c r="D4694">
        <v>-2.23</v>
      </c>
      <c r="E4694">
        <v>3370.94</v>
      </c>
    </row>
    <row r="4695" spans="2:5">
      <c r="B4695">
        <v>4691</v>
      </c>
      <c r="C4695" s="4">
        <v>-133.65180000000001</v>
      </c>
      <c r="D4695">
        <v>-2</v>
      </c>
      <c r="E4695">
        <v>3372.99</v>
      </c>
    </row>
    <row r="4696" spans="2:5">
      <c r="B4696">
        <v>4692</v>
      </c>
      <c r="C4696" s="4">
        <v>-134.00371000000001</v>
      </c>
      <c r="D4696">
        <v>-3.47</v>
      </c>
      <c r="E4696">
        <v>3375.19</v>
      </c>
    </row>
    <row r="4697" spans="2:5">
      <c r="B4697">
        <v>4693</v>
      </c>
      <c r="C4697" s="4">
        <v>-134.33114</v>
      </c>
      <c r="D4697">
        <v>-3.98</v>
      </c>
      <c r="E4697">
        <v>3376.96</v>
      </c>
    </row>
    <row r="4698" spans="2:5">
      <c r="B4698">
        <v>4694</v>
      </c>
      <c r="C4698" s="4">
        <v>-134.47282000000001</v>
      </c>
      <c r="D4698">
        <v>-4.33</v>
      </c>
      <c r="E4698">
        <v>3378.57</v>
      </c>
    </row>
    <row r="4699" spans="2:5">
      <c r="B4699">
        <v>4695</v>
      </c>
      <c r="C4699" s="4">
        <v>-134.48603</v>
      </c>
      <c r="D4699">
        <v>-4.68</v>
      </c>
      <c r="E4699">
        <v>3380.17</v>
      </c>
    </row>
    <row r="4700" spans="2:5">
      <c r="B4700">
        <v>4696</v>
      </c>
      <c r="C4700" s="4">
        <v>-134.5291</v>
      </c>
      <c r="D4700">
        <v>-3.72</v>
      </c>
      <c r="E4700">
        <v>3382.27</v>
      </c>
    </row>
    <row r="4701" spans="2:5">
      <c r="B4701">
        <v>4697</v>
      </c>
      <c r="C4701" s="4">
        <v>-134.71796000000001</v>
      </c>
      <c r="D4701">
        <v>-4.95</v>
      </c>
      <c r="E4701">
        <v>3383.87</v>
      </c>
    </row>
    <row r="4702" spans="2:5">
      <c r="B4702">
        <v>4698</v>
      </c>
      <c r="C4702" s="4">
        <v>-134.98621</v>
      </c>
      <c r="D4702">
        <v>-7.16</v>
      </c>
      <c r="E4702">
        <v>3385.33</v>
      </c>
    </row>
    <row r="4703" spans="2:5">
      <c r="B4703">
        <v>4699</v>
      </c>
      <c r="C4703" s="4">
        <v>-135.36573999999999</v>
      </c>
      <c r="D4703">
        <v>-7.38</v>
      </c>
      <c r="E4703">
        <v>3386.43</v>
      </c>
    </row>
    <row r="4704" spans="2:5">
      <c r="B4704">
        <v>4700</v>
      </c>
      <c r="C4704" s="4">
        <v>-135.70788999999999</v>
      </c>
      <c r="D4704">
        <v>-7.61</v>
      </c>
      <c r="E4704">
        <v>3387.79</v>
      </c>
    </row>
    <row r="4705" spans="2:5">
      <c r="B4705">
        <v>4701</v>
      </c>
      <c r="C4705" s="4">
        <v>-135.96385000000001</v>
      </c>
      <c r="D4705">
        <v>-7.44</v>
      </c>
      <c r="E4705">
        <v>3388.77</v>
      </c>
    </row>
    <row r="4706" spans="2:5">
      <c r="B4706">
        <v>4702</v>
      </c>
      <c r="C4706" s="4">
        <v>-136.16488000000001</v>
      </c>
      <c r="D4706">
        <v>-8.5299999999999994</v>
      </c>
      <c r="E4706">
        <v>3388.49</v>
      </c>
    </row>
    <row r="4707" spans="2:5">
      <c r="B4707">
        <v>4703</v>
      </c>
      <c r="C4707" s="4">
        <v>-136.26490999999999</v>
      </c>
      <c r="D4707">
        <v>-9.8000000000000007</v>
      </c>
      <c r="E4707">
        <v>3388.14</v>
      </c>
    </row>
    <row r="4708" spans="2:5">
      <c r="B4708">
        <v>4704</v>
      </c>
      <c r="C4708" s="4">
        <v>-136.32862</v>
      </c>
      <c r="D4708">
        <v>-7.33</v>
      </c>
      <c r="E4708">
        <v>3386.84</v>
      </c>
    </row>
    <row r="4709" spans="2:5">
      <c r="B4709">
        <v>4705</v>
      </c>
      <c r="C4709" s="4">
        <v>-136.40319</v>
      </c>
      <c r="D4709">
        <v>-8.3000000000000007</v>
      </c>
      <c r="E4709">
        <v>3385.32</v>
      </c>
    </row>
    <row r="4710" spans="2:5">
      <c r="B4710">
        <v>4706</v>
      </c>
      <c r="C4710" s="4">
        <v>-136.39355</v>
      </c>
      <c r="D4710">
        <v>-6.93</v>
      </c>
      <c r="E4710">
        <v>3383.55</v>
      </c>
    </row>
    <row r="4711" spans="2:5">
      <c r="B4711">
        <v>4707</v>
      </c>
      <c r="C4711" s="4">
        <v>-136.22982999999999</v>
      </c>
      <c r="D4711">
        <v>-6.58</v>
      </c>
      <c r="E4711">
        <v>3381.33</v>
      </c>
    </row>
    <row r="4712" spans="2:5">
      <c r="B4712">
        <v>4708</v>
      </c>
      <c r="C4712" s="4">
        <v>-135.87325999999999</v>
      </c>
      <c r="D4712">
        <v>-6.63</v>
      </c>
      <c r="E4712">
        <v>3379.06</v>
      </c>
    </row>
    <row r="4713" spans="2:5">
      <c r="B4713">
        <v>4709</v>
      </c>
      <c r="C4713" s="4">
        <v>-135.32872</v>
      </c>
      <c r="D4713">
        <v>-5.16</v>
      </c>
      <c r="E4713">
        <v>3376.85</v>
      </c>
    </row>
    <row r="4714" spans="2:5">
      <c r="B4714">
        <v>4710</v>
      </c>
      <c r="C4714" s="4">
        <v>-134.72067000000001</v>
      </c>
      <c r="D4714">
        <v>-2.8</v>
      </c>
      <c r="E4714">
        <v>3375.42</v>
      </c>
    </row>
    <row r="4715" spans="2:5">
      <c r="B4715">
        <v>4711</v>
      </c>
      <c r="C4715" s="4">
        <v>-134.12720999999999</v>
      </c>
      <c r="D4715">
        <v>-2.2799999999999998</v>
      </c>
      <c r="E4715">
        <v>3373.74</v>
      </c>
    </row>
    <row r="4716" spans="2:5">
      <c r="B4716">
        <v>4712</v>
      </c>
      <c r="C4716" s="4">
        <v>-133.70157</v>
      </c>
      <c r="D4716">
        <v>-2.31</v>
      </c>
      <c r="E4716">
        <v>3371.38</v>
      </c>
    </row>
    <row r="4717" spans="2:5">
      <c r="B4717">
        <v>4713</v>
      </c>
      <c r="C4717" s="4">
        <v>-133.49075999999999</v>
      </c>
      <c r="D4717">
        <v>-4.91</v>
      </c>
      <c r="E4717">
        <v>3369.65</v>
      </c>
    </row>
    <row r="4718" spans="2:5">
      <c r="B4718">
        <v>4714</v>
      </c>
      <c r="C4718" s="4">
        <v>-133.62532999999999</v>
      </c>
      <c r="D4718">
        <v>-1.59</v>
      </c>
      <c r="E4718">
        <v>3367.38</v>
      </c>
    </row>
    <row r="4719" spans="2:5">
      <c r="B4719">
        <v>4715</v>
      </c>
      <c r="C4719" s="4">
        <v>-133.97</v>
      </c>
      <c r="D4719">
        <v>-2.61</v>
      </c>
      <c r="E4719">
        <v>3365.42</v>
      </c>
    </row>
    <row r="4720" spans="2:5">
      <c r="B4720">
        <v>4716</v>
      </c>
      <c r="C4720" s="4">
        <v>-134.51763</v>
      </c>
      <c r="D4720">
        <v>-2.5099999999999998</v>
      </c>
      <c r="E4720">
        <v>3363.68</v>
      </c>
    </row>
    <row r="4721" spans="2:5">
      <c r="B4721">
        <v>4717</v>
      </c>
      <c r="C4721" s="4">
        <v>-135.03609</v>
      </c>
      <c r="D4721">
        <v>-2.89</v>
      </c>
      <c r="E4721">
        <v>3362.15</v>
      </c>
    </row>
    <row r="4722" spans="2:5">
      <c r="B4722">
        <v>4718</v>
      </c>
      <c r="C4722" s="4">
        <v>-135.42482000000001</v>
      </c>
      <c r="D4722">
        <v>-4.3</v>
      </c>
      <c r="E4722">
        <v>3360.63</v>
      </c>
    </row>
    <row r="4723" spans="2:5">
      <c r="B4723">
        <v>4719</v>
      </c>
      <c r="C4723" s="4">
        <v>-135.66906</v>
      </c>
      <c r="D4723">
        <v>-4.95</v>
      </c>
      <c r="E4723">
        <v>3359.29</v>
      </c>
    </row>
    <row r="4724" spans="2:5">
      <c r="B4724">
        <v>4720</v>
      </c>
      <c r="C4724" s="4">
        <v>-135.83053000000001</v>
      </c>
      <c r="D4724">
        <v>-4.58</v>
      </c>
      <c r="E4724">
        <v>3357.49</v>
      </c>
    </row>
    <row r="4725" spans="2:5">
      <c r="B4725">
        <v>4721</v>
      </c>
      <c r="C4725" s="4">
        <v>-135.89284000000001</v>
      </c>
      <c r="D4725">
        <v>-5.83</v>
      </c>
      <c r="E4725">
        <v>3355.24</v>
      </c>
    </row>
    <row r="4726" spans="2:5">
      <c r="B4726">
        <v>4722</v>
      </c>
      <c r="C4726" s="4">
        <v>-135.84625</v>
      </c>
      <c r="D4726">
        <v>-5.07</v>
      </c>
      <c r="E4726">
        <v>3352.69</v>
      </c>
    </row>
    <row r="4727" spans="2:5">
      <c r="B4727">
        <v>4723</v>
      </c>
      <c r="C4727" s="4">
        <v>-135.80571</v>
      </c>
      <c r="D4727">
        <v>-5.87</v>
      </c>
      <c r="E4727">
        <v>3350.06</v>
      </c>
    </row>
    <row r="4728" spans="2:5">
      <c r="B4728">
        <v>4724</v>
      </c>
      <c r="C4728" s="4">
        <v>-135.77070000000001</v>
      </c>
      <c r="D4728">
        <v>-6.33</v>
      </c>
      <c r="E4728">
        <v>3346.78</v>
      </c>
    </row>
    <row r="4729" spans="2:5">
      <c r="B4729">
        <v>4725</v>
      </c>
      <c r="C4729" s="4">
        <v>-135.90346</v>
      </c>
      <c r="D4729">
        <v>-6.17</v>
      </c>
      <c r="E4729">
        <v>3343.73</v>
      </c>
    </row>
    <row r="4730" spans="2:5">
      <c r="B4730">
        <v>4726</v>
      </c>
      <c r="C4730" s="4">
        <v>-136.10915</v>
      </c>
      <c r="D4730">
        <v>-6.5</v>
      </c>
      <c r="E4730">
        <v>3340.68</v>
      </c>
    </row>
    <row r="4731" spans="2:5">
      <c r="B4731">
        <v>4727</v>
      </c>
      <c r="C4731" s="4">
        <v>-136.48351</v>
      </c>
      <c r="D4731">
        <v>-8.7100000000000009</v>
      </c>
      <c r="E4731">
        <v>3337.52</v>
      </c>
    </row>
    <row r="4732" spans="2:5">
      <c r="B4732">
        <v>4728</v>
      </c>
      <c r="C4732" s="4">
        <v>-136.97651999999999</v>
      </c>
      <c r="D4732">
        <v>-7.76</v>
      </c>
      <c r="E4732">
        <v>3334.24</v>
      </c>
    </row>
    <row r="4733" spans="2:5">
      <c r="B4733">
        <v>4729</v>
      </c>
      <c r="C4733" s="4">
        <v>-137.26618999999999</v>
      </c>
      <c r="D4733">
        <v>-7.96</v>
      </c>
      <c r="E4733">
        <v>3330.88</v>
      </c>
    </row>
    <row r="4734" spans="2:5">
      <c r="B4734">
        <v>4730</v>
      </c>
      <c r="C4734" s="4">
        <v>-137.3349</v>
      </c>
      <c r="D4734">
        <v>-8.5500000000000007</v>
      </c>
      <c r="E4734">
        <v>3327.63</v>
      </c>
    </row>
    <row r="4735" spans="2:5">
      <c r="B4735">
        <v>4731</v>
      </c>
      <c r="C4735" s="4">
        <v>-137.15423000000001</v>
      </c>
      <c r="D4735">
        <v>-7</v>
      </c>
      <c r="E4735">
        <v>3325.06</v>
      </c>
    </row>
    <row r="4736" spans="2:5">
      <c r="B4736">
        <v>4732</v>
      </c>
      <c r="C4736" s="4">
        <v>-136.78774000000001</v>
      </c>
      <c r="D4736">
        <v>-7.19</v>
      </c>
      <c r="E4736">
        <v>3321.67</v>
      </c>
    </row>
    <row r="4737" spans="2:5">
      <c r="B4737">
        <v>4733</v>
      </c>
      <c r="C4737" s="4">
        <v>-136.33686</v>
      </c>
      <c r="D4737">
        <v>-6.46</v>
      </c>
      <c r="E4737">
        <v>3318.19</v>
      </c>
    </row>
    <row r="4738" spans="2:5">
      <c r="B4738">
        <v>4734</v>
      </c>
      <c r="C4738" s="4">
        <v>-135.99691999999999</v>
      </c>
      <c r="D4738">
        <v>-4.46</v>
      </c>
      <c r="E4738">
        <v>3314.81</v>
      </c>
    </row>
    <row r="4739" spans="2:5">
      <c r="B4739">
        <v>4735</v>
      </c>
      <c r="C4739" s="4">
        <v>-135.67579000000001</v>
      </c>
      <c r="D4739">
        <v>-5.34</v>
      </c>
      <c r="E4739">
        <v>3310.84</v>
      </c>
    </row>
    <row r="4740" spans="2:5">
      <c r="B4740">
        <v>4736</v>
      </c>
      <c r="C4740" s="4">
        <v>-135.49288999999999</v>
      </c>
      <c r="D4740">
        <v>-3.47</v>
      </c>
      <c r="E4740">
        <v>3306.09</v>
      </c>
    </row>
    <row r="4741" spans="2:5">
      <c r="B4741">
        <v>4737</v>
      </c>
      <c r="C4741" s="4">
        <v>-135.46332000000001</v>
      </c>
      <c r="D4741">
        <v>-2.39</v>
      </c>
      <c r="E4741">
        <v>3301.18</v>
      </c>
    </row>
    <row r="4742" spans="2:5">
      <c r="B4742">
        <v>4738</v>
      </c>
      <c r="C4742" s="4">
        <v>-135.47966</v>
      </c>
      <c r="D4742">
        <v>-2.84</v>
      </c>
      <c r="E4742">
        <v>3296.45</v>
      </c>
    </row>
    <row r="4743" spans="2:5">
      <c r="B4743">
        <v>4739</v>
      </c>
      <c r="C4743" s="4">
        <v>-135.49940000000001</v>
      </c>
      <c r="D4743">
        <v>-2</v>
      </c>
      <c r="E4743">
        <v>3292.41</v>
      </c>
    </row>
    <row r="4744" spans="2:5">
      <c r="B4744">
        <v>4740</v>
      </c>
      <c r="C4744" s="4">
        <v>-135.52869000000001</v>
      </c>
      <c r="D4744">
        <v>-1.6</v>
      </c>
      <c r="E4744">
        <v>3288.08</v>
      </c>
    </row>
    <row r="4745" spans="2:5">
      <c r="B4745">
        <v>4741</v>
      </c>
      <c r="C4745" s="4">
        <v>-135.49268000000001</v>
      </c>
      <c r="D4745">
        <v>-3.99</v>
      </c>
      <c r="E4745">
        <v>3283.81</v>
      </c>
    </row>
    <row r="4746" spans="2:5">
      <c r="B4746">
        <v>4742</v>
      </c>
      <c r="C4746" s="4">
        <v>-135.47533999999999</v>
      </c>
      <c r="D4746">
        <v>-1.27</v>
      </c>
      <c r="E4746">
        <v>3279.54</v>
      </c>
    </row>
    <row r="4747" spans="2:5">
      <c r="B4747">
        <v>4743</v>
      </c>
      <c r="C4747" s="4">
        <v>-135.49859000000001</v>
      </c>
      <c r="D4747">
        <v>-0.63</v>
      </c>
      <c r="E4747">
        <v>3275.99</v>
      </c>
    </row>
    <row r="4748" spans="2:5">
      <c r="B4748">
        <v>4744</v>
      </c>
      <c r="C4748" s="4">
        <v>-135.48465999999999</v>
      </c>
      <c r="D4748">
        <v>-1.41</v>
      </c>
      <c r="E4748">
        <v>3272.59</v>
      </c>
    </row>
    <row r="4749" spans="2:5">
      <c r="B4749">
        <v>4745</v>
      </c>
      <c r="C4749" s="4">
        <v>-135.50877</v>
      </c>
      <c r="D4749">
        <v>-0.37</v>
      </c>
      <c r="E4749">
        <v>3269.61</v>
      </c>
    </row>
    <row r="4750" spans="2:5">
      <c r="B4750">
        <v>4746</v>
      </c>
      <c r="C4750" s="4">
        <v>-135.44578000000001</v>
      </c>
      <c r="D4750">
        <v>-1.05</v>
      </c>
      <c r="E4750">
        <v>3266.85</v>
      </c>
    </row>
    <row r="4751" spans="2:5">
      <c r="B4751">
        <v>4747</v>
      </c>
      <c r="C4751" s="4">
        <v>-135.31598</v>
      </c>
      <c r="D4751">
        <v>0.22</v>
      </c>
      <c r="E4751">
        <v>3264.9</v>
      </c>
    </row>
    <row r="4752" spans="2:5">
      <c r="B4752">
        <v>4748</v>
      </c>
      <c r="C4752" s="4">
        <v>-135.16684000000001</v>
      </c>
      <c r="D4752">
        <v>2.06</v>
      </c>
      <c r="E4752">
        <v>3264</v>
      </c>
    </row>
    <row r="4753" spans="2:5">
      <c r="B4753">
        <v>4749</v>
      </c>
      <c r="C4753" s="4">
        <v>-135.05363</v>
      </c>
      <c r="D4753">
        <v>1.23</v>
      </c>
      <c r="E4753">
        <v>3262.31</v>
      </c>
    </row>
    <row r="4754" spans="2:5">
      <c r="B4754">
        <v>4750</v>
      </c>
      <c r="C4754" s="4">
        <v>-135.02107000000001</v>
      </c>
      <c r="D4754">
        <v>-2.34</v>
      </c>
      <c r="E4754">
        <v>3260.15</v>
      </c>
    </row>
    <row r="4755" spans="2:5">
      <c r="B4755">
        <v>4751</v>
      </c>
      <c r="C4755" s="4">
        <v>-135.06479999999999</v>
      </c>
      <c r="D4755">
        <v>0.15</v>
      </c>
      <c r="E4755">
        <v>3258.76</v>
      </c>
    </row>
    <row r="4756" spans="2:5">
      <c r="B4756">
        <v>4752</v>
      </c>
      <c r="C4756" s="4">
        <v>-135.17174</v>
      </c>
      <c r="D4756">
        <v>0.89</v>
      </c>
      <c r="E4756">
        <v>3258.3</v>
      </c>
    </row>
    <row r="4757" spans="2:5">
      <c r="B4757">
        <v>4753</v>
      </c>
      <c r="C4757" s="4">
        <v>-135.37483</v>
      </c>
      <c r="D4757">
        <v>2.78</v>
      </c>
      <c r="E4757">
        <v>3258.3</v>
      </c>
    </row>
    <row r="4758" spans="2:5">
      <c r="B4758">
        <v>4754</v>
      </c>
      <c r="C4758" s="4">
        <v>-135.56215</v>
      </c>
      <c r="D4758">
        <v>1.6</v>
      </c>
      <c r="E4758">
        <v>3258.23</v>
      </c>
    </row>
    <row r="4759" spans="2:5">
      <c r="B4759">
        <v>4755</v>
      </c>
      <c r="C4759" s="4">
        <v>-135.87505999999999</v>
      </c>
      <c r="D4759">
        <v>-0.48</v>
      </c>
      <c r="E4759">
        <v>3258.09</v>
      </c>
    </row>
    <row r="4760" spans="2:5">
      <c r="B4760">
        <v>4756</v>
      </c>
      <c r="C4760" s="4">
        <v>-136.3426</v>
      </c>
      <c r="D4760">
        <v>-1.5</v>
      </c>
      <c r="E4760">
        <v>3257.12</v>
      </c>
    </row>
    <row r="4761" spans="2:5">
      <c r="B4761">
        <v>4757</v>
      </c>
      <c r="C4761" s="4">
        <v>-136.85633000000001</v>
      </c>
      <c r="D4761">
        <v>-7.1</v>
      </c>
      <c r="E4761">
        <v>3255.54</v>
      </c>
    </row>
    <row r="4762" spans="2:5">
      <c r="B4762">
        <v>4758</v>
      </c>
      <c r="C4762" s="4">
        <v>-137.36079000000001</v>
      </c>
      <c r="D4762">
        <v>-4.5599999999999996</v>
      </c>
      <c r="E4762">
        <v>3254.14</v>
      </c>
    </row>
    <row r="4763" spans="2:5">
      <c r="B4763">
        <v>4759</v>
      </c>
      <c r="C4763" s="4">
        <v>-137.89569</v>
      </c>
      <c r="D4763">
        <v>-3.62</v>
      </c>
      <c r="E4763">
        <v>3252.15</v>
      </c>
    </row>
    <row r="4764" spans="2:5">
      <c r="B4764">
        <v>4760</v>
      </c>
      <c r="C4764" s="4">
        <v>-138.36291</v>
      </c>
      <c r="D4764">
        <v>-4.8600000000000003</v>
      </c>
      <c r="E4764">
        <v>3250.07</v>
      </c>
    </row>
    <row r="4765" spans="2:5">
      <c r="B4765">
        <v>4761</v>
      </c>
      <c r="C4765" s="4">
        <v>-138.70591999999999</v>
      </c>
      <c r="D4765">
        <v>-7.99</v>
      </c>
      <c r="E4765">
        <v>3247.21</v>
      </c>
    </row>
    <row r="4766" spans="2:5">
      <c r="B4766">
        <v>4762</v>
      </c>
      <c r="C4766" s="4">
        <v>-138.86824999999999</v>
      </c>
      <c r="D4766">
        <v>-5.03</v>
      </c>
      <c r="E4766">
        <v>3244.76</v>
      </c>
    </row>
    <row r="4767" spans="2:5">
      <c r="B4767">
        <v>4763</v>
      </c>
      <c r="C4767" s="4">
        <v>-138.80287000000001</v>
      </c>
      <c r="D4767">
        <v>-6.23</v>
      </c>
      <c r="E4767">
        <v>3241.89</v>
      </c>
    </row>
    <row r="4768" spans="2:5">
      <c r="B4768">
        <v>4764</v>
      </c>
      <c r="C4768" s="4">
        <v>-138.55772999999999</v>
      </c>
      <c r="D4768">
        <v>-6.3</v>
      </c>
      <c r="E4768">
        <v>3238.94</v>
      </c>
    </row>
    <row r="4769" spans="2:5">
      <c r="B4769">
        <v>4765</v>
      </c>
      <c r="C4769" s="4">
        <v>-138.18216000000001</v>
      </c>
      <c r="D4769">
        <v>-6.2</v>
      </c>
      <c r="E4769">
        <v>3236.11</v>
      </c>
    </row>
    <row r="4770" spans="2:5">
      <c r="B4770">
        <v>4766</v>
      </c>
      <c r="C4770" s="4">
        <v>-137.73750999999999</v>
      </c>
      <c r="D4770">
        <v>-4.1399999999999997</v>
      </c>
      <c r="E4770">
        <v>3232.57</v>
      </c>
    </row>
    <row r="4771" spans="2:5">
      <c r="B4771">
        <v>4767</v>
      </c>
      <c r="C4771" s="4">
        <v>-137.32664</v>
      </c>
      <c r="D4771">
        <v>-3.51</v>
      </c>
      <c r="E4771">
        <v>3228.88</v>
      </c>
    </row>
    <row r="4772" spans="2:5">
      <c r="B4772">
        <v>4768</v>
      </c>
      <c r="C4772" s="4">
        <v>-136.94158999999999</v>
      </c>
      <c r="D4772">
        <v>-0.45</v>
      </c>
      <c r="E4772">
        <v>3225.32</v>
      </c>
    </row>
    <row r="4773" spans="2:5">
      <c r="B4773">
        <v>4769</v>
      </c>
      <c r="C4773" s="4">
        <v>-136.56197</v>
      </c>
      <c r="D4773">
        <v>0.12</v>
      </c>
      <c r="E4773">
        <v>3221.69</v>
      </c>
    </row>
    <row r="4774" spans="2:5">
      <c r="B4774">
        <v>4770</v>
      </c>
      <c r="C4774" s="4">
        <v>-136.39014</v>
      </c>
      <c r="D4774">
        <v>1.58</v>
      </c>
      <c r="E4774">
        <v>3217.59</v>
      </c>
    </row>
    <row r="4775" spans="2:5">
      <c r="B4775">
        <v>4771</v>
      </c>
      <c r="C4775" s="4">
        <v>-136.35701</v>
      </c>
      <c r="D4775">
        <v>-0.48</v>
      </c>
      <c r="E4775">
        <v>3213.88</v>
      </c>
    </row>
    <row r="4776" spans="2:5">
      <c r="B4776">
        <v>4772</v>
      </c>
      <c r="C4776" s="4">
        <v>-136.62370999999999</v>
      </c>
      <c r="D4776">
        <v>3.96</v>
      </c>
      <c r="E4776">
        <v>3210.18</v>
      </c>
    </row>
    <row r="4777" spans="2:5">
      <c r="B4777">
        <v>4773</v>
      </c>
      <c r="C4777" s="4">
        <v>-136.96673999999999</v>
      </c>
      <c r="D4777">
        <v>3.38</v>
      </c>
      <c r="E4777">
        <v>3207.46</v>
      </c>
    </row>
    <row r="4778" spans="2:5">
      <c r="B4778">
        <v>4774</v>
      </c>
      <c r="C4778" s="4">
        <v>-137.34416999999999</v>
      </c>
      <c r="D4778">
        <v>3.77</v>
      </c>
      <c r="E4778">
        <v>3204.4</v>
      </c>
    </row>
    <row r="4779" spans="2:5">
      <c r="B4779">
        <v>4775</v>
      </c>
      <c r="C4779" s="4">
        <v>-137.70685</v>
      </c>
      <c r="D4779">
        <v>1.03</v>
      </c>
      <c r="E4779">
        <v>3200.7</v>
      </c>
    </row>
    <row r="4780" spans="2:5">
      <c r="B4780">
        <v>4776</v>
      </c>
      <c r="C4780" s="4">
        <v>-137.83911000000001</v>
      </c>
      <c r="D4780">
        <v>3.14</v>
      </c>
      <c r="E4780">
        <v>3197</v>
      </c>
    </row>
    <row r="4781" spans="2:5">
      <c r="B4781">
        <v>4777</v>
      </c>
      <c r="C4781" s="4">
        <v>-137.78533999999999</v>
      </c>
      <c r="D4781">
        <v>5.07</v>
      </c>
      <c r="E4781">
        <v>3193.72</v>
      </c>
    </row>
    <row r="4782" spans="2:5">
      <c r="B4782">
        <v>4778</v>
      </c>
      <c r="C4782" s="4">
        <v>-137.47951</v>
      </c>
      <c r="D4782">
        <v>5.09</v>
      </c>
      <c r="E4782">
        <v>3190.25</v>
      </c>
    </row>
    <row r="4783" spans="2:5">
      <c r="B4783">
        <v>4779</v>
      </c>
      <c r="C4783" s="4">
        <v>-137.10101</v>
      </c>
      <c r="D4783">
        <v>3.75</v>
      </c>
      <c r="E4783">
        <v>3186.42</v>
      </c>
    </row>
    <row r="4784" spans="2:5">
      <c r="B4784">
        <v>4780</v>
      </c>
      <c r="C4784" s="4">
        <v>-136.73999000000001</v>
      </c>
      <c r="D4784">
        <v>4.38</v>
      </c>
      <c r="E4784">
        <v>3182.86</v>
      </c>
    </row>
    <row r="4785" spans="2:5">
      <c r="B4785">
        <v>4781</v>
      </c>
      <c r="C4785" s="4">
        <v>-136.45948000000001</v>
      </c>
      <c r="D4785">
        <v>6.48</v>
      </c>
      <c r="E4785">
        <v>3178.89</v>
      </c>
    </row>
    <row r="4786" spans="2:5">
      <c r="B4786">
        <v>4782</v>
      </c>
      <c r="C4786" s="4">
        <v>-136.20217</v>
      </c>
      <c r="D4786">
        <v>5.74</v>
      </c>
      <c r="E4786">
        <v>3175.08</v>
      </c>
    </row>
    <row r="4787" spans="2:5">
      <c r="B4787">
        <v>4783</v>
      </c>
      <c r="C4787" s="4">
        <v>-136.00558000000001</v>
      </c>
      <c r="D4787">
        <v>5.93</v>
      </c>
      <c r="E4787">
        <v>3171.7</v>
      </c>
    </row>
    <row r="4788" spans="2:5">
      <c r="B4788">
        <v>4784</v>
      </c>
      <c r="C4788" s="4">
        <v>-135.86846</v>
      </c>
      <c r="D4788">
        <v>6.8</v>
      </c>
      <c r="E4788">
        <v>3168.65</v>
      </c>
    </row>
    <row r="4789" spans="2:5">
      <c r="B4789">
        <v>4785</v>
      </c>
      <c r="C4789" s="4">
        <v>-135.89198999999999</v>
      </c>
      <c r="D4789">
        <v>5.64</v>
      </c>
      <c r="E4789">
        <v>3165.91</v>
      </c>
    </row>
    <row r="4790" spans="2:5">
      <c r="B4790">
        <v>4786</v>
      </c>
      <c r="C4790" s="4">
        <v>-136.0051</v>
      </c>
      <c r="D4790">
        <v>6.51</v>
      </c>
      <c r="E4790">
        <v>3163.85</v>
      </c>
    </row>
    <row r="4791" spans="2:5">
      <c r="B4791">
        <v>4787</v>
      </c>
      <c r="C4791" s="4">
        <v>-136.08919</v>
      </c>
      <c r="D4791">
        <v>6.4</v>
      </c>
      <c r="E4791">
        <v>3162.51</v>
      </c>
    </row>
    <row r="4792" spans="2:5">
      <c r="B4792">
        <v>4788</v>
      </c>
      <c r="C4792" s="4">
        <v>-136.21420000000001</v>
      </c>
      <c r="D4792">
        <v>5.94</v>
      </c>
      <c r="E4792">
        <v>3161.37</v>
      </c>
    </row>
    <row r="4793" spans="2:5">
      <c r="B4793">
        <v>4789</v>
      </c>
      <c r="C4793" s="4">
        <v>-136.31781000000001</v>
      </c>
      <c r="D4793">
        <v>5.15</v>
      </c>
      <c r="E4793">
        <v>3161.05</v>
      </c>
    </row>
    <row r="4794" spans="2:5">
      <c r="B4794">
        <v>4790</v>
      </c>
      <c r="C4794" s="4">
        <v>-136.42863</v>
      </c>
      <c r="D4794">
        <v>3.87</v>
      </c>
      <c r="E4794">
        <v>3160.81</v>
      </c>
    </row>
    <row r="4795" spans="2:5">
      <c r="B4795">
        <v>4791</v>
      </c>
      <c r="C4795" s="4">
        <v>-136.66507999999999</v>
      </c>
      <c r="D4795">
        <v>3.72</v>
      </c>
      <c r="E4795">
        <v>3161.6</v>
      </c>
    </row>
    <row r="4796" spans="2:5">
      <c r="B4796">
        <v>4792</v>
      </c>
      <c r="C4796" s="4">
        <v>-136.89524</v>
      </c>
      <c r="D4796">
        <v>3.6</v>
      </c>
      <c r="E4796">
        <v>3162.1</v>
      </c>
    </row>
    <row r="4797" spans="2:5">
      <c r="B4797">
        <v>4793</v>
      </c>
      <c r="C4797" s="4">
        <v>-137.21482</v>
      </c>
      <c r="D4797">
        <v>3</v>
      </c>
      <c r="E4797">
        <v>3162.33</v>
      </c>
    </row>
    <row r="4798" spans="2:5">
      <c r="B4798">
        <v>4794</v>
      </c>
      <c r="C4798" s="4">
        <v>-137.56856999999999</v>
      </c>
      <c r="D4798">
        <v>1.62</v>
      </c>
      <c r="E4798">
        <v>3162.58</v>
      </c>
    </row>
    <row r="4799" spans="2:5">
      <c r="B4799">
        <v>4795</v>
      </c>
      <c r="C4799" s="4">
        <v>-137.93904000000001</v>
      </c>
      <c r="D4799">
        <v>1.07</v>
      </c>
      <c r="E4799">
        <v>3162.48</v>
      </c>
    </row>
    <row r="4800" spans="2:5">
      <c r="B4800">
        <v>4796</v>
      </c>
      <c r="C4800" s="4">
        <v>-138.21518</v>
      </c>
      <c r="D4800">
        <v>0.92</v>
      </c>
      <c r="E4800">
        <v>3162.11</v>
      </c>
    </row>
    <row r="4801" spans="2:5">
      <c r="B4801">
        <v>4797</v>
      </c>
      <c r="C4801" s="4">
        <v>-138.25009</v>
      </c>
      <c r="D4801">
        <v>1.02</v>
      </c>
      <c r="E4801">
        <v>3161.76</v>
      </c>
    </row>
    <row r="4802" spans="2:5">
      <c r="B4802">
        <v>4798</v>
      </c>
      <c r="C4802" s="4">
        <v>-138.13737</v>
      </c>
      <c r="D4802">
        <v>3.5</v>
      </c>
      <c r="E4802">
        <v>3162.35</v>
      </c>
    </row>
    <row r="4803" spans="2:5">
      <c r="B4803">
        <v>4799</v>
      </c>
      <c r="C4803" s="4">
        <v>-137.86503999999999</v>
      </c>
      <c r="D4803">
        <v>2.08</v>
      </c>
      <c r="E4803">
        <v>3163.03</v>
      </c>
    </row>
    <row r="4804" spans="2:5">
      <c r="B4804">
        <v>4800</v>
      </c>
      <c r="C4804" s="4">
        <v>-137.44644</v>
      </c>
      <c r="D4804">
        <v>1.71</v>
      </c>
      <c r="E4804">
        <v>3163.94</v>
      </c>
    </row>
    <row r="4805" spans="2:5">
      <c r="B4805">
        <v>4801</v>
      </c>
      <c r="C4805" s="4">
        <v>-136.95262</v>
      </c>
      <c r="D4805">
        <v>1.5</v>
      </c>
      <c r="E4805">
        <v>3165.11</v>
      </c>
    </row>
    <row r="4806" spans="2:5">
      <c r="B4806">
        <v>4802</v>
      </c>
      <c r="C4806" s="4">
        <v>-136.39886999999999</v>
      </c>
      <c r="D4806">
        <v>1.98</v>
      </c>
      <c r="E4806">
        <v>3166.53</v>
      </c>
    </row>
    <row r="4807" spans="2:5">
      <c r="B4807">
        <v>4803</v>
      </c>
      <c r="C4807" s="4">
        <v>-136.00881999999999</v>
      </c>
      <c r="D4807">
        <v>1.43</v>
      </c>
      <c r="E4807">
        <v>3167.47</v>
      </c>
    </row>
    <row r="4808" spans="2:5">
      <c r="B4808">
        <v>4804</v>
      </c>
      <c r="C4808" s="4">
        <v>-135.75753</v>
      </c>
      <c r="D4808">
        <v>0.08</v>
      </c>
      <c r="E4808">
        <v>3167.88</v>
      </c>
    </row>
    <row r="4809" spans="2:5">
      <c r="B4809">
        <v>4805</v>
      </c>
      <c r="C4809" s="4">
        <v>-135.69779</v>
      </c>
      <c r="D4809">
        <v>1.41</v>
      </c>
      <c r="E4809">
        <v>3168.71</v>
      </c>
    </row>
    <row r="4810" spans="2:5">
      <c r="B4810">
        <v>4806</v>
      </c>
      <c r="C4810" s="4">
        <v>-135.80394999999999</v>
      </c>
      <c r="D4810">
        <v>2.25</v>
      </c>
      <c r="E4810">
        <v>3170.11</v>
      </c>
    </row>
    <row r="4811" spans="2:5">
      <c r="B4811">
        <v>4807</v>
      </c>
      <c r="C4811" s="4">
        <v>-135.95712</v>
      </c>
      <c r="D4811">
        <v>1.1299999999999999</v>
      </c>
      <c r="E4811">
        <v>3172.75</v>
      </c>
    </row>
    <row r="4812" spans="2:5">
      <c r="B4812">
        <v>4808</v>
      </c>
      <c r="C4812" s="4">
        <v>-136.14107999999999</v>
      </c>
      <c r="D4812">
        <v>-0.38</v>
      </c>
      <c r="E4812">
        <v>3176.54</v>
      </c>
    </row>
    <row r="4813" spans="2:5">
      <c r="B4813">
        <v>4809</v>
      </c>
      <c r="C4813" s="4">
        <v>-136.32258999999999</v>
      </c>
      <c r="D4813">
        <v>1.1200000000000001</v>
      </c>
      <c r="E4813">
        <v>3181.11</v>
      </c>
    </row>
    <row r="4814" spans="2:5">
      <c r="B4814">
        <v>4810</v>
      </c>
      <c r="C4814" s="4">
        <v>-136.43836999999999</v>
      </c>
      <c r="D4814">
        <v>-0.37</v>
      </c>
      <c r="E4814">
        <v>3184.94</v>
      </c>
    </row>
    <row r="4815" spans="2:5">
      <c r="B4815">
        <v>4811</v>
      </c>
      <c r="C4815" s="4">
        <v>-136.41198</v>
      </c>
      <c r="D4815">
        <v>0.46</v>
      </c>
      <c r="E4815">
        <v>3189.62</v>
      </c>
    </row>
    <row r="4816" spans="2:5">
      <c r="B4816">
        <v>4812</v>
      </c>
      <c r="C4816" s="4">
        <v>-136.26884000000001</v>
      </c>
      <c r="D4816">
        <v>-0.46</v>
      </c>
      <c r="E4816">
        <v>3194.28</v>
      </c>
    </row>
    <row r="4817" spans="2:5">
      <c r="B4817">
        <v>4813</v>
      </c>
      <c r="C4817" s="4">
        <v>-136.08152999999999</v>
      </c>
      <c r="D4817">
        <v>0.3</v>
      </c>
      <c r="E4817">
        <v>3198.76</v>
      </c>
    </row>
    <row r="4818" spans="2:5">
      <c r="B4818">
        <v>4814</v>
      </c>
      <c r="C4818" s="4">
        <v>-135.96209999999999</v>
      </c>
      <c r="D4818">
        <v>-0.47</v>
      </c>
      <c r="E4818">
        <v>3203.62</v>
      </c>
    </row>
    <row r="4819" spans="2:5">
      <c r="B4819">
        <v>4815</v>
      </c>
      <c r="C4819" s="4">
        <v>-135.92448999999999</v>
      </c>
      <c r="D4819">
        <v>0.49</v>
      </c>
      <c r="E4819">
        <v>3208.87</v>
      </c>
    </row>
    <row r="4820" spans="2:5">
      <c r="B4820">
        <v>4816</v>
      </c>
      <c r="C4820" s="4">
        <v>-135.96833000000001</v>
      </c>
      <c r="D4820">
        <v>-0.97</v>
      </c>
      <c r="E4820">
        <v>3214.16</v>
      </c>
    </row>
    <row r="4821" spans="2:5">
      <c r="B4821">
        <v>4817</v>
      </c>
      <c r="C4821" s="4">
        <v>-136.13613000000001</v>
      </c>
      <c r="D4821">
        <v>-1.06</v>
      </c>
      <c r="E4821">
        <v>3219.75</v>
      </c>
    </row>
    <row r="4822" spans="2:5">
      <c r="B4822">
        <v>4818</v>
      </c>
      <c r="C4822" s="4">
        <v>-136.17625000000001</v>
      </c>
      <c r="D4822">
        <v>0.83</v>
      </c>
      <c r="E4822">
        <v>3225.71</v>
      </c>
    </row>
    <row r="4823" spans="2:5">
      <c r="B4823">
        <v>4819</v>
      </c>
      <c r="C4823" s="4">
        <v>-136.16853</v>
      </c>
      <c r="D4823">
        <v>-0.5</v>
      </c>
      <c r="E4823">
        <v>3231.71</v>
      </c>
    </row>
    <row r="4824" spans="2:5">
      <c r="B4824">
        <v>4820</v>
      </c>
      <c r="C4824" s="4">
        <v>-136.08733000000001</v>
      </c>
      <c r="D4824">
        <v>-1.66</v>
      </c>
      <c r="E4824">
        <v>3237.92</v>
      </c>
    </row>
    <row r="4825" spans="2:5">
      <c r="B4825">
        <v>4821</v>
      </c>
      <c r="C4825" s="4">
        <v>-135.86026000000001</v>
      </c>
      <c r="D4825">
        <v>-0.81</v>
      </c>
      <c r="E4825">
        <v>3243.99</v>
      </c>
    </row>
    <row r="4826" spans="2:5">
      <c r="B4826">
        <v>4822</v>
      </c>
      <c r="C4826" s="4">
        <v>-135.55331000000001</v>
      </c>
      <c r="D4826">
        <v>-0.28999999999999998</v>
      </c>
      <c r="E4826">
        <v>3249.88</v>
      </c>
    </row>
    <row r="4827" spans="2:5">
      <c r="B4827">
        <v>4823</v>
      </c>
      <c r="C4827" s="4">
        <v>-135.24203</v>
      </c>
      <c r="D4827">
        <v>-0.76</v>
      </c>
      <c r="E4827">
        <v>3255.74</v>
      </c>
    </row>
    <row r="4828" spans="2:5">
      <c r="B4828">
        <v>4824</v>
      </c>
      <c r="C4828" s="4">
        <v>-135.06718000000001</v>
      </c>
      <c r="D4828">
        <v>-0.56000000000000005</v>
      </c>
      <c r="E4828">
        <v>3261.53</v>
      </c>
    </row>
    <row r="4829" spans="2:5">
      <c r="B4829">
        <v>4825</v>
      </c>
      <c r="C4829" s="4">
        <v>-135.06423000000001</v>
      </c>
      <c r="D4829">
        <v>-0.57999999999999996</v>
      </c>
      <c r="E4829">
        <v>3267.3</v>
      </c>
    </row>
    <row r="4830" spans="2:5">
      <c r="B4830">
        <v>4826</v>
      </c>
      <c r="C4830" s="4">
        <v>-135.14248000000001</v>
      </c>
      <c r="D4830">
        <v>-1.74</v>
      </c>
      <c r="E4830">
        <v>3273.56</v>
      </c>
    </row>
    <row r="4831" spans="2:5">
      <c r="B4831">
        <v>4827</v>
      </c>
      <c r="C4831" s="4">
        <v>-135.24336</v>
      </c>
      <c r="D4831">
        <v>-2.73</v>
      </c>
      <c r="E4831">
        <v>3279.72</v>
      </c>
    </row>
    <row r="4832" spans="2:5">
      <c r="B4832">
        <v>4828</v>
      </c>
      <c r="C4832" s="4">
        <v>-135.19539</v>
      </c>
      <c r="D4832">
        <v>-2.23</v>
      </c>
      <c r="E4832">
        <v>3286.25</v>
      </c>
    </row>
    <row r="4833" spans="2:5">
      <c r="B4833">
        <v>4829</v>
      </c>
      <c r="C4833" s="4">
        <v>-135.10427999999999</v>
      </c>
      <c r="D4833">
        <v>-2.73</v>
      </c>
      <c r="E4833">
        <v>3292.79</v>
      </c>
    </row>
    <row r="4834" spans="2:5">
      <c r="B4834">
        <v>4830</v>
      </c>
      <c r="C4834" s="4">
        <v>-134.91833</v>
      </c>
      <c r="D4834">
        <v>-3</v>
      </c>
      <c r="E4834">
        <v>3298.67</v>
      </c>
    </row>
    <row r="4835" spans="2:5">
      <c r="B4835">
        <v>4831</v>
      </c>
      <c r="C4835" s="4">
        <v>-134.72271000000001</v>
      </c>
      <c r="D4835">
        <v>-3.26</v>
      </c>
      <c r="E4835">
        <v>3304.37</v>
      </c>
    </row>
    <row r="4836" spans="2:5">
      <c r="B4836">
        <v>4832</v>
      </c>
      <c r="C4836" s="4">
        <v>-134.60015000000001</v>
      </c>
      <c r="D4836">
        <v>-3.76</v>
      </c>
      <c r="E4836">
        <v>3309.81</v>
      </c>
    </row>
    <row r="4837" spans="2:5">
      <c r="B4837">
        <v>4833</v>
      </c>
      <c r="C4837" s="4">
        <v>-134.73801</v>
      </c>
      <c r="D4837">
        <v>-3.75</v>
      </c>
      <c r="E4837">
        <v>3315.35</v>
      </c>
    </row>
    <row r="4838" spans="2:5">
      <c r="B4838">
        <v>4834</v>
      </c>
      <c r="C4838" s="4">
        <v>-134.95208</v>
      </c>
      <c r="D4838">
        <v>-5.89</v>
      </c>
      <c r="E4838">
        <v>3320.95</v>
      </c>
    </row>
    <row r="4839" spans="2:5">
      <c r="B4839">
        <v>4835</v>
      </c>
      <c r="C4839" s="4">
        <v>-135.06813</v>
      </c>
      <c r="D4839">
        <v>-5.61</v>
      </c>
      <c r="E4839">
        <v>3326.66</v>
      </c>
    </row>
    <row r="4840" spans="2:5">
      <c r="B4840">
        <v>4836</v>
      </c>
      <c r="C4840" s="4">
        <v>-135.01002</v>
      </c>
      <c r="D4840">
        <v>-6.18</v>
      </c>
      <c r="E4840">
        <v>3331.05</v>
      </c>
    </row>
    <row r="4841" spans="2:5">
      <c r="B4841">
        <v>4837</v>
      </c>
      <c r="C4841" s="4">
        <v>-134.92573999999999</v>
      </c>
      <c r="D4841">
        <v>-6.19</v>
      </c>
      <c r="E4841">
        <v>3335.08</v>
      </c>
    </row>
    <row r="4842" spans="2:5">
      <c r="B4842">
        <v>4838</v>
      </c>
      <c r="C4842" s="4">
        <v>-134.76094000000001</v>
      </c>
      <c r="D4842">
        <v>-6.68</v>
      </c>
      <c r="E4842">
        <v>3338.86</v>
      </c>
    </row>
    <row r="4843" spans="2:5">
      <c r="B4843">
        <v>4839</v>
      </c>
      <c r="C4843" s="4">
        <v>-134.61968999999999</v>
      </c>
      <c r="D4843">
        <v>-6.34</v>
      </c>
      <c r="E4843">
        <v>3342.96</v>
      </c>
    </row>
    <row r="4844" spans="2:5">
      <c r="B4844">
        <v>4840</v>
      </c>
      <c r="C4844" s="4">
        <v>-134.59459000000001</v>
      </c>
      <c r="D4844">
        <v>-4.63</v>
      </c>
      <c r="E4844">
        <v>3347.15</v>
      </c>
    </row>
    <row r="4845" spans="2:5">
      <c r="B4845">
        <v>4841</v>
      </c>
      <c r="C4845" s="4">
        <v>-134.70491000000001</v>
      </c>
      <c r="D4845">
        <v>-5.98</v>
      </c>
      <c r="E4845">
        <v>3350.44</v>
      </c>
    </row>
    <row r="4846" spans="2:5">
      <c r="B4846">
        <v>4842</v>
      </c>
      <c r="C4846" s="4">
        <v>-134.97325000000001</v>
      </c>
      <c r="D4846">
        <v>-7.06</v>
      </c>
      <c r="E4846">
        <v>3353.69</v>
      </c>
    </row>
    <row r="4847" spans="2:5">
      <c r="B4847">
        <v>4843</v>
      </c>
      <c r="C4847" s="4">
        <v>-135.26818</v>
      </c>
      <c r="D4847">
        <v>-6.9</v>
      </c>
      <c r="E4847">
        <v>3356.06</v>
      </c>
    </row>
    <row r="4848" spans="2:5">
      <c r="B4848">
        <v>4844</v>
      </c>
      <c r="C4848" s="4">
        <v>-135.63733999999999</v>
      </c>
      <c r="D4848">
        <v>-7.96</v>
      </c>
      <c r="E4848">
        <v>3357.57</v>
      </c>
    </row>
    <row r="4849" spans="2:5">
      <c r="B4849">
        <v>4845</v>
      </c>
      <c r="C4849" s="4">
        <v>-136.06270000000001</v>
      </c>
      <c r="D4849">
        <v>-6.9</v>
      </c>
      <c r="E4849">
        <v>3359.24</v>
      </c>
    </row>
    <row r="4850" spans="2:5">
      <c r="B4850">
        <v>4846</v>
      </c>
      <c r="C4850" s="4">
        <v>-136.45122000000001</v>
      </c>
      <c r="D4850">
        <v>-7.41</v>
      </c>
      <c r="E4850">
        <v>3360.84</v>
      </c>
    </row>
    <row r="4851" spans="2:5">
      <c r="B4851">
        <v>4847</v>
      </c>
      <c r="C4851" s="4">
        <v>-136.70856000000001</v>
      </c>
      <c r="D4851">
        <v>-6.67</v>
      </c>
      <c r="E4851">
        <v>3362.15</v>
      </c>
    </row>
    <row r="4852" spans="2:5">
      <c r="B4852">
        <v>4848</v>
      </c>
      <c r="C4852" s="4">
        <v>-136.85851</v>
      </c>
      <c r="D4852">
        <v>-5.97</v>
      </c>
      <c r="E4852">
        <v>3363.92</v>
      </c>
    </row>
    <row r="4853" spans="2:5">
      <c r="B4853">
        <v>4849</v>
      </c>
      <c r="C4853" s="4">
        <v>-136.80856</v>
      </c>
      <c r="D4853">
        <v>-6.85</v>
      </c>
      <c r="E4853">
        <v>3365.17</v>
      </c>
    </row>
    <row r="4854" spans="2:5">
      <c r="B4854">
        <v>4850</v>
      </c>
      <c r="C4854" s="4">
        <v>-136.58062000000001</v>
      </c>
      <c r="D4854">
        <v>-5.87</v>
      </c>
      <c r="E4854">
        <v>3366.21</v>
      </c>
    </row>
    <row r="4855" spans="2:5">
      <c r="B4855">
        <v>4851</v>
      </c>
      <c r="C4855" s="4">
        <v>-136.30354</v>
      </c>
      <c r="D4855">
        <v>-5.81</v>
      </c>
      <c r="E4855">
        <v>3367.3</v>
      </c>
    </row>
    <row r="4856" spans="2:5">
      <c r="B4856">
        <v>4852</v>
      </c>
      <c r="C4856" s="4">
        <v>-136.05643000000001</v>
      </c>
      <c r="D4856">
        <v>-6.12</v>
      </c>
      <c r="E4856">
        <v>3368.16</v>
      </c>
    </row>
    <row r="4857" spans="2:5">
      <c r="B4857">
        <v>4853</v>
      </c>
      <c r="C4857" s="4">
        <v>-135.88706999999999</v>
      </c>
      <c r="D4857">
        <v>-5.36</v>
      </c>
      <c r="E4857">
        <v>3368.62</v>
      </c>
    </row>
    <row r="4858" spans="2:5">
      <c r="B4858">
        <v>4854</v>
      </c>
      <c r="C4858" s="4">
        <v>-135.93633</v>
      </c>
      <c r="D4858">
        <v>-7.42</v>
      </c>
      <c r="E4858">
        <v>3368.02</v>
      </c>
    </row>
    <row r="4859" spans="2:5">
      <c r="B4859">
        <v>4855</v>
      </c>
      <c r="C4859" s="4">
        <v>-136.01605000000001</v>
      </c>
      <c r="D4859">
        <v>-5.69</v>
      </c>
      <c r="E4859">
        <v>3366.96</v>
      </c>
    </row>
    <row r="4860" spans="2:5">
      <c r="B4860">
        <v>4856</v>
      </c>
      <c r="C4860" s="4">
        <v>-136.22145</v>
      </c>
      <c r="D4860">
        <v>-7.23</v>
      </c>
      <c r="E4860">
        <v>3365.22</v>
      </c>
    </row>
    <row r="4861" spans="2:5">
      <c r="B4861">
        <v>4857</v>
      </c>
      <c r="C4861" s="4">
        <v>-136.48016999999999</v>
      </c>
      <c r="D4861">
        <v>-4.9800000000000004</v>
      </c>
      <c r="E4861">
        <v>3363.92</v>
      </c>
    </row>
    <row r="4862" spans="2:5">
      <c r="B4862">
        <v>4858</v>
      </c>
      <c r="C4862" s="4">
        <v>-136.72569999999999</v>
      </c>
      <c r="D4862">
        <v>-4.6500000000000004</v>
      </c>
      <c r="E4862">
        <v>3362.07</v>
      </c>
    </row>
    <row r="4863" spans="2:5">
      <c r="B4863">
        <v>4859</v>
      </c>
      <c r="C4863" s="4">
        <v>-136.91945999999999</v>
      </c>
      <c r="D4863">
        <v>-6.03</v>
      </c>
      <c r="E4863">
        <v>3360.12</v>
      </c>
    </row>
    <row r="4864" spans="2:5">
      <c r="B4864">
        <v>4860</v>
      </c>
      <c r="C4864" s="4">
        <v>-137.05736999999999</v>
      </c>
      <c r="D4864">
        <v>-6.05</v>
      </c>
      <c r="E4864">
        <v>3357.83</v>
      </c>
    </row>
    <row r="4865" spans="2:5">
      <c r="B4865">
        <v>4861</v>
      </c>
      <c r="C4865" s="4">
        <v>-137.04602</v>
      </c>
      <c r="D4865">
        <v>-5.3</v>
      </c>
      <c r="E4865">
        <v>3356.1</v>
      </c>
    </row>
    <row r="4866" spans="2:5">
      <c r="B4866">
        <v>4862</v>
      </c>
      <c r="C4866" s="4">
        <v>-136.89852999999999</v>
      </c>
      <c r="D4866">
        <v>-5.9</v>
      </c>
      <c r="E4866">
        <v>3354.12</v>
      </c>
    </row>
    <row r="4867" spans="2:5">
      <c r="B4867">
        <v>4863</v>
      </c>
      <c r="C4867" s="4">
        <v>-136.60737</v>
      </c>
      <c r="D4867">
        <v>-4.4000000000000004</v>
      </c>
      <c r="E4867">
        <v>3351.64</v>
      </c>
    </row>
    <row r="4868" spans="2:5">
      <c r="B4868">
        <v>4864</v>
      </c>
      <c r="C4868" s="4">
        <v>-136.25107</v>
      </c>
      <c r="D4868">
        <v>-2.81</v>
      </c>
      <c r="E4868">
        <v>3349.2</v>
      </c>
    </row>
    <row r="4869" spans="2:5">
      <c r="B4869">
        <v>4865</v>
      </c>
      <c r="C4869" s="4">
        <v>-135.95822000000001</v>
      </c>
      <c r="D4869">
        <v>-3.19</v>
      </c>
      <c r="E4869">
        <v>3347.01</v>
      </c>
    </row>
    <row r="4870" spans="2:5">
      <c r="B4870">
        <v>4866</v>
      </c>
      <c r="C4870" s="4">
        <v>-135.70526000000001</v>
      </c>
      <c r="D4870">
        <v>-1.17</v>
      </c>
      <c r="E4870">
        <v>3344.91</v>
      </c>
    </row>
    <row r="4871" spans="2:5">
      <c r="B4871">
        <v>4867</v>
      </c>
      <c r="C4871" s="4">
        <v>-135.47751</v>
      </c>
      <c r="D4871">
        <v>-1.29</v>
      </c>
      <c r="E4871">
        <v>3342.98</v>
      </c>
    </row>
    <row r="4872" spans="2:5">
      <c r="B4872">
        <v>4868</v>
      </c>
      <c r="C4872" s="4">
        <v>-135.37430000000001</v>
      </c>
      <c r="D4872">
        <v>-4.28</v>
      </c>
      <c r="E4872">
        <v>3340.7</v>
      </c>
    </row>
    <row r="4873" spans="2:5">
      <c r="B4873">
        <v>4869</v>
      </c>
      <c r="C4873" s="4">
        <v>-135.35158999999999</v>
      </c>
      <c r="D4873">
        <v>-1.06</v>
      </c>
      <c r="E4873">
        <v>3338.63</v>
      </c>
    </row>
    <row r="4874" spans="2:5">
      <c r="B4874">
        <v>4870</v>
      </c>
      <c r="C4874" s="4">
        <v>-135.32786999999999</v>
      </c>
      <c r="D4874">
        <v>-1.02</v>
      </c>
      <c r="E4874">
        <v>3336.22</v>
      </c>
    </row>
    <row r="4875" spans="2:5">
      <c r="B4875">
        <v>4871</v>
      </c>
      <c r="C4875" s="4">
        <v>-135.28295</v>
      </c>
      <c r="D4875">
        <v>-1.58</v>
      </c>
      <c r="E4875">
        <v>3334.33</v>
      </c>
    </row>
    <row r="4876" spans="2:5">
      <c r="B4876">
        <v>4872</v>
      </c>
      <c r="C4876" s="4">
        <v>-135.28247999999999</v>
      </c>
      <c r="D4876">
        <v>-1.51</v>
      </c>
      <c r="E4876">
        <v>3332.68</v>
      </c>
    </row>
    <row r="4877" spans="2:5">
      <c r="B4877">
        <v>4873</v>
      </c>
      <c r="C4877" s="4">
        <v>-135.35945000000001</v>
      </c>
      <c r="D4877">
        <v>-1.23</v>
      </c>
      <c r="E4877">
        <v>3330.95</v>
      </c>
    </row>
    <row r="4878" spans="2:5">
      <c r="B4878">
        <v>4874</v>
      </c>
      <c r="C4878" s="4">
        <v>-135.59041999999999</v>
      </c>
      <c r="D4878">
        <v>-1.94</v>
      </c>
      <c r="E4878">
        <v>3329.3</v>
      </c>
    </row>
    <row r="4879" spans="2:5">
      <c r="B4879">
        <v>4875</v>
      </c>
      <c r="C4879" s="4">
        <v>-135.91920999999999</v>
      </c>
      <c r="D4879">
        <v>-2.31</v>
      </c>
      <c r="E4879">
        <v>3327.95</v>
      </c>
    </row>
    <row r="4880" spans="2:5">
      <c r="B4880">
        <v>4876</v>
      </c>
      <c r="C4880" s="4">
        <v>-136.20088000000001</v>
      </c>
      <c r="D4880">
        <v>-3.11</v>
      </c>
      <c r="E4880">
        <v>3326.76</v>
      </c>
    </row>
    <row r="4881" spans="2:5">
      <c r="B4881">
        <v>4877</v>
      </c>
      <c r="C4881" s="4">
        <v>-136.26487</v>
      </c>
      <c r="D4881">
        <v>-2.69</v>
      </c>
      <c r="E4881">
        <v>3325.21</v>
      </c>
    </row>
    <row r="4882" spans="2:5">
      <c r="B4882">
        <v>4878</v>
      </c>
      <c r="C4882" s="4">
        <v>-136.22851</v>
      </c>
      <c r="D4882">
        <v>-2.23</v>
      </c>
      <c r="E4882">
        <v>3324.07</v>
      </c>
    </row>
    <row r="4883" spans="2:5">
      <c r="B4883">
        <v>4879</v>
      </c>
      <c r="C4883" s="4">
        <v>-136.16971000000001</v>
      </c>
      <c r="D4883">
        <v>-2.71</v>
      </c>
      <c r="E4883">
        <v>3323.27</v>
      </c>
    </row>
    <row r="4884" spans="2:5">
      <c r="B4884">
        <v>4880</v>
      </c>
      <c r="C4884" s="4">
        <v>-136.07361</v>
      </c>
      <c r="D4884">
        <v>-2.11</v>
      </c>
      <c r="E4884">
        <v>3322.58</v>
      </c>
    </row>
    <row r="4885" spans="2:5">
      <c r="B4885">
        <v>4881</v>
      </c>
      <c r="C4885" s="4">
        <v>-135.99117000000001</v>
      </c>
      <c r="D4885">
        <v>-2.4300000000000002</v>
      </c>
      <c r="E4885">
        <v>3321.32</v>
      </c>
    </row>
    <row r="4886" spans="2:5">
      <c r="B4886">
        <v>4882</v>
      </c>
      <c r="C4886" s="4">
        <v>-135.97031999999999</v>
      </c>
      <c r="D4886">
        <v>-2.63</v>
      </c>
      <c r="E4886">
        <v>3319.07</v>
      </c>
    </row>
    <row r="4887" spans="2:5">
      <c r="B4887">
        <v>4883</v>
      </c>
      <c r="C4887" s="4">
        <v>-135.95652000000001</v>
      </c>
      <c r="D4887">
        <v>-5</v>
      </c>
      <c r="E4887">
        <v>3316.38</v>
      </c>
    </row>
    <row r="4888" spans="2:5">
      <c r="B4888">
        <v>4884</v>
      </c>
      <c r="C4888" s="4">
        <v>-136.02417</v>
      </c>
      <c r="D4888">
        <v>-6.03</v>
      </c>
      <c r="E4888">
        <v>3314.2</v>
      </c>
    </row>
    <row r="4889" spans="2:5">
      <c r="B4889">
        <v>4885</v>
      </c>
      <c r="C4889" s="4">
        <v>-136.30117999999999</v>
      </c>
      <c r="D4889">
        <v>-2.35</v>
      </c>
      <c r="E4889">
        <v>3311.44</v>
      </c>
    </row>
    <row r="4890" spans="2:5">
      <c r="B4890">
        <v>4886</v>
      </c>
      <c r="C4890" s="4">
        <v>-136.66640000000001</v>
      </c>
      <c r="D4890">
        <v>-3</v>
      </c>
      <c r="E4890">
        <v>3308.64</v>
      </c>
    </row>
    <row r="4891" spans="2:5">
      <c r="B4891">
        <v>4887</v>
      </c>
      <c r="C4891" s="4">
        <v>-137.04666</v>
      </c>
      <c r="D4891">
        <v>-3.69</v>
      </c>
      <c r="E4891">
        <v>3306.21</v>
      </c>
    </row>
    <row r="4892" spans="2:5">
      <c r="B4892">
        <v>4888</v>
      </c>
      <c r="C4892" s="4">
        <v>-137.34585000000001</v>
      </c>
      <c r="D4892">
        <v>-5.48</v>
      </c>
      <c r="E4892">
        <v>3303.37</v>
      </c>
    </row>
    <row r="4893" spans="2:5">
      <c r="B4893">
        <v>4889</v>
      </c>
      <c r="C4893" s="4">
        <v>-137.68973</v>
      </c>
      <c r="D4893">
        <v>-4.05</v>
      </c>
      <c r="E4893">
        <v>3300.81</v>
      </c>
    </row>
    <row r="4894" spans="2:5">
      <c r="B4894">
        <v>4890</v>
      </c>
      <c r="C4894" s="4">
        <v>-137.90172000000001</v>
      </c>
      <c r="D4894">
        <v>-4.53</v>
      </c>
      <c r="E4894">
        <v>3297.9</v>
      </c>
    </row>
    <row r="4895" spans="2:5">
      <c r="B4895">
        <v>4891</v>
      </c>
      <c r="C4895" s="4">
        <v>-138.04042000000001</v>
      </c>
      <c r="D4895">
        <v>-5.62</v>
      </c>
      <c r="E4895">
        <v>3294.42</v>
      </c>
    </row>
    <row r="4896" spans="2:5">
      <c r="B4896">
        <v>4892</v>
      </c>
      <c r="C4896" s="4">
        <v>-138.09019000000001</v>
      </c>
      <c r="D4896">
        <v>-6.61</v>
      </c>
      <c r="E4896">
        <v>3290.92</v>
      </c>
    </row>
    <row r="4897" spans="2:5">
      <c r="B4897">
        <v>4893</v>
      </c>
      <c r="C4897" s="4">
        <v>-138.02262999999999</v>
      </c>
      <c r="D4897">
        <v>-3.54</v>
      </c>
      <c r="E4897">
        <v>3286.84</v>
      </c>
    </row>
    <row r="4898" spans="2:5">
      <c r="B4898">
        <v>4894</v>
      </c>
      <c r="C4898" s="4">
        <v>-137.97763</v>
      </c>
      <c r="D4898">
        <v>-3.87</v>
      </c>
      <c r="E4898">
        <v>3282.67</v>
      </c>
    </row>
    <row r="4899" spans="2:5">
      <c r="B4899">
        <v>4895</v>
      </c>
      <c r="C4899" s="4">
        <v>-137.94648000000001</v>
      </c>
      <c r="D4899">
        <v>-2.94</v>
      </c>
      <c r="E4899">
        <v>3277.88</v>
      </c>
    </row>
    <row r="4900" spans="2:5">
      <c r="B4900">
        <v>4896</v>
      </c>
      <c r="C4900" s="4">
        <v>-137.89232000000001</v>
      </c>
      <c r="D4900">
        <v>-2.63</v>
      </c>
      <c r="E4900">
        <v>3272.95</v>
      </c>
    </row>
    <row r="4901" spans="2:5">
      <c r="B4901">
        <v>4897</v>
      </c>
      <c r="C4901" s="4">
        <v>-137.85798</v>
      </c>
      <c r="D4901">
        <v>-1.91</v>
      </c>
      <c r="E4901">
        <v>3268.11</v>
      </c>
    </row>
    <row r="4902" spans="2:5">
      <c r="B4902">
        <v>4898</v>
      </c>
      <c r="C4902" s="4">
        <v>-137.70411999999999</v>
      </c>
      <c r="D4902">
        <v>-4.18</v>
      </c>
      <c r="E4902">
        <v>3262.73</v>
      </c>
    </row>
    <row r="4903" spans="2:5">
      <c r="B4903">
        <v>4899</v>
      </c>
      <c r="C4903" s="4">
        <v>-137.50724</v>
      </c>
      <c r="D4903">
        <v>-1.57</v>
      </c>
      <c r="E4903">
        <v>3257.34</v>
      </c>
    </row>
    <row r="4904" spans="2:5">
      <c r="B4904">
        <v>4900</v>
      </c>
      <c r="C4904" s="4">
        <v>-137.45444000000001</v>
      </c>
      <c r="D4904">
        <v>-1.58</v>
      </c>
      <c r="E4904">
        <v>3251.91</v>
      </c>
    </row>
    <row r="4905" spans="2:5">
      <c r="B4905">
        <v>4901</v>
      </c>
      <c r="C4905" s="4">
        <v>-137.45125999999999</v>
      </c>
      <c r="D4905">
        <v>-1.6</v>
      </c>
      <c r="E4905">
        <v>3246.2</v>
      </c>
    </row>
    <row r="4906" spans="2:5">
      <c r="B4906">
        <v>4902</v>
      </c>
      <c r="C4906" s="4">
        <v>-137.54953</v>
      </c>
      <c r="D4906">
        <v>-0.05</v>
      </c>
      <c r="E4906">
        <v>3240.42</v>
      </c>
    </row>
    <row r="4907" spans="2:5">
      <c r="B4907">
        <v>4903</v>
      </c>
      <c r="C4907" s="4">
        <v>-137.73580000000001</v>
      </c>
      <c r="D4907">
        <v>1.66</v>
      </c>
      <c r="E4907">
        <v>3234</v>
      </c>
    </row>
    <row r="4908" spans="2:5">
      <c r="B4908">
        <v>4904</v>
      </c>
      <c r="C4908" s="4">
        <v>-137.89657</v>
      </c>
      <c r="D4908">
        <v>0.17</v>
      </c>
      <c r="E4908">
        <v>3227.72</v>
      </c>
    </row>
    <row r="4909" spans="2:5">
      <c r="B4909">
        <v>4905</v>
      </c>
      <c r="C4909" s="4">
        <v>-137.93253999999999</v>
      </c>
      <c r="D4909">
        <v>1.03</v>
      </c>
      <c r="E4909">
        <v>3221.44</v>
      </c>
    </row>
    <row r="4910" spans="2:5">
      <c r="B4910">
        <v>4906</v>
      </c>
      <c r="C4910" s="4">
        <v>-137.88015999999999</v>
      </c>
      <c r="D4910">
        <v>2.7</v>
      </c>
      <c r="E4910">
        <v>3216.07</v>
      </c>
    </row>
    <row r="4911" spans="2:5">
      <c r="B4911">
        <v>4907</v>
      </c>
      <c r="C4911" s="4">
        <v>-137.63466</v>
      </c>
      <c r="D4911">
        <v>1.21</v>
      </c>
      <c r="E4911">
        <v>3210.67</v>
      </c>
    </row>
    <row r="4912" spans="2:5">
      <c r="B4912">
        <v>4908</v>
      </c>
      <c r="C4912" s="4">
        <v>-137.45475999999999</v>
      </c>
      <c r="D4912">
        <v>2.59</v>
      </c>
      <c r="E4912">
        <v>3205.5</v>
      </c>
    </row>
    <row r="4913" spans="2:5">
      <c r="B4913">
        <v>4909</v>
      </c>
      <c r="C4913" s="4">
        <v>-137.41383999999999</v>
      </c>
      <c r="D4913">
        <v>3.46</v>
      </c>
      <c r="E4913">
        <v>3200.3</v>
      </c>
    </row>
    <row r="4914" spans="2:5">
      <c r="B4914">
        <v>4910</v>
      </c>
      <c r="C4914" s="4">
        <v>-137.53004999999999</v>
      </c>
      <c r="D4914">
        <v>3.46</v>
      </c>
      <c r="E4914">
        <v>3195.08</v>
      </c>
    </row>
    <row r="4915" spans="2:5">
      <c r="B4915">
        <v>4911</v>
      </c>
      <c r="C4915" s="4">
        <v>-137.89057</v>
      </c>
      <c r="D4915">
        <v>4.1399999999999997</v>
      </c>
      <c r="E4915">
        <v>3190.07</v>
      </c>
    </row>
    <row r="4916" spans="2:5">
      <c r="B4916">
        <v>4912</v>
      </c>
      <c r="C4916" s="4">
        <v>-138.25577999999999</v>
      </c>
      <c r="D4916">
        <v>4.17</v>
      </c>
      <c r="E4916">
        <v>3183.87</v>
      </c>
    </row>
    <row r="4917" spans="2:5">
      <c r="B4917">
        <v>4913</v>
      </c>
      <c r="C4917" s="4">
        <v>-138.51928000000001</v>
      </c>
      <c r="D4917">
        <v>2.61</v>
      </c>
      <c r="E4917">
        <v>3177.62</v>
      </c>
    </row>
    <row r="4918" spans="2:5">
      <c r="B4918">
        <v>4914</v>
      </c>
      <c r="C4918" s="4">
        <v>-138.68915999999999</v>
      </c>
      <c r="D4918">
        <v>3.83</v>
      </c>
      <c r="E4918">
        <v>3172.22</v>
      </c>
    </row>
    <row r="4919" spans="2:5">
      <c r="B4919">
        <v>4915</v>
      </c>
      <c r="C4919" s="4">
        <v>-138.71395000000001</v>
      </c>
      <c r="D4919">
        <v>5.62</v>
      </c>
      <c r="E4919">
        <v>3167.27</v>
      </c>
    </row>
    <row r="4920" spans="2:5">
      <c r="B4920">
        <v>4916</v>
      </c>
      <c r="C4920" s="4">
        <v>-138.60426000000001</v>
      </c>
      <c r="D4920">
        <v>3.63</v>
      </c>
      <c r="E4920">
        <v>3162.25</v>
      </c>
    </row>
    <row r="4921" spans="2:5">
      <c r="B4921">
        <v>4917</v>
      </c>
      <c r="C4921" s="4">
        <v>-138.48848000000001</v>
      </c>
      <c r="D4921">
        <v>3.84</v>
      </c>
      <c r="E4921">
        <v>3156.67</v>
      </c>
    </row>
    <row r="4922" spans="2:5">
      <c r="B4922">
        <v>4918</v>
      </c>
      <c r="C4922" s="4">
        <v>-138.3218</v>
      </c>
      <c r="D4922">
        <v>5.05</v>
      </c>
      <c r="E4922">
        <v>3151.7</v>
      </c>
    </row>
    <row r="4923" spans="2:5">
      <c r="B4923">
        <v>4919</v>
      </c>
      <c r="C4923" s="4">
        <v>-138.15701999999999</v>
      </c>
      <c r="D4923">
        <v>5.6</v>
      </c>
      <c r="E4923">
        <v>3146.47</v>
      </c>
    </row>
    <row r="4924" spans="2:5">
      <c r="B4924">
        <v>4920</v>
      </c>
      <c r="C4924" s="4">
        <v>-138.06062</v>
      </c>
      <c r="D4924">
        <v>4.42</v>
      </c>
      <c r="E4924">
        <v>3141.3</v>
      </c>
    </row>
    <row r="4925" spans="2:5">
      <c r="B4925">
        <v>4921</v>
      </c>
      <c r="C4925" s="4">
        <v>-137.97346999999999</v>
      </c>
      <c r="D4925">
        <v>6.05</v>
      </c>
      <c r="E4925">
        <v>3135.81</v>
      </c>
    </row>
    <row r="4926" spans="2:5">
      <c r="B4926">
        <v>4922</v>
      </c>
      <c r="C4926" s="4">
        <v>-137.90939</v>
      </c>
      <c r="D4926">
        <v>4.3499999999999996</v>
      </c>
      <c r="E4926">
        <v>3130.18</v>
      </c>
    </row>
    <row r="4927" spans="2:5">
      <c r="B4927">
        <v>4923</v>
      </c>
      <c r="C4927" s="4">
        <v>-137.85749999999999</v>
      </c>
      <c r="D4927">
        <v>5.44</v>
      </c>
      <c r="E4927">
        <v>3125.04</v>
      </c>
    </row>
    <row r="4928" spans="2:5">
      <c r="B4928">
        <v>4924</v>
      </c>
      <c r="C4928" s="4">
        <v>-137.72001</v>
      </c>
      <c r="D4928">
        <v>5.6</v>
      </c>
      <c r="E4928">
        <v>3120.44</v>
      </c>
    </row>
    <row r="4929" spans="2:5">
      <c r="B4929">
        <v>4925</v>
      </c>
      <c r="C4929" s="4">
        <v>-137.48669000000001</v>
      </c>
      <c r="D4929">
        <v>6.06</v>
      </c>
      <c r="E4929">
        <v>3116.61</v>
      </c>
    </row>
    <row r="4930" spans="2:5">
      <c r="B4930">
        <v>4926</v>
      </c>
      <c r="C4930" s="4">
        <v>-137.28209000000001</v>
      </c>
      <c r="D4930">
        <v>7.88</v>
      </c>
      <c r="E4930">
        <v>3112.39</v>
      </c>
    </row>
    <row r="4931" spans="2:5">
      <c r="B4931">
        <v>4927</v>
      </c>
      <c r="C4931" s="4">
        <v>-137.07023000000001</v>
      </c>
      <c r="D4931">
        <v>8.43</v>
      </c>
      <c r="E4931">
        <v>3108.74</v>
      </c>
    </row>
    <row r="4932" spans="2:5">
      <c r="B4932">
        <v>4928</v>
      </c>
      <c r="C4932" s="4">
        <v>-137.02106000000001</v>
      </c>
      <c r="D4932">
        <v>7.71</v>
      </c>
      <c r="E4932">
        <v>3104.69</v>
      </c>
    </row>
    <row r="4933" spans="2:5">
      <c r="B4933">
        <v>4929</v>
      </c>
      <c r="C4933" s="4">
        <v>-137.14727999999999</v>
      </c>
      <c r="D4933">
        <v>8.4600000000000009</v>
      </c>
      <c r="E4933">
        <v>3101.48</v>
      </c>
    </row>
    <row r="4934" spans="2:5">
      <c r="B4934">
        <v>4930</v>
      </c>
      <c r="C4934" s="4">
        <v>-137.48129</v>
      </c>
      <c r="D4934">
        <v>9.69</v>
      </c>
      <c r="E4934">
        <v>3099.38</v>
      </c>
    </row>
    <row r="4935" spans="2:5">
      <c r="B4935">
        <v>4931</v>
      </c>
      <c r="C4935" s="4">
        <v>-137.86376999999999</v>
      </c>
      <c r="D4935">
        <v>9.01</v>
      </c>
      <c r="E4935">
        <v>3098.46</v>
      </c>
    </row>
    <row r="4936" spans="2:5">
      <c r="B4936">
        <v>4932</v>
      </c>
      <c r="C4936" s="4">
        <v>-138.23813999999999</v>
      </c>
      <c r="D4936">
        <v>8.9700000000000006</v>
      </c>
      <c r="E4936">
        <v>3097.96</v>
      </c>
    </row>
    <row r="4937" spans="2:5">
      <c r="B4937">
        <v>4933</v>
      </c>
      <c r="C4937" s="4">
        <v>-138.50561999999999</v>
      </c>
      <c r="D4937">
        <v>8.06</v>
      </c>
      <c r="E4937">
        <v>3097.85</v>
      </c>
    </row>
    <row r="4938" spans="2:5">
      <c r="B4938">
        <v>4934</v>
      </c>
      <c r="C4938" s="4">
        <v>-138.57066</v>
      </c>
      <c r="D4938">
        <v>9.59</v>
      </c>
      <c r="E4938">
        <v>3098.91</v>
      </c>
    </row>
    <row r="4939" spans="2:5">
      <c r="B4939">
        <v>4935</v>
      </c>
      <c r="C4939" s="4">
        <v>-138.60453000000001</v>
      </c>
      <c r="D4939">
        <v>7.34</v>
      </c>
      <c r="E4939">
        <v>3099.98</v>
      </c>
    </row>
    <row r="4940" spans="2:5">
      <c r="B4940">
        <v>4936</v>
      </c>
      <c r="C4940" s="4">
        <v>-138.58837</v>
      </c>
      <c r="D4940">
        <v>7.85</v>
      </c>
      <c r="E4940">
        <v>3101.36</v>
      </c>
    </row>
    <row r="4941" spans="2:5">
      <c r="B4941">
        <v>4937</v>
      </c>
      <c r="C4941" s="4">
        <v>-138.64197999999999</v>
      </c>
      <c r="D4941">
        <v>7.71</v>
      </c>
      <c r="E4941">
        <v>3102.51</v>
      </c>
    </row>
    <row r="4942" spans="2:5">
      <c r="B4942">
        <v>4938</v>
      </c>
      <c r="C4942" s="4">
        <v>-138.81008</v>
      </c>
      <c r="D4942">
        <v>6.75</v>
      </c>
      <c r="E4942">
        <v>3104.34</v>
      </c>
    </row>
    <row r="4943" spans="2:5">
      <c r="B4943">
        <v>4939</v>
      </c>
      <c r="C4943" s="4">
        <v>-139.0241</v>
      </c>
      <c r="D4943">
        <v>8.4</v>
      </c>
      <c r="E4943">
        <v>3106.77</v>
      </c>
    </row>
    <row r="4944" spans="2:5">
      <c r="B4944">
        <v>4940</v>
      </c>
      <c r="C4944" s="4">
        <v>-139.19971000000001</v>
      </c>
      <c r="D4944">
        <v>5.2</v>
      </c>
      <c r="E4944">
        <v>3108.91</v>
      </c>
    </row>
    <row r="4945" spans="2:5">
      <c r="B4945">
        <v>4941</v>
      </c>
      <c r="C4945" s="4">
        <v>-139.26352</v>
      </c>
      <c r="D4945">
        <v>5.09</v>
      </c>
      <c r="E4945">
        <v>3111.06</v>
      </c>
    </row>
    <row r="4946" spans="2:5">
      <c r="B4946">
        <v>4942</v>
      </c>
      <c r="C4946" s="4">
        <v>-139.09773000000001</v>
      </c>
      <c r="D4946">
        <v>4.83</v>
      </c>
      <c r="E4946">
        <v>3113.48</v>
      </c>
    </row>
    <row r="4947" spans="2:5">
      <c r="B4947">
        <v>4943</v>
      </c>
      <c r="C4947" s="4">
        <v>-138.72617</v>
      </c>
      <c r="D4947">
        <v>5.6</v>
      </c>
      <c r="E4947">
        <v>3116.07</v>
      </c>
    </row>
    <row r="4948" spans="2:5">
      <c r="B4948">
        <v>4944</v>
      </c>
      <c r="C4948" s="4">
        <v>-138.39558</v>
      </c>
      <c r="D4948">
        <v>7.85</v>
      </c>
      <c r="E4948">
        <v>3119.08</v>
      </c>
    </row>
    <row r="4949" spans="2:5">
      <c r="B4949">
        <v>4945</v>
      </c>
      <c r="C4949" s="4">
        <v>-138.21665999999999</v>
      </c>
      <c r="D4949">
        <v>5.0999999999999996</v>
      </c>
      <c r="E4949">
        <v>3122.55</v>
      </c>
    </row>
    <row r="4950" spans="2:5">
      <c r="B4950">
        <v>4946</v>
      </c>
      <c r="C4950" s="4">
        <v>-138.11163999999999</v>
      </c>
      <c r="D4950">
        <v>4.67</v>
      </c>
      <c r="E4950">
        <v>3126.16</v>
      </c>
    </row>
    <row r="4951" spans="2:5">
      <c r="B4951">
        <v>4947</v>
      </c>
      <c r="C4951" s="4">
        <v>-138.04496</v>
      </c>
      <c r="D4951">
        <v>4.82</v>
      </c>
      <c r="E4951">
        <v>3129.85</v>
      </c>
    </row>
    <row r="4952" spans="2:5">
      <c r="B4952">
        <v>4948</v>
      </c>
      <c r="C4952" s="4">
        <v>-137.88055</v>
      </c>
      <c r="D4952">
        <v>3.82</v>
      </c>
      <c r="E4952">
        <v>3134.29</v>
      </c>
    </row>
    <row r="4953" spans="2:5">
      <c r="B4953">
        <v>4949</v>
      </c>
      <c r="C4953" s="4">
        <v>-137.60805999999999</v>
      </c>
      <c r="D4953">
        <v>4.43</v>
      </c>
      <c r="E4953">
        <v>3139.04</v>
      </c>
    </row>
    <row r="4954" spans="2:5">
      <c r="B4954">
        <v>4950</v>
      </c>
      <c r="C4954" s="4">
        <v>-137.36840000000001</v>
      </c>
      <c r="D4954">
        <v>8.02</v>
      </c>
      <c r="E4954">
        <v>3144.95</v>
      </c>
    </row>
    <row r="4955" spans="2:5">
      <c r="B4955">
        <v>4951</v>
      </c>
      <c r="C4955" s="4">
        <v>-137.31602000000001</v>
      </c>
      <c r="D4955">
        <v>2.92</v>
      </c>
      <c r="E4955">
        <v>3150.32</v>
      </c>
    </row>
    <row r="4956" spans="2:5">
      <c r="B4956">
        <v>4952</v>
      </c>
      <c r="C4956" s="4">
        <v>-137.44322</v>
      </c>
      <c r="D4956">
        <v>2.4</v>
      </c>
      <c r="E4956">
        <v>3155.22</v>
      </c>
    </row>
    <row r="4957" spans="2:5">
      <c r="B4957">
        <v>4953</v>
      </c>
      <c r="C4957" s="4">
        <v>-137.57017999999999</v>
      </c>
      <c r="D4957">
        <v>3.05</v>
      </c>
      <c r="E4957">
        <v>3159.86</v>
      </c>
    </row>
    <row r="4958" spans="2:5">
      <c r="B4958">
        <v>4954</v>
      </c>
      <c r="C4958" s="4">
        <v>-137.58508</v>
      </c>
      <c r="D4958">
        <v>2.21</v>
      </c>
      <c r="E4958">
        <v>3164.23</v>
      </c>
    </row>
    <row r="4959" spans="2:5">
      <c r="B4959">
        <v>4955</v>
      </c>
      <c r="C4959" s="4">
        <v>-137.53343000000001</v>
      </c>
      <c r="D4959">
        <v>2.54</v>
      </c>
      <c r="E4959">
        <v>3169.01</v>
      </c>
    </row>
    <row r="4960" spans="2:5">
      <c r="B4960">
        <v>4956</v>
      </c>
      <c r="C4960" s="4">
        <v>-137.48034000000001</v>
      </c>
      <c r="D4960">
        <v>1.39</v>
      </c>
      <c r="E4960">
        <v>3173.16</v>
      </c>
    </row>
    <row r="4961" spans="2:5">
      <c r="B4961">
        <v>4957</v>
      </c>
      <c r="C4961" s="4">
        <v>-137.42400000000001</v>
      </c>
      <c r="D4961">
        <v>1.68</v>
      </c>
      <c r="E4961">
        <v>3177.45</v>
      </c>
    </row>
    <row r="4962" spans="2:5">
      <c r="B4962">
        <v>4958</v>
      </c>
      <c r="C4962" s="4">
        <v>-137.38639000000001</v>
      </c>
      <c r="D4962">
        <v>2.38</v>
      </c>
      <c r="E4962">
        <v>3181.87</v>
      </c>
    </row>
    <row r="4963" spans="2:5">
      <c r="B4963">
        <v>4959</v>
      </c>
      <c r="C4963" s="4">
        <v>-137.33942999999999</v>
      </c>
      <c r="D4963">
        <v>3</v>
      </c>
      <c r="E4963">
        <v>3186.04</v>
      </c>
    </row>
    <row r="4964" spans="2:5">
      <c r="B4964">
        <v>4960</v>
      </c>
      <c r="C4964" s="4">
        <v>-137.33609999999999</v>
      </c>
      <c r="D4964">
        <v>1.29</v>
      </c>
      <c r="E4964">
        <v>3190.42</v>
      </c>
    </row>
    <row r="4965" spans="2:5">
      <c r="B4965">
        <v>4961</v>
      </c>
      <c r="C4965" s="4">
        <v>-137.34986000000001</v>
      </c>
      <c r="D4965">
        <v>1.75</v>
      </c>
      <c r="E4965">
        <v>3194.34</v>
      </c>
    </row>
    <row r="4966" spans="2:5">
      <c r="B4966">
        <v>4962</v>
      </c>
      <c r="C4966" s="4">
        <v>-137.31475</v>
      </c>
      <c r="D4966">
        <v>0.03</v>
      </c>
      <c r="E4966">
        <v>3198.64</v>
      </c>
    </row>
    <row r="4967" spans="2:5">
      <c r="B4967">
        <v>4963</v>
      </c>
      <c r="C4967" s="4">
        <v>-137.33131</v>
      </c>
      <c r="D4967">
        <v>1.03</v>
      </c>
      <c r="E4967">
        <v>3203.18</v>
      </c>
    </row>
    <row r="4968" spans="2:5">
      <c r="B4968">
        <v>4964</v>
      </c>
      <c r="C4968" s="4">
        <v>-137.31695999999999</v>
      </c>
      <c r="D4968">
        <v>-0.73</v>
      </c>
      <c r="E4968">
        <v>3206.87</v>
      </c>
    </row>
    <row r="4969" spans="2:5">
      <c r="B4969">
        <v>4965</v>
      </c>
      <c r="C4969" s="4">
        <v>-137.26580999999999</v>
      </c>
      <c r="D4969">
        <v>-2.0699999999999998</v>
      </c>
      <c r="E4969">
        <v>3210.01</v>
      </c>
    </row>
    <row r="4970" spans="2:5">
      <c r="B4970">
        <v>4966</v>
      </c>
      <c r="C4970" s="4">
        <v>-137.24244999999999</v>
      </c>
      <c r="D4970">
        <v>-1.62</v>
      </c>
      <c r="E4970">
        <v>3213.07</v>
      </c>
    </row>
    <row r="4971" spans="2:5">
      <c r="B4971">
        <v>4967</v>
      </c>
      <c r="C4971" s="4">
        <v>-137.28016</v>
      </c>
      <c r="D4971">
        <v>-2.96</v>
      </c>
      <c r="E4971">
        <v>3215.07</v>
      </c>
    </row>
    <row r="4972" spans="2:5">
      <c r="B4972">
        <v>4968</v>
      </c>
      <c r="C4972" s="4">
        <v>-137.35123999999999</v>
      </c>
      <c r="D4972">
        <v>-3.34</v>
      </c>
      <c r="E4972">
        <v>3216.23</v>
      </c>
    </row>
    <row r="4973" spans="2:5">
      <c r="B4973">
        <v>4969</v>
      </c>
      <c r="C4973" s="4">
        <v>-137.39913999999999</v>
      </c>
      <c r="D4973">
        <v>-4.75</v>
      </c>
      <c r="E4973">
        <v>3217.19</v>
      </c>
    </row>
    <row r="4974" spans="2:5">
      <c r="B4974">
        <v>4970</v>
      </c>
      <c r="C4974" s="4">
        <v>-137.37934000000001</v>
      </c>
      <c r="D4974">
        <v>-3.14</v>
      </c>
      <c r="E4974">
        <v>3217.79</v>
      </c>
    </row>
    <row r="4975" spans="2:5">
      <c r="B4975">
        <v>4971</v>
      </c>
      <c r="C4975" s="4">
        <v>-137.26639</v>
      </c>
      <c r="D4975">
        <v>-4.28</v>
      </c>
      <c r="E4975">
        <v>3217.48</v>
      </c>
    </row>
    <row r="4976" spans="2:5">
      <c r="B4976">
        <v>4972</v>
      </c>
      <c r="C4976" s="4">
        <v>-137.10086999999999</v>
      </c>
      <c r="D4976">
        <v>-4.04</v>
      </c>
      <c r="E4976">
        <v>3216.46</v>
      </c>
    </row>
    <row r="4977" spans="2:5">
      <c r="B4977">
        <v>4973</v>
      </c>
      <c r="C4977" s="4">
        <v>-136.85256000000001</v>
      </c>
      <c r="D4977">
        <v>-4.18</v>
      </c>
      <c r="E4977">
        <v>3215.44</v>
      </c>
    </row>
    <row r="4978" spans="2:5">
      <c r="B4978">
        <v>4974</v>
      </c>
      <c r="C4978" s="4">
        <v>-136.62532999999999</v>
      </c>
      <c r="D4978">
        <v>-2.23</v>
      </c>
      <c r="E4978">
        <v>3213.82</v>
      </c>
    </row>
    <row r="4979" spans="2:5">
      <c r="B4979">
        <v>4975</v>
      </c>
      <c r="C4979" s="4">
        <v>-136.4845</v>
      </c>
      <c r="D4979">
        <v>-4.95</v>
      </c>
      <c r="E4979">
        <v>3211.32</v>
      </c>
    </row>
    <row r="4980" spans="2:5">
      <c r="B4980">
        <v>4976</v>
      </c>
      <c r="C4980" s="4">
        <v>-136.37173000000001</v>
      </c>
      <c r="D4980">
        <v>-2.72</v>
      </c>
      <c r="E4980">
        <v>3208.38</v>
      </c>
    </row>
    <row r="4981" spans="2:5">
      <c r="B4981">
        <v>4977</v>
      </c>
      <c r="C4981" s="4">
        <v>-136.36904999999999</v>
      </c>
      <c r="D4981">
        <v>-4.6100000000000003</v>
      </c>
      <c r="E4981">
        <v>3205.63</v>
      </c>
    </row>
    <row r="4982" spans="2:5">
      <c r="B4982">
        <v>4978</v>
      </c>
      <c r="C4982" s="4">
        <v>-136.41991999999999</v>
      </c>
      <c r="D4982">
        <v>-1.1399999999999999</v>
      </c>
      <c r="E4982">
        <v>3203.04</v>
      </c>
    </row>
    <row r="4983" spans="2:5">
      <c r="B4983">
        <v>4979</v>
      </c>
      <c r="C4983" s="4">
        <v>-136.46323000000001</v>
      </c>
      <c r="D4983">
        <v>-2.57</v>
      </c>
      <c r="E4983">
        <v>3199.92</v>
      </c>
    </row>
    <row r="4984" spans="2:5">
      <c r="B4984">
        <v>4980</v>
      </c>
      <c r="C4984" s="4">
        <v>-136.5266</v>
      </c>
      <c r="D4984">
        <v>7.0000000000000007E-2</v>
      </c>
      <c r="E4984">
        <v>3196.28</v>
      </c>
    </row>
    <row r="4985" spans="2:5">
      <c r="B4985">
        <v>4981</v>
      </c>
      <c r="C4985" s="4">
        <v>-136.54486</v>
      </c>
      <c r="D4985">
        <v>-1.87</v>
      </c>
      <c r="E4985">
        <v>3192.5</v>
      </c>
    </row>
    <row r="4986" spans="2:5">
      <c r="B4986">
        <v>4982</v>
      </c>
      <c r="C4986" s="4">
        <v>-136.55937</v>
      </c>
      <c r="D4986">
        <v>0.74</v>
      </c>
      <c r="E4986">
        <v>3188.77</v>
      </c>
    </row>
    <row r="4987" spans="2:5">
      <c r="B4987">
        <v>4983</v>
      </c>
      <c r="C4987" s="4">
        <v>-136.5265</v>
      </c>
      <c r="D4987">
        <v>-0.67</v>
      </c>
      <c r="E4987">
        <v>3184.98</v>
      </c>
    </row>
    <row r="4988" spans="2:5">
      <c r="B4988">
        <v>4984</v>
      </c>
      <c r="C4988" s="4">
        <v>-136.49592000000001</v>
      </c>
      <c r="D4988">
        <v>1.98</v>
      </c>
      <c r="E4988">
        <v>3181.02</v>
      </c>
    </row>
    <row r="4989" spans="2:5">
      <c r="B4989">
        <v>4985</v>
      </c>
      <c r="C4989" s="4">
        <v>-136.44767999999999</v>
      </c>
      <c r="D4989">
        <v>2.4700000000000002</v>
      </c>
      <c r="E4989">
        <v>3176.68</v>
      </c>
    </row>
    <row r="4990" spans="2:5">
      <c r="B4990">
        <v>4986</v>
      </c>
      <c r="C4990" s="4">
        <v>-136.34012000000001</v>
      </c>
      <c r="D4990">
        <v>2.95</v>
      </c>
      <c r="E4990">
        <v>3172.12</v>
      </c>
    </row>
    <row r="4991" spans="2:5">
      <c r="B4991">
        <v>4987</v>
      </c>
      <c r="C4991" s="4">
        <v>-136.20845</v>
      </c>
      <c r="D4991">
        <v>2.89</v>
      </c>
      <c r="E4991">
        <v>3167.73</v>
      </c>
    </row>
    <row r="4992" spans="2:5">
      <c r="B4992">
        <v>4988</v>
      </c>
      <c r="C4992" s="4">
        <v>-136.06613999999999</v>
      </c>
      <c r="D4992">
        <v>5.62</v>
      </c>
      <c r="E4992">
        <v>3164.18</v>
      </c>
    </row>
    <row r="4993" spans="2:5">
      <c r="B4993">
        <v>4989</v>
      </c>
      <c r="C4993" s="4">
        <v>-136.01191</v>
      </c>
      <c r="D4993">
        <v>5.82</v>
      </c>
      <c r="E4993">
        <v>3161.11</v>
      </c>
    </row>
    <row r="4994" spans="2:5">
      <c r="B4994">
        <v>4990</v>
      </c>
      <c r="C4994" s="4">
        <v>-136.09386000000001</v>
      </c>
      <c r="D4994">
        <v>5.34</v>
      </c>
      <c r="E4994">
        <v>3157.53</v>
      </c>
    </row>
    <row r="4995" spans="2:5">
      <c r="B4995">
        <v>4991</v>
      </c>
      <c r="C4995" s="4">
        <v>-136.25595999999999</v>
      </c>
      <c r="D4995">
        <v>2.98</v>
      </c>
      <c r="E4995">
        <v>3154.23</v>
      </c>
    </row>
    <row r="4996" spans="2:5">
      <c r="B4996">
        <v>4992</v>
      </c>
      <c r="C4996" s="4">
        <v>-136.45286999999999</v>
      </c>
      <c r="D4996">
        <v>6.35</v>
      </c>
      <c r="E4996">
        <v>3150.39</v>
      </c>
    </row>
    <row r="4997" spans="2:5">
      <c r="B4997">
        <v>4993</v>
      </c>
      <c r="C4997" s="4">
        <v>-136.45304999999999</v>
      </c>
      <c r="D4997">
        <v>6.18</v>
      </c>
      <c r="E4997">
        <v>3147.53</v>
      </c>
    </row>
    <row r="4998" spans="2:5">
      <c r="B4998">
        <v>4994</v>
      </c>
      <c r="C4998" s="4">
        <v>-136.38144</v>
      </c>
      <c r="D4998">
        <v>7.49</v>
      </c>
      <c r="E4998">
        <v>3145.28</v>
      </c>
    </row>
    <row r="4999" spans="2:5">
      <c r="B4999">
        <v>4995</v>
      </c>
      <c r="C4999" s="4">
        <v>-136.29738</v>
      </c>
      <c r="D4999">
        <v>7.29</v>
      </c>
      <c r="E4999">
        <v>3143.06</v>
      </c>
    </row>
    <row r="5000" spans="2:5">
      <c r="B5000">
        <v>4996</v>
      </c>
      <c r="C5000" s="4">
        <v>-136.29141000000001</v>
      </c>
      <c r="D5000">
        <v>6.8</v>
      </c>
      <c r="E5000">
        <v>3141.04</v>
      </c>
    </row>
    <row r="5001" spans="2:5">
      <c r="B5001">
        <v>4997</v>
      </c>
      <c r="C5001" s="4">
        <v>-136.37128000000001</v>
      </c>
      <c r="D5001">
        <v>6.32</v>
      </c>
      <c r="E5001">
        <v>3139.02</v>
      </c>
    </row>
    <row r="5002" spans="2:5">
      <c r="B5002">
        <v>4998</v>
      </c>
      <c r="C5002" s="4">
        <v>-136.46301</v>
      </c>
      <c r="D5002">
        <v>8.14</v>
      </c>
      <c r="E5002">
        <v>3136.97</v>
      </c>
    </row>
    <row r="5003" spans="2:5">
      <c r="B5003">
        <v>4999</v>
      </c>
      <c r="C5003" s="4">
        <v>-136.47563</v>
      </c>
      <c r="D5003">
        <v>4.88</v>
      </c>
      <c r="E5003">
        <v>3134.44</v>
      </c>
    </row>
    <row r="5004" spans="2:5">
      <c r="B5004">
        <v>5000</v>
      </c>
      <c r="C5004" s="4">
        <v>-136.46329</v>
      </c>
      <c r="D5004">
        <v>7.24</v>
      </c>
      <c r="E5004">
        <v>3132.55</v>
      </c>
    </row>
    <row r="5005" spans="2:5">
      <c r="B5005">
        <v>5001</v>
      </c>
      <c r="C5005" s="4">
        <v>-136.49561</v>
      </c>
      <c r="D5005">
        <v>6.83</v>
      </c>
      <c r="E5005">
        <v>3130.79</v>
      </c>
    </row>
    <row r="5006" spans="2:5">
      <c r="B5006">
        <v>5002</v>
      </c>
      <c r="C5006" s="4">
        <v>-136.52444</v>
      </c>
      <c r="D5006">
        <v>6.24</v>
      </c>
      <c r="E5006">
        <v>3128.56</v>
      </c>
    </row>
    <row r="5007" spans="2:5">
      <c r="B5007">
        <v>5003</v>
      </c>
      <c r="C5007" s="4">
        <v>-136.54212999999999</v>
      </c>
      <c r="D5007">
        <v>5.41</v>
      </c>
      <c r="E5007">
        <v>3126.06</v>
      </c>
    </row>
    <row r="5008" spans="2:5">
      <c r="B5008">
        <v>5004</v>
      </c>
      <c r="C5008" s="4">
        <v>-136.51015000000001</v>
      </c>
      <c r="D5008">
        <v>6.99</v>
      </c>
      <c r="E5008">
        <v>3124.04</v>
      </c>
    </row>
    <row r="5009" spans="2:5">
      <c r="B5009">
        <v>5005</v>
      </c>
      <c r="C5009" s="4">
        <v>-136.32671999999999</v>
      </c>
      <c r="D5009">
        <v>6.96</v>
      </c>
      <c r="E5009">
        <v>3122.79</v>
      </c>
    </row>
    <row r="5010" spans="2:5">
      <c r="B5010">
        <v>5006</v>
      </c>
      <c r="C5010" s="4">
        <v>-136.11822000000001</v>
      </c>
      <c r="D5010">
        <v>7.14</v>
      </c>
      <c r="E5010">
        <v>3122.04</v>
      </c>
    </row>
    <row r="5011" spans="2:5">
      <c r="B5011">
        <v>5007</v>
      </c>
      <c r="C5011" s="4">
        <v>-135.95459</v>
      </c>
      <c r="D5011">
        <v>5.87</v>
      </c>
      <c r="E5011">
        <v>3121.72</v>
      </c>
    </row>
    <row r="5012" spans="2:5">
      <c r="B5012">
        <v>5008</v>
      </c>
      <c r="C5012" s="4">
        <v>-135.9974</v>
      </c>
      <c r="D5012">
        <v>5.52</v>
      </c>
      <c r="E5012">
        <v>3122.17</v>
      </c>
    </row>
    <row r="5013" spans="2:5">
      <c r="B5013">
        <v>5009</v>
      </c>
      <c r="C5013" s="4">
        <v>-136.21831</v>
      </c>
      <c r="D5013">
        <v>5.34</v>
      </c>
      <c r="E5013">
        <v>3122.84</v>
      </c>
    </row>
    <row r="5014" spans="2:5">
      <c r="B5014">
        <v>5010</v>
      </c>
      <c r="C5014" s="4">
        <v>-136.43682000000001</v>
      </c>
      <c r="D5014">
        <v>4.04</v>
      </c>
      <c r="E5014">
        <v>3122.9</v>
      </c>
    </row>
    <row r="5015" spans="2:5">
      <c r="B5015">
        <v>5011</v>
      </c>
      <c r="C5015" s="4">
        <v>-136.54275999999999</v>
      </c>
      <c r="D5015">
        <v>3.69</v>
      </c>
      <c r="E5015">
        <v>3123.68</v>
      </c>
    </row>
    <row r="5016" spans="2:5">
      <c r="B5016">
        <v>5012</v>
      </c>
      <c r="C5016" s="4">
        <v>-136.38967</v>
      </c>
      <c r="D5016">
        <v>3.3</v>
      </c>
      <c r="E5016">
        <v>3123.36</v>
      </c>
    </row>
    <row r="5017" spans="2:5">
      <c r="B5017">
        <v>5013</v>
      </c>
      <c r="C5017" s="4">
        <v>-136.05059</v>
      </c>
      <c r="D5017">
        <v>3.32</v>
      </c>
      <c r="E5017">
        <v>3123.57</v>
      </c>
    </row>
    <row r="5018" spans="2:5">
      <c r="B5018">
        <v>5014</v>
      </c>
      <c r="C5018" s="4">
        <v>-135.59816000000001</v>
      </c>
      <c r="D5018">
        <v>3.52</v>
      </c>
      <c r="E5018">
        <v>3123.13</v>
      </c>
    </row>
    <row r="5019" spans="2:5">
      <c r="B5019">
        <v>5015</v>
      </c>
      <c r="C5019" s="4">
        <v>-135.12096</v>
      </c>
      <c r="D5019">
        <v>4.2300000000000004</v>
      </c>
      <c r="E5019">
        <v>3123.27</v>
      </c>
    </row>
    <row r="5020" spans="2:5">
      <c r="B5020">
        <v>5016</v>
      </c>
      <c r="C5020" s="4">
        <v>-134.76741000000001</v>
      </c>
      <c r="D5020">
        <v>5.75</v>
      </c>
      <c r="E5020">
        <v>3124.46</v>
      </c>
    </row>
    <row r="5021" spans="2:5">
      <c r="B5021">
        <v>5017</v>
      </c>
      <c r="C5021" s="4">
        <v>-134.76312999999999</v>
      </c>
      <c r="D5021">
        <v>4.07</v>
      </c>
      <c r="E5021">
        <v>3125.48</v>
      </c>
    </row>
    <row r="5022" spans="2:5">
      <c r="B5022">
        <v>5018</v>
      </c>
      <c r="C5022" s="4">
        <v>-134.90289000000001</v>
      </c>
      <c r="D5022">
        <v>2.81</v>
      </c>
      <c r="E5022">
        <v>3126.49</v>
      </c>
    </row>
    <row r="5023" spans="2:5">
      <c r="B5023">
        <v>5019</v>
      </c>
      <c r="C5023" s="4">
        <v>-135.12064000000001</v>
      </c>
      <c r="D5023">
        <v>2.68</v>
      </c>
      <c r="E5023">
        <v>3127.71</v>
      </c>
    </row>
    <row r="5024" spans="2:5">
      <c r="B5024">
        <v>5020</v>
      </c>
      <c r="C5024" s="4">
        <v>-135.30035000000001</v>
      </c>
      <c r="D5024">
        <v>3.05</v>
      </c>
      <c r="E5024">
        <v>3129.32</v>
      </c>
    </row>
    <row r="5025" spans="2:5">
      <c r="B5025">
        <v>5021</v>
      </c>
      <c r="C5025" s="4">
        <v>-135.41882000000001</v>
      </c>
      <c r="D5025">
        <v>3</v>
      </c>
      <c r="E5025">
        <v>3131.01</v>
      </c>
    </row>
    <row r="5026" spans="2:5">
      <c r="B5026">
        <v>5022</v>
      </c>
      <c r="C5026" s="4">
        <v>-135.40571</v>
      </c>
      <c r="D5026">
        <v>2</v>
      </c>
      <c r="E5026">
        <v>3132.26</v>
      </c>
    </row>
    <row r="5027" spans="2:5">
      <c r="B5027">
        <v>5023</v>
      </c>
      <c r="C5027" s="4">
        <v>-135.44522000000001</v>
      </c>
      <c r="D5027">
        <v>2.6</v>
      </c>
      <c r="E5027">
        <v>3134.02</v>
      </c>
    </row>
    <row r="5028" spans="2:5">
      <c r="B5028">
        <v>5024</v>
      </c>
      <c r="C5028" s="4">
        <v>-135.46213</v>
      </c>
      <c r="D5028">
        <v>3.57</v>
      </c>
      <c r="E5028">
        <v>3135.86</v>
      </c>
    </row>
    <row r="5029" spans="2:5">
      <c r="B5029">
        <v>5025</v>
      </c>
      <c r="C5029" s="4">
        <v>-135.46216000000001</v>
      </c>
      <c r="D5029">
        <v>3.38</v>
      </c>
      <c r="E5029">
        <v>3138.06</v>
      </c>
    </row>
    <row r="5030" spans="2:5">
      <c r="B5030">
        <v>5026</v>
      </c>
      <c r="C5030" s="4">
        <v>-135.37665999999999</v>
      </c>
      <c r="D5030">
        <v>4.2</v>
      </c>
      <c r="E5030">
        <v>3140.62</v>
      </c>
    </row>
    <row r="5031" spans="2:5">
      <c r="B5031">
        <v>5027</v>
      </c>
      <c r="C5031" s="4">
        <v>-135.27158</v>
      </c>
      <c r="D5031">
        <v>4.22</v>
      </c>
      <c r="E5031">
        <v>3143.4</v>
      </c>
    </row>
    <row r="5032" spans="2:5">
      <c r="B5032">
        <v>5028</v>
      </c>
      <c r="C5032" s="4">
        <v>-135.19549000000001</v>
      </c>
      <c r="D5032">
        <v>4.1399999999999997</v>
      </c>
      <c r="E5032">
        <v>3145.88</v>
      </c>
    </row>
    <row r="5033" spans="2:5">
      <c r="B5033">
        <v>5029</v>
      </c>
      <c r="C5033" s="4">
        <v>-135.14287999999999</v>
      </c>
      <c r="D5033">
        <v>5.29</v>
      </c>
      <c r="E5033">
        <v>3148.84</v>
      </c>
    </row>
    <row r="5034" spans="2:5">
      <c r="B5034">
        <v>5030</v>
      </c>
      <c r="C5034" s="4">
        <v>-135.16926000000001</v>
      </c>
      <c r="D5034">
        <v>4.66</v>
      </c>
      <c r="E5034">
        <v>3152.01</v>
      </c>
    </row>
    <row r="5035" spans="2:5">
      <c r="B5035">
        <v>5031</v>
      </c>
      <c r="C5035" s="4">
        <v>-135.2296</v>
      </c>
      <c r="D5035">
        <v>2.91</v>
      </c>
      <c r="E5035">
        <v>3155.67</v>
      </c>
    </row>
    <row r="5036" spans="2:5">
      <c r="B5036">
        <v>5032</v>
      </c>
      <c r="C5036" s="4">
        <v>-135.31542999999999</v>
      </c>
      <c r="D5036">
        <v>2.21</v>
      </c>
      <c r="E5036">
        <v>3159.81</v>
      </c>
    </row>
    <row r="5037" spans="2:5">
      <c r="B5037">
        <v>5033</v>
      </c>
      <c r="C5037" s="4">
        <v>-135.38102000000001</v>
      </c>
      <c r="D5037">
        <v>1.82</v>
      </c>
      <c r="E5037">
        <v>3163.79</v>
      </c>
    </row>
    <row r="5038" spans="2:5">
      <c r="B5038">
        <v>5034</v>
      </c>
      <c r="C5038" s="4">
        <v>-135.31072</v>
      </c>
      <c r="D5038">
        <v>1.22</v>
      </c>
      <c r="E5038">
        <v>3167.44</v>
      </c>
    </row>
    <row r="5039" spans="2:5">
      <c r="B5039">
        <v>5035</v>
      </c>
      <c r="C5039" s="4">
        <v>-135.07784000000001</v>
      </c>
      <c r="D5039">
        <v>1.69</v>
      </c>
      <c r="E5039">
        <v>3171.07</v>
      </c>
    </row>
    <row r="5040" spans="2:5">
      <c r="B5040">
        <v>5036</v>
      </c>
      <c r="C5040" s="4">
        <v>-134.89240000000001</v>
      </c>
      <c r="D5040">
        <v>0.51</v>
      </c>
      <c r="E5040">
        <v>3174.62</v>
      </c>
    </row>
    <row r="5041" spans="2:5">
      <c r="B5041">
        <v>5037</v>
      </c>
      <c r="C5041" s="4">
        <v>-134.66407000000001</v>
      </c>
      <c r="D5041">
        <v>1.49</v>
      </c>
      <c r="E5041">
        <v>3178.53</v>
      </c>
    </row>
    <row r="5042" spans="2:5">
      <c r="B5042">
        <v>5038</v>
      </c>
      <c r="C5042" s="4">
        <v>-134.48840000000001</v>
      </c>
      <c r="D5042">
        <v>1.1599999999999999</v>
      </c>
      <c r="E5042">
        <v>3182.62</v>
      </c>
    </row>
    <row r="5043" spans="2:5">
      <c r="B5043">
        <v>5039</v>
      </c>
      <c r="C5043" s="4">
        <v>-134.46876</v>
      </c>
      <c r="D5043">
        <v>-0.24</v>
      </c>
      <c r="E5043">
        <v>3186.72</v>
      </c>
    </row>
    <row r="5044" spans="2:5">
      <c r="B5044">
        <v>5040</v>
      </c>
      <c r="C5044" s="4">
        <v>-134.57965999999999</v>
      </c>
      <c r="D5044">
        <v>-0.62</v>
      </c>
      <c r="E5044">
        <v>3190.94</v>
      </c>
    </row>
    <row r="5045" spans="2:5">
      <c r="B5045">
        <v>5041</v>
      </c>
      <c r="C5045" s="4">
        <v>-134.75984</v>
      </c>
      <c r="D5045">
        <v>0.3</v>
      </c>
      <c r="E5045">
        <v>3194.63</v>
      </c>
    </row>
    <row r="5046" spans="2:5">
      <c r="B5046">
        <v>5042</v>
      </c>
      <c r="C5046" s="4">
        <v>-135.03163000000001</v>
      </c>
      <c r="D5046">
        <v>-1.03</v>
      </c>
      <c r="E5046">
        <v>3198.32</v>
      </c>
    </row>
    <row r="5047" spans="2:5">
      <c r="B5047">
        <v>5043</v>
      </c>
      <c r="C5047" s="4">
        <v>-135.30333999999999</v>
      </c>
      <c r="D5047">
        <v>0.15</v>
      </c>
      <c r="E5047">
        <v>3202.5</v>
      </c>
    </row>
    <row r="5048" spans="2:5">
      <c r="B5048">
        <v>5044</v>
      </c>
      <c r="C5048" s="4">
        <v>-135.55838</v>
      </c>
      <c r="D5048">
        <v>-2.71</v>
      </c>
      <c r="E5048">
        <v>3206.99</v>
      </c>
    </row>
    <row r="5049" spans="2:5">
      <c r="B5049">
        <v>5045</v>
      </c>
      <c r="C5049" s="4">
        <v>-135.73817</v>
      </c>
      <c r="D5049">
        <v>-2.57</v>
      </c>
      <c r="E5049">
        <v>3211.08</v>
      </c>
    </row>
    <row r="5050" spans="2:5">
      <c r="B5050">
        <v>5046</v>
      </c>
      <c r="C5050" s="4">
        <v>-135.89483000000001</v>
      </c>
      <c r="D5050">
        <v>-2.67</v>
      </c>
      <c r="E5050">
        <v>3214.56</v>
      </c>
    </row>
    <row r="5051" spans="2:5">
      <c r="B5051">
        <v>5047</v>
      </c>
      <c r="C5051" s="4">
        <v>-135.98864</v>
      </c>
      <c r="D5051">
        <v>-2.14</v>
      </c>
      <c r="E5051">
        <v>3217.23</v>
      </c>
    </row>
    <row r="5052" spans="2:5">
      <c r="B5052">
        <v>5048</v>
      </c>
      <c r="C5052" s="4">
        <v>-135.98629</v>
      </c>
      <c r="D5052">
        <v>-0.63</v>
      </c>
      <c r="E5052">
        <v>3220.14</v>
      </c>
    </row>
    <row r="5053" spans="2:5">
      <c r="B5053">
        <v>5049</v>
      </c>
      <c r="C5053" s="4">
        <v>-135.90101000000001</v>
      </c>
      <c r="D5053">
        <v>-1.82</v>
      </c>
      <c r="E5053">
        <v>3223.17</v>
      </c>
    </row>
    <row r="5054" spans="2:5">
      <c r="B5054">
        <v>5050</v>
      </c>
      <c r="C5054" s="4">
        <v>-135.81738000000001</v>
      </c>
      <c r="D5054">
        <v>-1.68</v>
      </c>
      <c r="E5054">
        <v>3226.19</v>
      </c>
    </row>
    <row r="5055" spans="2:5">
      <c r="B5055">
        <v>5051</v>
      </c>
      <c r="C5055" s="4">
        <v>-135.69225</v>
      </c>
      <c r="D5055">
        <v>-1.7</v>
      </c>
      <c r="E5055">
        <v>3229.5</v>
      </c>
    </row>
    <row r="5056" spans="2:5">
      <c r="B5056">
        <v>5052</v>
      </c>
      <c r="C5056" s="4">
        <v>-135.5549</v>
      </c>
      <c r="D5056">
        <v>-1.34</v>
      </c>
      <c r="E5056">
        <v>3232.67</v>
      </c>
    </row>
    <row r="5057" spans="2:5">
      <c r="B5057">
        <v>5053</v>
      </c>
      <c r="C5057" s="4">
        <v>-135.46373</v>
      </c>
      <c r="D5057">
        <v>-1.55</v>
      </c>
      <c r="E5057">
        <v>3236.02</v>
      </c>
    </row>
    <row r="5058" spans="2:5">
      <c r="B5058">
        <v>5054</v>
      </c>
      <c r="C5058" s="4">
        <v>-135.43043</v>
      </c>
      <c r="D5058">
        <v>-0.88</v>
      </c>
      <c r="E5058">
        <v>3239.53</v>
      </c>
    </row>
    <row r="5059" spans="2:5">
      <c r="B5059">
        <v>5055</v>
      </c>
      <c r="C5059" s="4">
        <v>-135.47854000000001</v>
      </c>
      <c r="D5059">
        <v>-0.56999999999999995</v>
      </c>
      <c r="E5059">
        <v>3242.43</v>
      </c>
    </row>
    <row r="5060" spans="2:5">
      <c r="B5060">
        <v>5056</v>
      </c>
      <c r="C5060" s="4">
        <v>-135.57212000000001</v>
      </c>
      <c r="D5060">
        <v>-1.36</v>
      </c>
      <c r="E5060">
        <v>3245.13</v>
      </c>
    </row>
    <row r="5061" spans="2:5">
      <c r="B5061">
        <v>5057</v>
      </c>
      <c r="C5061" s="4">
        <v>-135.72519</v>
      </c>
      <c r="D5061">
        <v>-0.78</v>
      </c>
      <c r="E5061">
        <v>3247.3</v>
      </c>
    </row>
    <row r="5062" spans="2:5">
      <c r="B5062">
        <v>5058</v>
      </c>
      <c r="C5062" s="4">
        <v>-135.89461</v>
      </c>
      <c r="D5062">
        <v>-0.42</v>
      </c>
      <c r="E5062">
        <v>3249.94</v>
      </c>
    </row>
    <row r="5063" spans="2:5">
      <c r="B5063">
        <v>5059</v>
      </c>
      <c r="C5063" s="4">
        <v>-135.97946999999999</v>
      </c>
      <c r="D5063">
        <v>2.0299999999999998</v>
      </c>
      <c r="E5063">
        <v>3252.85</v>
      </c>
    </row>
    <row r="5064" spans="2:5">
      <c r="B5064">
        <v>5060</v>
      </c>
      <c r="C5064" s="4">
        <v>-135.94166000000001</v>
      </c>
      <c r="D5064">
        <v>-0.49</v>
      </c>
      <c r="E5064">
        <v>3255.68</v>
      </c>
    </row>
    <row r="5065" spans="2:5">
      <c r="B5065">
        <v>5061</v>
      </c>
      <c r="C5065" s="4">
        <v>-135.86913999999999</v>
      </c>
      <c r="D5065">
        <v>-0.59</v>
      </c>
      <c r="E5065">
        <v>3258.34</v>
      </c>
    </row>
    <row r="5066" spans="2:5">
      <c r="B5066">
        <v>5062</v>
      </c>
      <c r="C5066" s="4">
        <v>-135.76580000000001</v>
      </c>
      <c r="D5066">
        <v>-0.15</v>
      </c>
      <c r="E5066">
        <v>3261.13</v>
      </c>
    </row>
    <row r="5067" spans="2:5">
      <c r="B5067">
        <v>5063</v>
      </c>
      <c r="C5067" s="4">
        <v>-135.78254999999999</v>
      </c>
      <c r="D5067">
        <v>0.28000000000000003</v>
      </c>
      <c r="E5067">
        <v>3263.12</v>
      </c>
    </row>
    <row r="5068" spans="2:5">
      <c r="B5068">
        <v>5064</v>
      </c>
      <c r="C5068" s="4">
        <v>-135.87269000000001</v>
      </c>
      <c r="D5068">
        <v>0</v>
      </c>
      <c r="E5068">
        <v>3264.28</v>
      </c>
    </row>
    <row r="5069" spans="2:5">
      <c r="B5069">
        <v>5065</v>
      </c>
      <c r="C5069" s="4">
        <v>-135.98212000000001</v>
      </c>
      <c r="D5069">
        <v>-0.21</v>
      </c>
      <c r="E5069">
        <v>3266.15</v>
      </c>
    </row>
    <row r="5070" spans="2:5">
      <c r="B5070">
        <v>5066</v>
      </c>
      <c r="C5070" s="4">
        <v>-136.10928000000001</v>
      </c>
      <c r="D5070">
        <v>-1.05</v>
      </c>
      <c r="E5070">
        <v>3268.85</v>
      </c>
    </row>
    <row r="5071" spans="2:5">
      <c r="B5071">
        <v>5067</v>
      </c>
      <c r="C5071" s="4">
        <v>-136.20025000000001</v>
      </c>
      <c r="D5071">
        <v>-2.1800000000000002</v>
      </c>
      <c r="E5071">
        <v>3271.77</v>
      </c>
    </row>
    <row r="5072" spans="2:5">
      <c r="B5072">
        <v>5068</v>
      </c>
      <c r="C5072" s="4">
        <v>-136.29949999999999</v>
      </c>
      <c r="D5072">
        <v>-2.52</v>
      </c>
      <c r="E5072">
        <v>3274.38</v>
      </c>
    </row>
    <row r="5073" spans="2:5">
      <c r="B5073">
        <v>5069</v>
      </c>
      <c r="C5073" s="4">
        <v>-136.36096000000001</v>
      </c>
      <c r="D5073">
        <v>-2.38</v>
      </c>
      <c r="E5073">
        <v>3277.49</v>
      </c>
    </row>
    <row r="5074" spans="2:5">
      <c r="B5074">
        <v>5070</v>
      </c>
      <c r="C5074" s="4">
        <v>-136.45623000000001</v>
      </c>
      <c r="D5074">
        <v>-3.32</v>
      </c>
      <c r="E5074">
        <v>3280.11</v>
      </c>
    </row>
    <row r="5075" spans="2:5">
      <c r="B5075">
        <v>5071</v>
      </c>
      <c r="C5075" s="4">
        <v>-136.57747000000001</v>
      </c>
      <c r="D5075">
        <v>-4.8499999999999996</v>
      </c>
      <c r="E5075">
        <v>3282.18</v>
      </c>
    </row>
    <row r="5076" spans="2:5">
      <c r="B5076">
        <v>5072</v>
      </c>
      <c r="C5076" s="4">
        <v>-136.66426999999999</v>
      </c>
      <c r="D5076">
        <v>-7.16</v>
      </c>
      <c r="E5076">
        <v>3283.85</v>
      </c>
    </row>
    <row r="5077" spans="2:5">
      <c r="B5077">
        <v>5073</v>
      </c>
      <c r="C5077" s="4">
        <v>-136.75558000000001</v>
      </c>
      <c r="D5077">
        <v>-4.5</v>
      </c>
      <c r="E5077">
        <v>3285.06</v>
      </c>
    </row>
    <row r="5078" spans="2:5">
      <c r="B5078">
        <v>5074</v>
      </c>
      <c r="C5078" s="4">
        <v>-136.72910999999999</v>
      </c>
      <c r="D5078">
        <v>-5.51</v>
      </c>
      <c r="E5078">
        <v>3285.92</v>
      </c>
    </row>
    <row r="5079" spans="2:5">
      <c r="B5079">
        <v>5075</v>
      </c>
      <c r="C5079" s="4">
        <v>-136.63593</v>
      </c>
      <c r="D5079">
        <v>-5.07</v>
      </c>
      <c r="E5079">
        <v>3286.25</v>
      </c>
    </row>
    <row r="5080" spans="2:5">
      <c r="B5080">
        <v>5076</v>
      </c>
      <c r="C5080" s="4">
        <v>-136.51495</v>
      </c>
      <c r="D5080">
        <v>-4.38</v>
      </c>
      <c r="E5080">
        <v>3286.88</v>
      </c>
    </row>
    <row r="5081" spans="2:5">
      <c r="B5081">
        <v>5077</v>
      </c>
      <c r="C5081" s="4">
        <v>-136.39578</v>
      </c>
      <c r="D5081">
        <v>-3.56</v>
      </c>
      <c r="E5081">
        <v>3287.98</v>
      </c>
    </row>
    <row r="5082" spans="2:5">
      <c r="B5082">
        <v>5078</v>
      </c>
      <c r="C5082" s="4">
        <v>-136.26147</v>
      </c>
      <c r="D5082">
        <v>-3.22</v>
      </c>
      <c r="E5082">
        <v>3289.1</v>
      </c>
    </row>
    <row r="5083" spans="2:5">
      <c r="B5083">
        <v>5079</v>
      </c>
      <c r="C5083" s="4">
        <v>-136.22882000000001</v>
      </c>
      <c r="D5083">
        <v>-3.91</v>
      </c>
      <c r="E5083">
        <v>3289.45</v>
      </c>
    </row>
    <row r="5084" spans="2:5">
      <c r="B5084">
        <v>5080</v>
      </c>
      <c r="C5084" s="4">
        <v>-136.19236000000001</v>
      </c>
      <c r="D5084">
        <v>-5.86</v>
      </c>
      <c r="E5084">
        <v>3289.68</v>
      </c>
    </row>
    <row r="5085" spans="2:5">
      <c r="B5085">
        <v>5081</v>
      </c>
      <c r="C5085" s="4">
        <v>-136.23482999999999</v>
      </c>
      <c r="D5085">
        <v>-2.4</v>
      </c>
      <c r="E5085">
        <v>3290.2</v>
      </c>
    </row>
    <row r="5086" spans="2:5">
      <c r="B5086">
        <v>5082</v>
      </c>
      <c r="C5086" s="4">
        <v>-136.30476999999999</v>
      </c>
      <c r="D5086">
        <v>-2.31</v>
      </c>
      <c r="E5086">
        <v>3289.76</v>
      </c>
    </row>
    <row r="5087" spans="2:5">
      <c r="B5087">
        <v>5083</v>
      </c>
      <c r="C5087" s="4">
        <v>-136.39177000000001</v>
      </c>
      <c r="D5087">
        <v>-3.15</v>
      </c>
      <c r="E5087">
        <v>3289.02</v>
      </c>
    </row>
    <row r="5088" spans="2:5">
      <c r="B5088">
        <v>5084</v>
      </c>
      <c r="C5088" s="4">
        <v>-136.53451000000001</v>
      </c>
      <c r="D5088">
        <v>-2.7</v>
      </c>
      <c r="E5088">
        <v>3288.16</v>
      </c>
    </row>
    <row r="5089" spans="2:5">
      <c r="B5089">
        <v>5085</v>
      </c>
      <c r="C5089" s="4">
        <v>-136.63298</v>
      </c>
      <c r="D5089">
        <v>-0.96</v>
      </c>
      <c r="E5089">
        <v>3287.78</v>
      </c>
    </row>
    <row r="5090" spans="2:5">
      <c r="B5090">
        <v>5086</v>
      </c>
      <c r="C5090" s="4">
        <v>-136.74984000000001</v>
      </c>
      <c r="D5090">
        <v>-1.32</v>
      </c>
      <c r="E5090">
        <v>3287.6</v>
      </c>
    </row>
    <row r="5091" spans="2:5">
      <c r="B5091">
        <v>5087</v>
      </c>
      <c r="C5091" s="4">
        <v>-136.76783</v>
      </c>
      <c r="D5091">
        <v>-1.44</v>
      </c>
      <c r="E5091">
        <v>3287.13</v>
      </c>
    </row>
    <row r="5092" spans="2:5">
      <c r="B5092">
        <v>5088</v>
      </c>
      <c r="C5092" s="4">
        <v>-136.73462000000001</v>
      </c>
      <c r="D5092">
        <v>-1.69</v>
      </c>
      <c r="E5092">
        <v>3286.53</v>
      </c>
    </row>
    <row r="5093" spans="2:5">
      <c r="B5093">
        <v>5089</v>
      </c>
      <c r="C5093" s="4">
        <v>-136.64389</v>
      </c>
      <c r="D5093">
        <v>-1.07</v>
      </c>
      <c r="E5093">
        <v>3285.3</v>
      </c>
    </row>
    <row r="5094" spans="2:5">
      <c r="B5094">
        <v>5090</v>
      </c>
      <c r="C5094" s="4">
        <v>-136.46388999999999</v>
      </c>
      <c r="D5094">
        <v>-1.1299999999999999</v>
      </c>
      <c r="E5094">
        <v>3284.42</v>
      </c>
    </row>
    <row r="5095" spans="2:5">
      <c r="B5095">
        <v>5091</v>
      </c>
      <c r="C5095" s="4">
        <v>-136.23344</v>
      </c>
      <c r="D5095">
        <v>1.69</v>
      </c>
      <c r="E5095">
        <v>3284.46</v>
      </c>
    </row>
    <row r="5096" spans="2:5">
      <c r="B5096">
        <v>5092</v>
      </c>
      <c r="C5096" s="4">
        <v>-136.04642000000001</v>
      </c>
      <c r="D5096">
        <v>0.09</v>
      </c>
      <c r="E5096">
        <v>3284.39</v>
      </c>
    </row>
    <row r="5097" spans="2:5">
      <c r="B5097">
        <v>5093</v>
      </c>
      <c r="C5097" s="4">
        <v>-136.01088999999999</v>
      </c>
      <c r="D5097">
        <v>0.37</v>
      </c>
      <c r="E5097">
        <v>3284.07</v>
      </c>
    </row>
    <row r="5098" spans="2:5">
      <c r="B5098">
        <v>5094</v>
      </c>
      <c r="C5098" s="4">
        <v>-136.30866</v>
      </c>
      <c r="D5098">
        <v>-0.21</v>
      </c>
      <c r="E5098">
        <v>3283.78</v>
      </c>
    </row>
    <row r="5099" spans="2:5">
      <c r="B5099">
        <v>5095</v>
      </c>
      <c r="C5099" s="4">
        <v>-136.80591000000001</v>
      </c>
      <c r="D5099">
        <v>-0.47</v>
      </c>
      <c r="E5099">
        <v>3284.12</v>
      </c>
    </row>
    <row r="5100" spans="2:5">
      <c r="B5100">
        <v>5096</v>
      </c>
      <c r="C5100" s="4">
        <v>-137.35884999999999</v>
      </c>
      <c r="D5100">
        <v>-1.08</v>
      </c>
      <c r="E5100">
        <v>3285.28</v>
      </c>
    </row>
    <row r="5101" spans="2:5">
      <c r="B5101">
        <v>5097</v>
      </c>
      <c r="C5101" s="4">
        <v>-137.76449</v>
      </c>
      <c r="D5101">
        <v>-1.73</v>
      </c>
      <c r="E5101">
        <v>3286.8</v>
      </c>
    </row>
    <row r="5102" spans="2:5">
      <c r="B5102">
        <v>5098</v>
      </c>
      <c r="C5102" s="4">
        <v>-137.97198</v>
      </c>
      <c r="D5102">
        <v>-2.48</v>
      </c>
      <c r="E5102">
        <v>3288.39</v>
      </c>
    </row>
    <row r="5103" spans="2:5">
      <c r="B5103">
        <v>5099</v>
      </c>
      <c r="C5103" s="4">
        <v>-138.04284000000001</v>
      </c>
      <c r="D5103">
        <v>-2.98</v>
      </c>
      <c r="E5103">
        <v>3289.94</v>
      </c>
    </row>
    <row r="5104" spans="2:5">
      <c r="B5104">
        <v>5100</v>
      </c>
      <c r="C5104" s="4">
        <v>-137.94296</v>
      </c>
      <c r="D5104">
        <v>-4.29</v>
      </c>
      <c r="E5104">
        <v>3290.88</v>
      </c>
    </row>
    <row r="5105" spans="2:5">
      <c r="B5105">
        <v>5101</v>
      </c>
      <c r="C5105" s="4">
        <v>-137.73214999999999</v>
      </c>
      <c r="D5105">
        <v>-2.74</v>
      </c>
      <c r="E5105">
        <v>3291.89</v>
      </c>
    </row>
    <row r="5106" spans="2:5">
      <c r="B5106">
        <v>5102</v>
      </c>
      <c r="C5106" s="4">
        <v>-137.46061</v>
      </c>
      <c r="D5106">
        <v>-3</v>
      </c>
      <c r="E5106">
        <v>3292.68</v>
      </c>
    </row>
    <row r="5107" spans="2:5">
      <c r="B5107">
        <v>5103</v>
      </c>
      <c r="C5107" s="4">
        <v>-137.16936000000001</v>
      </c>
      <c r="D5107">
        <v>-3.76</v>
      </c>
      <c r="E5107">
        <v>3292.44</v>
      </c>
    </row>
    <row r="5108" spans="2:5">
      <c r="B5108">
        <v>5104</v>
      </c>
      <c r="C5108" s="4">
        <v>-136.92170999999999</v>
      </c>
      <c r="D5108">
        <v>-6.01</v>
      </c>
      <c r="E5108">
        <v>3291.63</v>
      </c>
    </row>
    <row r="5109" spans="2:5">
      <c r="B5109">
        <v>5105</v>
      </c>
      <c r="C5109" s="4">
        <v>-136.72970000000001</v>
      </c>
      <c r="D5109">
        <v>-2.94</v>
      </c>
      <c r="E5109">
        <v>3290.28</v>
      </c>
    </row>
    <row r="5110" spans="2:5">
      <c r="B5110">
        <v>5106</v>
      </c>
      <c r="C5110" s="4">
        <v>-136.57973999999999</v>
      </c>
      <c r="D5110">
        <v>-3.6</v>
      </c>
      <c r="E5110">
        <v>3289.14</v>
      </c>
    </row>
    <row r="5111" spans="2:5">
      <c r="B5111">
        <v>5107</v>
      </c>
      <c r="C5111" s="4">
        <v>-136.42304999999999</v>
      </c>
      <c r="D5111">
        <v>-3.23</v>
      </c>
      <c r="E5111">
        <v>3288.14</v>
      </c>
    </row>
    <row r="5112" spans="2:5">
      <c r="B5112">
        <v>5108</v>
      </c>
      <c r="C5112" s="4">
        <v>-136.32286999999999</v>
      </c>
      <c r="D5112">
        <v>-4.84</v>
      </c>
      <c r="E5112">
        <v>3286.96</v>
      </c>
    </row>
    <row r="5113" spans="2:5">
      <c r="B5113">
        <v>5109</v>
      </c>
      <c r="C5113" s="4">
        <v>-136.37349</v>
      </c>
      <c r="D5113">
        <v>-3.7</v>
      </c>
      <c r="E5113">
        <v>3285.7</v>
      </c>
    </row>
    <row r="5114" spans="2:5">
      <c r="B5114">
        <v>5110</v>
      </c>
      <c r="C5114" s="4">
        <v>-136.59495999999999</v>
      </c>
      <c r="D5114">
        <v>-6.32</v>
      </c>
      <c r="E5114">
        <v>3283.83</v>
      </c>
    </row>
    <row r="5115" spans="2:5">
      <c r="B5115">
        <v>5111</v>
      </c>
      <c r="C5115" s="4">
        <v>-136.77450999999999</v>
      </c>
      <c r="D5115">
        <v>-4.57</v>
      </c>
      <c r="E5115">
        <v>3282.05</v>
      </c>
    </row>
    <row r="5116" spans="2:5">
      <c r="B5116">
        <v>5112</v>
      </c>
      <c r="C5116" s="4">
        <v>-136.90083000000001</v>
      </c>
      <c r="D5116">
        <v>-5.81</v>
      </c>
      <c r="E5116">
        <v>3279.01</v>
      </c>
    </row>
    <row r="5117" spans="2:5">
      <c r="B5117">
        <v>5113</v>
      </c>
      <c r="C5117" s="4">
        <v>-136.89241999999999</v>
      </c>
      <c r="D5117">
        <v>-5.07</v>
      </c>
      <c r="E5117">
        <v>3275.99</v>
      </c>
    </row>
    <row r="5118" spans="2:5">
      <c r="B5118">
        <v>5114</v>
      </c>
      <c r="C5118" s="4">
        <v>-136.79566</v>
      </c>
      <c r="D5118">
        <v>-6.46</v>
      </c>
      <c r="E5118">
        <v>3272.86</v>
      </c>
    </row>
    <row r="5119" spans="2:5">
      <c r="B5119">
        <v>5115</v>
      </c>
      <c r="C5119" s="4">
        <v>-136.65711999999999</v>
      </c>
      <c r="D5119">
        <v>-4.76</v>
      </c>
      <c r="E5119">
        <v>3269.34</v>
      </c>
    </row>
    <row r="5120" spans="2:5">
      <c r="B5120">
        <v>5116</v>
      </c>
      <c r="C5120" s="4">
        <v>-136.55347</v>
      </c>
      <c r="D5120">
        <v>-5.91</v>
      </c>
      <c r="E5120">
        <v>3266.37</v>
      </c>
    </row>
    <row r="5121" spans="2:5">
      <c r="B5121">
        <v>5117</v>
      </c>
      <c r="C5121" s="4">
        <v>-136.50077999999999</v>
      </c>
      <c r="D5121">
        <v>-3.7</v>
      </c>
      <c r="E5121">
        <v>3263.81</v>
      </c>
    </row>
    <row r="5122" spans="2:5">
      <c r="B5122">
        <v>5118</v>
      </c>
      <c r="C5122" s="4">
        <v>-136.52237</v>
      </c>
      <c r="D5122">
        <v>-4.1500000000000004</v>
      </c>
      <c r="E5122">
        <v>3261.13</v>
      </c>
    </row>
    <row r="5123" spans="2:5">
      <c r="B5123">
        <v>5119</v>
      </c>
      <c r="C5123" s="4">
        <v>-136.62761</v>
      </c>
      <c r="D5123">
        <v>-5.83</v>
      </c>
      <c r="E5123">
        <v>3258.44</v>
      </c>
    </row>
    <row r="5124" spans="2:5">
      <c r="B5124">
        <v>5120</v>
      </c>
      <c r="C5124" s="4">
        <v>-136.79730000000001</v>
      </c>
      <c r="D5124">
        <v>-3.65</v>
      </c>
      <c r="E5124">
        <v>3255.38</v>
      </c>
    </row>
    <row r="5125" spans="2:5">
      <c r="B5125">
        <v>5121</v>
      </c>
      <c r="C5125" s="4">
        <v>-136.97450000000001</v>
      </c>
      <c r="D5125">
        <v>-3.8</v>
      </c>
      <c r="E5125">
        <v>3251.93</v>
      </c>
    </row>
    <row r="5126" spans="2:5">
      <c r="B5126">
        <v>5122</v>
      </c>
      <c r="C5126" s="4">
        <v>-137.13969</v>
      </c>
      <c r="D5126">
        <v>-3.69</v>
      </c>
      <c r="E5126">
        <v>3248.91</v>
      </c>
    </row>
    <row r="5127" spans="2:5">
      <c r="B5127">
        <v>5123</v>
      </c>
      <c r="C5127" s="4">
        <v>-137.31737000000001</v>
      </c>
      <c r="D5127">
        <v>-4.26</v>
      </c>
      <c r="E5127">
        <v>3245.83</v>
      </c>
    </row>
    <row r="5128" spans="2:5">
      <c r="B5128">
        <v>5124</v>
      </c>
      <c r="C5128" s="4">
        <v>-137.48011</v>
      </c>
      <c r="D5128">
        <v>-3.82</v>
      </c>
      <c r="E5128">
        <v>3242.32</v>
      </c>
    </row>
    <row r="5129" spans="2:5">
      <c r="B5129">
        <v>5125</v>
      </c>
      <c r="C5129" s="4">
        <v>-137.56972999999999</v>
      </c>
      <c r="D5129">
        <v>-5.2</v>
      </c>
      <c r="E5129">
        <v>3239</v>
      </c>
    </row>
    <row r="5130" spans="2:5">
      <c r="B5130">
        <v>5126</v>
      </c>
      <c r="C5130" s="4">
        <v>-137.59110999999999</v>
      </c>
      <c r="D5130">
        <v>-2.98</v>
      </c>
      <c r="E5130">
        <v>3235.56</v>
      </c>
    </row>
    <row r="5131" spans="2:5">
      <c r="B5131">
        <v>5127</v>
      </c>
      <c r="C5131" s="4">
        <v>-137.46430000000001</v>
      </c>
      <c r="D5131">
        <v>-3.54</v>
      </c>
      <c r="E5131">
        <v>3231.96</v>
      </c>
    </row>
    <row r="5132" spans="2:5">
      <c r="B5132">
        <v>5128</v>
      </c>
      <c r="C5132" s="4">
        <v>-137.20997</v>
      </c>
      <c r="D5132">
        <v>-0.87</v>
      </c>
      <c r="E5132">
        <v>3228.5</v>
      </c>
    </row>
    <row r="5133" spans="2:5">
      <c r="B5133">
        <v>5129</v>
      </c>
      <c r="C5133" s="4">
        <v>-136.81298000000001</v>
      </c>
      <c r="D5133">
        <v>0.35</v>
      </c>
      <c r="E5133">
        <v>3226.02</v>
      </c>
    </row>
    <row r="5134" spans="2:5">
      <c r="B5134">
        <v>5130</v>
      </c>
      <c r="C5134" s="4">
        <v>-136.41774000000001</v>
      </c>
      <c r="D5134">
        <v>1.67</v>
      </c>
      <c r="E5134">
        <v>3224.09</v>
      </c>
    </row>
    <row r="5135" spans="2:5">
      <c r="B5135">
        <v>5131</v>
      </c>
      <c r="C5135" s="4">
        <v>-135.98951</v>
      </c>
      <c r="D5135">
        <v>2.1800000000000002</v>
      </c>
      <c r="E5135">
        <v>3221.2</v>
      </c>
    </row>
    <row r="5136" spans="2:5">
      <c r="B5136">
        <v>5132</v>
      </c>
      <c r="C5136" s="4">
        <v>-135.63133999999999</v>
      </c>
      <c r="D5136">
        <v>0.93</v>
      </c>
      <c r="E5136">
        <v>3218.87</v>
      </c>
    </row>
    <row r="5137" spans="2:5">
      <c r="B5137">
        <v>5133</v>
      </c>
      <c r="C5137" s="4">
        <v>-135.46870000000001</v>
      </c>
      <c r="D5137">
        <v>0.06</v>
      </c>
      <c r="E5137">
        <v>3217.38</v>
      </c>
    </row>
    <row r="5138" spans="2:5">
      <c r="B5138">
        <v>5134</v>
      </c>
      <c r="C5138" s="4">
        <v>-135.54901000000001</v>
      </c>
      <c r="D5138">
        <v>3.31</v>
      </c>
      <c r="E5138">
        <v>3216.69</v>
      </c>
    </row>
    <row r="5139" spans="2:5">
      <c r="B5139">
        <v>5135</v>
      </c>
      <c r="C5139" s="4">
        <v>-135.71012999999999</v>
      </c>
      <c r="D5139">
        <v>3.93</v>
      </c>
      <c r="E5139">
        <v>3215.9</v>
      </c>
    </row>
    <row r="5140" spans="2:5">
      <c r="B5140">
        <v>5136</v>
      </c>
      <c r="C5140" s="4">
        <v>-135.71707000000001</v>
      </c>
      <c r="D5140">
        <v>5.52</v>
      </c>
      <c r="E5140">
        <v>3215.97</v>
      </c>
    </row>
    <row r="5141" spans="2:5">
      <c r="B5141">
        <v>5137</v>
      </c>
      <c r="C5141" s="4">
        <v>-135.74628000000001</v>
      </c>
      <c r="D5141">
        <v>3.39</v>
      </c>
      <c r="E5141">
        <v>3215.62</v>
      </c>
    </row>
    <row r="5142" spans="2:5">
      <c r="B5142">
        <v>5138</v>
      </c>
      <c r="C5142" s="4">
        <v>-135.85865000000001</v>
      </c>
      <c r="D5142">
        <v>1.86</v>
      </c>
      <c r="E5142">
        <v>3214.59</v>
      </c>
    </row>
    <row r="5143" spans="2:5">
      <c r="B5143">
        <v>5139</v>
      </c>
      <c r="C5143" s="4">
        <v>-135.99725000000001</v>
      </c>
      <c r="D5143">
        <v>3.33</v>
      </c>
      <c r="E5143">
        <v>3213.25</v>
      </c>
    </row>
    <row r="5144" spans="2:5">
      <c r="B5144">
        <v>5140</v>
      </c>
      <c r="C5144" s="4">
        <v>-136.19757999999999</v>
      </c>
      <c r="D5144">
        <v>2.59</v>
      </c>
      <c r="E5144">
        <v>3212.38</v>
      </c>
    </row>
    <row r="5145" spans="2:5">
      <c r="B5145">
        <v>5141</v>
      </c>
      <c r="C5145" s="4">
        <v>-136.40903</v>
      </c>
      <c r="D5145">
        <v>1.26</v>
      </c>
      <c r="E5145">
        <v>3211.68</v>
      </c>
    </row>
    <row r="5146" spans="2:5">
      <c r="B5146">
        <v>5142</v>
      </c>
      <c r="C5146" s="4">
        <v>-136.54640000000001</v>
      </c>
      <c r="D5146">
        <v>2.16</v>
      </c>
      <c r="E5146">
        <v>3211.05</v>
      </c>
    </row>
    <row r="5147" spans="2:5">
      <c r="B5147">
        <v>5143</v>
      </c>
      <c r="C5147" s="4">
        <v>-136.63122999999999</v>
      </c>
      <c r="D5147">
        <v>1.67</v>
      </c>
      <c r="E5147">
        <v>3210.66</v>
      </c>
    </row>
    <row r="5148" spans="2:5">
      <c r="B5148">
        <v>5144</v>
      </c>
      <c r="C5148" s="4">
        <v>-136.66435000000001</v>
      </c>
      <c r="D5148">
        <v>0.76</v>
      </c>
      <c r="E5148">
        <v>3209.99</v>
      </c>
    </row>
    <row r="5149" spans="2:5">
      <c r="B5149">
        <v>5145</v>
      </c>
      <c r="C5149" s="4">
        <v>-136.70841999999999</v>
      </c>
      <c r="D5149">
        <v>-1.7</v>
      </c>
      <c r="E5149">
        <v>3208.88</v>
      </c>
    </row>
    <row r="5150" spans="2:5">
      <c r="B5150">
        <v>5146</v>
      </c>
      <c r="C5150" s="4">
        <v>-136.75781000000001</v>
      </c>
      <c r="D5150">
        <v>-2</v>
      </c>
      <c r="E5150">
        <v>3207.17</v>
      </c>
    </row>
    <row r="5151" spans="2:5">
      <c r="B5151">
        <v>5147</v>
      </c>
      <c r="C5151" s="4">
        <v>-136.87082000000001</v>
      </c>
      <c r="D5151">
        <v>-0.95</v>
      </c>
      <c r="E5151">
        <v>3205.8</v>
      </c>
    </row>
    <row r="5152" spans="2:5">
      <c r="B5152">
        <v>5148</v>
      </c>
      <c r="C5152" s="4">
        <v>-137.00344999999999</v>
      </c>
      <c r="D5152">
        <v>-0.44</v>
      </c>
      <c r="E5152">
        <v>3204.76</v>
      </c>
    </row>
    <row r="5153" spans="2:5">
      <c r="B5153">
        <v>5149</v>
      </c>
      <c r="C5153" s="4">
        <v>-137.17330999999999</v>
      </c>
      <c r="D5153">
        <v>-2.67</v>
      </c>
      <c r="E5153">
        <v>3203.2</v>
      </c>
    </row>
    <row r="5154" spans="2:5">
      <c r="B5154">
        <v>5150</v>
      </c>
      <c r="C5154" s="4">
        <v>-137.22621000000001</v>
      </c>
      <c r="D5154">
        <v>-0.35</v>
      </c>
      <c r="E5154">
        <v>3201.3</v>
      </c>
    </row>
    <row r="5155" spans="2:5">
      <c r="B5155">
        <v>5151</v>
      </c>
      <c r="C5155" s="4">
        <v>-137.17961</v>
      </c>
      <c r="D5155">
        <v>-2.5</v>
      </c>
      <c r="E5155">
        <v>3198.78</v>
      </c>
    </row>
    <row r="5156" spans="2:5">
      <c r="B5156">
        <v>5152</v>
      </c>
      <c r="C5156" s="4">
        <v>-137.09799000000001</v>
      </c>
      <c r="D5156">
        <v>-1.58</v>
      </c>
      <c r="E5156">
        <v>3196.69</v>
      </c>
    </row>
    <row r="5157" spans="2:5">
      <c r="B5157">
        <v>5153</v>
      </c>
      <c r="C5157" s="4">
        <v>-137.03756000000001</v>
      </c>
      <c r="D5157">
        <v>-0.92</v>
      </c>
      <c r="E5157">
        <v>3194.49</v>
      </c>
    </row>
    <row r="5158" spans="2:5">
      <c r="B5158">
        <v>5154</v>
      </c>
      <c r="C5158" s="4">
        <v>-137.00384</v>
      </c>
      <c r="D5158">
        <v>-2.14</v>
      </c>
      <c r="E5158">
        <v>3191.81</v>
      </c>
    </row>
    <row r="5159" spans="2:5">
      <c r="B5159">
        <v>5155</v>
      </c>
      <c r="C5159" s="4">
        <v>-136.96406999999999</v>
      </c>
      <c r="D5159">
        <v>-0.06</v>
      </c>
      <c r="E5159">
        <v>3189.73</v>
      </c>
    </row>
    <row r="5160" spans="2:5">
      <c r="B5160">
        <v>5156</v>
      </c>
      <c r="C5160" s="4">
        <v>-137.03278</v>
      </c>
      <c r="D5160">
        <v>-0.25</v>
      </c>
      <c r="E5160">
        <v>3187.37</v>
      </c>
    </row>
    <row r="5161" spans="2:5">
      <c r="B5161">
        <v>5157</v>
      </c>
      <c r="C5161" s="4">
        <v>-137.18303</v>
      </c>
      <c r="D5161">
        <v>-1.29</v>
      </c>
      <c r="E5161">
        <v>3185.12</v>
      </c>
    </row>
    <row r="5162" spans="2:5">
      <c r="B5162">
        <v>5158</v>
      </c>
      <c r="C5162" s="4">
        <v>-137.3563</v>
      </c>
      <c r="D5162">
        <v>-3.47</v>
      </c>
      <c r="E5162">
        <v>3183.12</v>
      </c>
    </row>
    <row r="5163" spans="2:5">
      <c r="B5163">
        <v>5159</v>
      </c>
      <c r="C5163" s="4">
        <v>-137.53873999999999</v>
      </c>
      <c r="D5163">
        <v>-2.44</v>
      </c>
      <c r="E5163">
        <v>3180.65</v>
      </c>
    </row>
    <row r="5164" spans="2:5">
      <c r="B5164">
        <v>5160</v>
      </c>
      <c r="C5164" s="4">
        <v>-137.71173999999999</v>
      </c>
      <c r="D5164">
        <v>-3.9</v>
      </c>
      <c r="E5164">
        <v>3178.16</v>
      </c>
    </row>
    <row r="5165" spans="2:5">
      <c r="B5165">
        <v>5161</v>
      </c>
      <c r="C5165" s="4">
        <v>-137.81949</v>
      </c>
      <c r="D5165">
        <v>-6.76</v>
      </c>
      <c r="E5165">
        <v>3175.74</v>
      </c>
    </row>
    <row r="5166" spans="2:5">
      <c r="B5166">
        <v>5162</v>
      </c>
      <c r="C5166" s="4">
        <v>-137.8391</v>
      </c>
      <c r="D5166">
        <v>-8.5299999999999994</v>
      </c>
      <c r="E5166">
        <v>3173.41</v>
      </c>
    </row>
    <row r="5167" spans="2:5">
      <c r="B5167">
        <v>5163</v>
      </c>
      <c r="C5167" s="4">
        <v>-138.05229</v>
      </c>
      <c r="D5167">
        <v>-2.88</v>
      </c>
      <c r="E5167">
        <v>3171.32</v>
      </c>
    </row>
    <row r="5168" spans="2:5">
      <c r="B5168">
        <v>5164</v>
      </c>
      <c r="C5168" s="4">
        <v>-138.03073000000001</v>
      </c>
      <c r="D5168">
        <v>-2.83</v>
      </c>
      <c r="E5168">
        <v>3169.33</v>
      </c>
    </row>
    <row r="5169" spans="2:5">
      <c r="B5169">
        <v>5165</v>
      </c>
      <c r="C5169" s="4">
        <v>-137.97577000000001</v>
      </c>
      <c r="D5169">
        <v>-1.59</v>
      </c>
      <c r="E5169">
        <v>3167.29</v>
      </c>
    </row>
    <row r="5170" spans="2:5">
      <c r="B5170">
        <v>5166</v>
      </c>
      <c r="C5170" s="4">
        <v>-137.82294999999999</v>
      </c>
      <c r="D5170">
        <v>-2.0299999999999998</v>
      </c>
      <c r="E5170">
        <v>3165.66</v>
      </c>
    </row>
    <row r="5171" spans="2:5">
      <c r="B5171">
        <v>5167</v>
      </c>
      <c r="C5171" s="4">
        <v>-137.61516</v>
      </c>
      <c r="D5171">
        <v>-0.55000000000000004</v>
      </c>
      <c r="E5171">
        <v>3164.07</v>
      </c>
    </row>
    <row r="5172" spans="2:5">
      <c r="B5172">
        <v>5168</v>
      </c>
      <c r="C5172" s="4">
        <v>-137.41265000000001</v>
      </c>
      <c r="D5172">
        <v>0.35</v>
      </c>
      <c r="E5172">
        <v>3162.65</v>
      </c>
    </row>
    <row r="5173" spans="2:5">
      <c r="B5173">
        <v>5169</v>
      </c>
      <c r="C5173" s="4">
        <v>-137.30520999999999</v>
      </c>
      <c r="D5173">
        <v>0.38</v>
      </c>
      <c r="E5173">
        <v>3160.97</v>
      </c>
    </row>
    <row r="5174" spans="2:5">
      <c r="B5174">
        <v>5170</v>
      </c>
      <c r="C5174" s="4">
        <v>-137.27467999999999</v>
      </c>
      <c r="D5174">
        <v>-0.51</v>
      </c>
      <c r="E5174">
        <v>3159.23</v>
      </c>
    </row>
    <row r="5175" spans="2:5">
      <c r="B5175">
        <v>5171</v>
      </c>
      <c r="C5175" s="4">
        <v>-137.35082</v>
      </c>
      <c r="D5175">
        <v>1.47</v>
      </c>
      <c r="E5175">
        <v>3156.98</v>
      </c>
    </row>
    <row r="5176" spans="2:5">
      <c r="B5176">
        <v>5172</v>
      </c>
      <c r="C5176" s="4">
        <v>-137.59377000000001</v>
      </c>
      <c r="D5176">
        <v>1.32</v>
      </c>
      <c r="E5176">
        <v>3154.31</v>
      </c>
    </row>
    <row r="5177" spans="2:5">
      <c r="B5177">
        <v>5173</v>
      </c>
      <c r="C5177" s="4">
        <v>-137.78138999999999</v>
      </c>
      <c r="D5177">
        <v>2.35</v>
      </c>
      <c r="E5177">
        <v>3151.72</v>
      </c>
    </row>
    <row r="5178" spans="2:5">
      <c r="B5178">
        <v>5174</v>
      </c>
      <c r="C5178" s="4">
        <v>-137.97925000000001</v>
      </c>
      <c r="D5178">
        <v>2.12</v>
      </c>
      <c r="E5178">
        <v>3149.4</v>
      </c>
    </row>
    <row r="5179" spans="2:5">
      <c r="B5179">
        <v>5175</v>
      </c>
      <c r="C5179" s="4">
        <v>-138.11508000000001</v>
      </c>
      <c r="D5179">
        <v>1.83</v>
      </c>
      <c r="E5179">
        <v>3147.31</v>
      </c>
    </row>
    <row r="5180" spans="2:5">
      <c r="B5180">
        <v>5176</v>
      </c>
      <c r="C5180" s="4">
        <v>-138.18152000000001</v>
      </c>
      <c r="D5180">
        <v>3.85</v>
      </c>
      <c r="E5180">
        <v>3145.36</v>
      </c>
    </row>
    <row r="5181" spans="2:5">
      <c r="B5181">
        <v>5177</v>
      </c>
      <c r="C5181" s="4">
        <v>-138.16390000000001</v>
      </c>
      <c r="D5181">
        <v>3.71</v>
      </c>
      <c r="E5181">
        <v>3143.79</v>
      </c>
    </row>
    <row r="5182" spans="2:5">
      <c r="B5182">
        <v>5178</v>
      </c>
      <c r="C5182" s="4">
        <v>-138.08398</v>
      </c>
      <c r="D5182">
        <v>5.03</v>
      </c>
      <c r="E5182">
        <v>3143.11</v>
      </c>
    </row>
    <row r="5183" spans="2:5">
      <c r="B5183">
        <v>5179</v>
      </c>
      <c r="C5183" s="4">
        <v>-137.92943</v>
      </c>
      <c r="D5183">
        <v>4.67</v>
      </c>
      <c r="E5183">
        <v>3142.68</v>
      </c>
    </row>
    <row r="5184" spans="2:5">
      <c r="B5184">
        <v>5180</v>
      </c>
      <c r="C5184" s="4">
        <v>-137.75505000000001</v>
      </c>
      <c r="D5184">
        <v>4.76</v>
      </c>
      <c r="E5184">
        <v>3141.76</v>
      </c>
    </row>
    <row r="5185" spans="2:5">
      <c r="B5185">
        <v>5181</v>
      </c>
      <c r="C5185" s="4">
        <v>-137.53986</v>
      </c>
      <c r="D5185">
        <v>5.21</v>
      </c>
      <c r="E5185">
        <v>3140.7</v>
      </c>
    </row>
    <row r="5186" spans="2:5">
      <c r="B5186">
        <v>5182</v>
      </c>
      <c r="C5186" s="4">
        <v>-137.30002999999999</v>
      </c>
      <c r="D5186">
        <v>4.79</v>
      </c>
      <c r="E5186">
        <v>3139.83</v>
      </c>
    </row>
    <row r="5187" spans="2:5">
      <c r="B5187">
        <v>5183</v>
      </c>
      <c r="C5187" s="4">
        <v>-136.99782999999999</v>
      </c>
      <c r="D5187">
        <v>6.67</v>
      </c>
      <c r="E5187">
        <v>3139.31</v>
      </c>
    </row>
    <row r="5188" spans="2:5">
      <c r="B5188">
        <v>5184</v>
      </c>
      <c r="C5188" s="4">
        <v>-136.81319999999999</v>
      </c>
      <c r="D5188">
        <v>6.71</v>
      </c>
      <c r="E5188">
        <v>3139.64</v>
      </c>
    </row>
    <row r="5189" spans="2:5">
      <c r="B5189">
        <v>5185</v>
      </c>
      <c r="C5189" s="4">
        <v>-136.65991</v>
      </c>
      <c r="D5189">
        <v>9.2899999999999991</v>
      </c>
      <c r="E5189">
        <v>3140.82</v>
      </c>
    </row>
    <row r="5190" spans="2:5">
      <c r="B5190">
        <v>5186</v>
      </c>
      <c r="C5190" s="4">
        <v>-136.64849000000001</v>
      </c>
      <c r="D5190">
        <v>5.93</v>
      </c>
      <c r="E5190">
        <v>3142.36</v>
      </c>
    </row>
    <row r="5191" spans="2:5">
      <c r="B5191">
        <v>5187</v>
      </c>
      <c r="C5191" s="4">
        <v>-136.78299000000001</v>
      </c>
      <c r="D5191">
        <v>6.66</v>
      </c>
      <c r="E5191">
        <v>3144.21</v>
      </c>
    </row>
    <row r="5192" spans="2:5">
      <c r="B5192">
        <v>5188</v>
      </c>
      <c r="C5192" s="4">
        <v>-136.94381999999999</v>
      </c>
      <c r="D5192">
        <v>6.89</v>
      </c>
      <c r="E5192">
        <v>3146.04</v>
      </c>
    </row>
    <row r="5193" spans="2:5">
      <c r="B5193">
        <v>5189</v>
      </c>
      <c r="C5193" s="4">
        <v>-137.15574000000001</v>
      </c>
      <c r="D5193">
        <v>5.46</v>
      </c>
      <c r="E5193">
        <v>3147.23</v>
      </c>
    </row>
    <row r="5194" spans="2:5">
      <c r="B5194">
        <v>5190</v>
      </c>
      <c r="C5194" s="4">
        <v>-137.25344999999999</v>
      </c>
      <c r="D5194">
        <v>5.73</v>
      </c>
      <c r="E5194">
        <v>3148.65</v>
      </c>
    </row>
    <row r="5195" spans="2:5">
      <c r="B5195">
        <v>5191</v>
      </c>
      <c r="C5195" s="4">
        <v>-137.27383</v>
      </c>
      <c r="D5195">
        <v>5.76</v>
      </c>
      <c r="E5195">
        <v>3150.54</v>
      </c>
    </row>
    <row r="5196" spans="2:5">
      <c r="B5196">
        <v>5192</v>
      </c>
      <c r="C5196" s="4">
        <v>-137.20796999999999</v>
      </c>
      <c r="D5196">
        <v>4.93</v>
      </c>
      <c r="E5196">
        <v>3152.54</v>
      </c>
    </row>
    <row r="5197" spans="2:5">
      <c r="B5197">
        <v>5193</v>
      </c>
      <c r="C5197" s="4">
        <v>-137.11063999999999</v>
      </c>
      <c r="D5197">
        <v>5.34</v>
      </c>
      <c r="E5197">
        <v>3154.65</v>
      </c>
    </row>
    <row r="5198" spans="2:5">
      <c r="B5198">
        <v>5194</v>
      </c>
      <c r="C5198" s="4">
        <v>-137.01080999999999</v>
      </c>
      <c r="D5198">
        <v>5.91</v>
      </c>
      <c r="E5198">
        <v>3156.31</v>
      </c>
    </row>
    <row r="5199" spans="2:5">
      <c r="B5199">
        <v>5195</v>
      </c>
      <c r="C5199" s="4">
        <v>-136.87180000000001</v>
      </c>
      <c r="D5199">
        <v>4.97</v>
      </c>
      <c r="E5199">
        <v>3157.57</v>
      </c>
    </row>
    <row r="5200" spans="2:5">
      <c r="B5200">
        <v>5196</v>
      </c>
      <c r="C5200" s="4">
        <v>-136.67416</v>
      </c>
      <c r="D5200">
        <v>4.93</v>
      </c>
      <c r="E5200">
        <v>3158.92</v>
      </c>
    </row>
    <row r="5201" spans="2:5">
      <c r="B5201">
        <v>5197</v>
      </c>
      <c r="C5201" s="4">
        <v>-136.45417</v>
      </c>
      <c r="D5201">
        <v>5.8</v>
      </c>
      <c r="E5201">
        <v>3160.64</v>
      </c>
    </row>
    <row r="5202" spans="2:5">
      <c r="B5202">
        <v>5198</v>
      </c>
      <c r="C5202" s="4">
        <v>-136.31465</v>
      </c>
      <c r="D5202">
        <v>5.66</v>
      </c>
      <c r="E5202">
        <v>3162.44</v>
      </c>
    </row>
    <row r="5203" spans="2:5">
      <c r="B5203">
        <v>5199</v>
      </c>
      <c r="C5203" s="4">
        <v>-136.31190000000001</v>
      </c>
      <c r="D5203">
        <v>4.76</v>
      </c>
      <c r="E5203">
        <v>3164.21</v>
      </c>
    </row>
    <row r="5204" spans="2:5">
      <c r="B5204">
        <v>5200</v>
      </c>
      <c r="C5204" s="4">
        <v>-136.41481999999999</v>
      </c>
      <c r="D5204">
        <v>3.89</v>
      </c>
      <c r="E5204">
        <v>3166.24</v>
      </c>
    </row>
    <row r="5205" spans="2:5">
      <c r="B5205">
        <v>5201</v>
      </c>
      <c r="C5205" s="4">
        <v>-136.61977999999999</v>
      </c>
      <c r="D5205">
        <v>3.21</v>
      </c>
      <c r="E5205">
        <v>3168.63</v>
      </c>
    </row>
    <row r="5206" spans="2:5">
      <c r="B5206">
        <v>5202</v>
      </c>
      <c r="C5206" s="4">
        <v>-136.84055000000001</v>
      </c>
      <c r="D5206">
        <v>3.69</v>
      </c>
      <c r="E5206">
        <v>3170.69</v>
      </c>
    </row>
    <row r="5207" spans="2:5">
      <c r="B5207">
        <v>5203</v>
      </c>
      <c r="C5207" s="4">
        <v>-137.01161999999999</v>
      </c>
      <c r="D5207">
        <v>1.88</v>
      </c>
      <c r="E5207">
        <v>3173.15</v>
      </c>
    </row>
    <row r="5208" spans="2:5">
      <c r="B5208">
        <v>5204</v>
      </c>
      <c r="C5208" s="4">
        <v>-137.17445000000001</v>
      </c>
      <c r="D5208">
        <v>2.2200000000000002</v>
      </c>
      <c r="E5208">
        <v>3175.57</v>
      </c>
    </row>
    <row r="5209" spans="2:5">
      <c r="B5209">
        <v>5205</v>
      </c>
      <c r="C5209" s="4">
        <v>-137.34347</v>
      </c>
      <c r="D5209">
        <v>-0.16</v>
      </c>
      <c r="E5209">
        <v>3178.34</v>
      </c>
    </row>
    <row r="5210" spans="2:5">
      <c r="B5210">
        <v>5206</v>
      </c>
      <c r="C5210" s="4">
        <v>-137.50763000000001</v>
      </c>
      <c r="D5210">
        <v>0.01</v>
      </c>
      <c r="E5210">
        <v>3180.84</v>
      </c>
    </row>
    <row r="5211" spans="2:5">
      <c r="B5211">
        <v>5207</v>
      </c>
      <c r="C5211" s="4">
        <v>-137.77999</v>
      </c>
      <c r="D5211">
        <v>0.03</v>
      </c>
      <c r="E5211">
        <v>3183.63</v>
      </c>
    </row>
    <row r="5212" spans="2:5">
      <c r="B5212">
        <v>5208</v>
      </c>
      <c r="C5212" s="4">
        <v>-137.95704000000001</v>
      </c>
      <c r="D5212">
        <v>0.17</v>
      </c>
      <c r="E5212">
        <v>3186.43</v>
      </c>
    </row>
    <row r="5213" spans="2:5">
      <c r="B5213">
        <v>5209</v>
      </c>
      <c r="C5213" s="4">
        <v>-138.09553</v>
      </c>
      <c r="D5213">
        <v>-2.13</v>
      </c>
      <c r="E5213">
        <v>3188.59</v>
      </c>
    </row>
    <row r="5214" spans="2:5">
      <c r="B5214">
        <v>5210</v>
      </c>
      <c r="C5214" s="4">
        <v>-138.17447999999999</v>
      </c>
      <c r="D5214">
        <v>-2.39</v>
      </c>
      <c r="E5214">
        <v>3190.62</v>
      </c>
    </row>
    <row r="5215" spans="2:5">
      <c r="B5215">
        <v>5211</v>
      </c>
      <c r="C5215" s="4">
        <v>-138.10998000000001</v>
      </c>
      <c r="D5215">
        <v>-2.0099999999999998</v>
      </c>
      <c r="E5215">
        <v>3192.82</v>
      </c>
    </row>
    <row r="5216" spans="2:5">
      <c r="B5216">
        <v>5212</v>
      </c>
      <c r="C5216" s="4">
        <v>-137.97288</v>
      </c>
      <c r="D5216">
        <v>-1.61</v>
      </c>
      <c r="E5216">
        <v>3194.54</v>
      </c>
    </row>
    <row r="5217" spans="2:5">
      <c r="B5217">
        <v>5213</v>
      </c>
      <c r="C5217" s="4">
        <v>-137.71129999999999</v>
      </c>
      <c r="D5217">
        <v>-2.0699999999999998</v>
      </c>
      <c r="E5217">
        <v>3196.12</v>
      </c>
    </row>
    <row r="5218" spans="2:5">
      <c r="B5218">
        <v>5214</v>
      </c>
      <c r="C5218" s="4">
        <v>-137.37363999999999</v>
      </c>
      <c r="D5218">
        <v>-2.13</v>
      </c>
      <c r="E5218">
        <v>3197.95</v>
      </c>
    </row>
    <row r="5219" spans="2:5">
      <c r="B5219">
        <v>5215</v>
      </c>
      <c r="C5219" s="4">
        <v>-137.04060999999999</v>
      </c>
      <c r="D5219">
        <v>-1.66</v>
      </c>
      <c r="E5219">
        <v>3199.34</v>
      </c>
    </row>
    <row r="5220" spans="2:5">
      <c r="B5220">
        <v>5216</v>
      </c>
      <c r="C5220" s="4">
        <v>-136.74865</v>
      </c>
      <c r="D5220">
        <v>-1.68</v>
      </c>
      <c r="E5220">
        <v>3201.49</v>
      </c>
    </row>
    <row r="5221" spans="2:5">
      <c r="B5221">
        <v>5217</v>
      </c>
      <c r="C5221" s="4">
        <v>-136.52125000000001</v>
      </c>
      <c r="D5221">
        <v>-2.34</v>
      </c>
      <c r="E5221">
        <v>3202.49</v>
      </c>
    </row>
    <row r="5222" spans="2:5">
      <c r="B5222">
        <v>5218</v>
      </c>
      <c r="C5222" s="4">
        <v>-136.42528999999999</v>
      </c>
      <c r="D5222">
        <v>-4.32</v>
      </c>
      <c r="E5222">
        <v>3202.96</v>
      </c>
    </row>
    <row r="5223" spans="2:5">
      <c r="B5223">
        <v>5219</v>
      </c>
      <c r="C5223" s="4">
        <v>-136.43897999999999</v>
      </c>
      <c r="D5223">
        <v>-1.67</v>
      </c>
      <c r="E5223">
        <v>3203.33</v>
      </c>
    </row>
    <row r="5224" spans="2:5">
      <c r="B5224">
        <v>5220</v>
      </c>
      <c r="C5224" s="4">
        <v>-136.3904</v>
      </c>
      <c r="D5224">
        <v>-2.95</v>
      </c>
      <c r="E5224">
        <v>3202.84</v>
      </c>
    </row>
    <row r="5225" spans="2:5">
      <c r="B5225">
        <v>5221</v>
      </c>
      <c r="C5225" s="4">
        <v>-136.23358999999999</v>
      </c>
      <c r="D5225">
        <v>-1.26</v>
      </c>
      <c r="E5225">
        <v>3202.27</v>
      </c>
    </row>
    <row r="5226" spans="2:5">
      <c r="B5226">
        <v>5222</v>
      </c>
      <c r="C5226" s="4">
        <v>-135.88362000000001</v>
      </c>
      <c r="D5226">
        <v>-1.34</v>
      </c>
      <c r="E5226">
        <v>3201.58</v>
      </c>
    </row>
    <row r="5227" spans="2:5">
      <c r="B5227">
        <v>5223</v>
      </c>
      <c r="C5227" s="4">
        <v>-135.46823000000001</v>
      </c>
      <c r="D5227">
        <v>0</v>
      </c>
      <c r="E5227">
        <v>3200.75</v>
      </c>
    </row>
    <row r="5228" spans="2:5">
      <c r="B5228">
        <v>5224</v>
      </c>
      <c r="C5228" s="4">
        <v>-135.1944</v>
      </c>
      <c r="D5228">
        <v>1.1499999999999999</v>
      </c>
      <c r="E5228">
        <v>3199.99</v>
      </c>
    </row>
    <row r="5229" spans="2:5">
      <c r="B5229">
        <v>5225</v>
      </c>
      <c r="C5229" s="4">
        <v>-135.12961999999999</v>
      </c>
      <c r="D5229">
        <v>0.67</v>
      </c>
      <c r="E5229">
        <v>3199.19</v>
      </c>
    </row>
    <row r="5230" spans="2:5">
      <c r="B5230">
        <v>5226</v>
      </c>
      <c r="C5230" s="4">
        <v>-135.38808</v>
      </c>
      <c r="D5230">
        <v>0.91</v>
      </c>
      <c r="E5230">
        <v>3198.22</v>
      </c>
    </row>
    <row r="5231" spans="2:5">
      <c r="B5231">
        <v>5227</v>
      </c>
      <c r="C5231" s="4">
        <v>-135.78596999999999</v>
      </c>
      <c r="D5231">
        <v>-0.24</v>
      </c>
      <c r="E5231">
        <v>3197.05</v>
      </c>
    </row>
    <row r="5232" spans="2:5">
      <c r="B5232">
        <v>5228</v>
      </c>
      <c r="C5232" s="4">
        <v>-136.21899999999999</v>
      </c>
      <c r="D5232">
        <v>-0.26</v>
      </c>
      <c r="E5232">
        <v>3195.67</v>
      </c>
    </row>
    <row r="5233" spans="2:5">
      <c r="B5233">
        <v>5229</v>
      </c>
      <c r="C5233" s="4">
        <v>-136.60040000000001</v>
      </c>
      <c r="D5233">
        <v>-0.17</v>
      </c>
      <c r="E5233">
        <v>3193.51</v>
      </c>
    </row>
    <row r="5234" spans="2:5">
      <c r="B5234">
        <v>5230</v>
      </c>
      <c r="C5234" s="4">
        <v>-136.92662000000001</v>
      </c>
      <c r="D5234">
        <v>-0.27</v>
      </c>
      <c r="E5234">
        <v>3191.2</v>
      </c>
    </row>
    <row r="5235" spans="2:5">
      <c r="B5235">
        <v>5231</v>
      </c>
      <c r="C5235" s="4">
        <v>-137.17250999999999</v>
      </c>
      <c r="D5235">
        <v>-1.96</v>
      </c>
      <c r="E5235">
        <v>3189.18</v>
      </c>
    </row>
    <row r="5236" spans="2:5">
      <c r="B5236">
        <v>5232</v>
      </c>
      <c r="C5236" s="4">
        <v>-137.34547000000001</v>
      </c>
      <c r="D5236">
        <v>0.1</v>
      </c>
      <c r="E5236">
        <v>3187.4</v>
      </c>
    </row>
    <row r="5237" spans="2:5">
      <c r="B5237">
        <v>5233</v>
      </c>
      <c r="C5237" s="4">
        <v>-137.46216999999999</v>
      </c>
      <c r="D5237">
        <v>0.06</v>
      </c>
      <c r="E5237">
        <v>3185.61</v>
      </c>
    </row>
    <row r="5238" spans="2:5">
      <c r="B5238">
        <v>5234</v>
      </c>
      <c r="C5238" s="4">
        <v>-137.54669000000001</v>
      </c>
      <c r="D5238">
        <v>-0.77</v>
      </c>
      <c r="E5238">
        <v>3183.71</v>
      </c>
    </row>
    <row r="5239" spans="2:5">
      <c r="B5239">
        <v>5235</v>
      </c>
      <c r="C5239" s="4">
        <v>-137.51806999999999</v>
      </c>
      <c r="D5239">
        <v>-0.17</v>
      </c>
      <c r="E5239">
        <v>3181.97</v>
      </c>
    </row>
    <row r="5240" spans="2:5">
      <c r="B5240">
        <v>5236</v>
      </c>
      <c r="C5240" s="4">
        <v>-137.37343000000001</v>
      </c>
      <c r="D5240">
        <v>0.25</v>
      </c>
      <c r="E5240">
        <v>3180.62</v>
      </c>
    </row>
    <row r="5241" spans="2:5">
      <c r="B5241">
        <v>5237</v>
      </c>
      <c r="C5241" s="4">
        <v>-137.10011</v>
      </c>
      <c r="D5241">
        <v>3.39</v>
      </c>
      <c r="E5241">
        <v>3179.83</v>
      </c>
    </row>
    <row r="5242" spans="2:5">
      <c r="B5242">
        <v>5238</v>
      </c>
      <c r="C5242" s="4">
        <v>-136.73572999999999</v>
      </c>
      <c r="D5242">
        <v>2.67</v>
      </c>
      <c r="E5242">
        <v>3179.35</v>
      </c>
    </row>
    <row r="5243" spans="2:5">
      <c r="B5243">
        <v>5239</v>
      </c>
      <c r="C5243" s="4">
        <v>-136.26909000000001</v>
      </c>
      <c r="D5243">
        <v>4.4400000000000004</v>
      </c>
      <c r="E5243">
        <v>3179.33</v>
      </c>
    </row>
    <row r="5244" spans="2:5">
      <c r="B5244">
        <v>5240</v>
      </c>
      <c r="C5244" s="4">
        <v>-135.82351</v>
      </c>
      <c r="D5244">
        <v>4.22</v>
      </c>
      <c r="E5244">
        <v>3179.05</v>
      </c>
    </row>
    <row r="5245" spans="2:5">
      <c r="B5245">
        <v>5241</v>
      </c>
      <c r="C5245" s="4">
        <v>-135.54109</v>
      </c>
      <c r="D5245">
        <v>5.0999999999999996</v>
      </c>
      <c r="E5245">
        <v>3179.24</v>
      </c>
    </row>
    <row r="5246" spans="2:5">
      <c r="B5246">
        <v>5242</v>
      </c>
      <c r="C5246" s="4">
        <v>-135.43584000000001</v>
      </c>
      <c r="D5246">
        <v>4.8499999999999996</v>
      </c>
      <c r="E5246">
        <v>3179.55</v>
      </c>
    </row>
    <row r="5247" spans="2:5">
      <c r="B5247">
        <v>5243</v>
      </c>
      <c r="C5247" s="4">
        <v>-135.46146999999999</v>
      </c>
      <c r="D5247">
        <v>5.67</v>
      </c>
      <c r="E5247">
        <v>3179.87</v>
      </c>
    </row>
    <row r="5248" spans="2:5">
      <c r="B5248">
        <v>5244</v>
      </c>
      <c r="C5248" s="4">
        <v>-135.53281999999999</v>
      </c>
      <c r="D5248">
        <v>4.95</v>
      </c>
      <c r="E5248">
        <v>3180.34</v>
      </c>
    </row>
    <row r="5249" spans="2:5">
      <c r="B5249">
        <v>5245</v>
      </c>
      <c r="C5249" s="4">
        <v>-135.55413999999999</v>
      </c>
      <c r="D5249">
        <v>6.31</v>
      </c>
      <c r="E5249">
        <v>3181.16</v>
      </c>
    </row>
    <row r="5250" spans="2:5">
      <c r="B5250">
        <v>5246</v>
      </c>
      <c r="C5250" s="4">
        <v>-135.48327</v>
      </c>
      <c r="D5250">
        <v>5.67</v>
      </c>
      <c r="E5250">
        <v>3181.87</v>
      </c>
    </row>
    <row r="5251" spans="2:5">
      <c r="B5251">
        <v>5247</v>
      </c>
      <c r="C5251" s="4">
        <v>-135.63057000000001</v>
      </c>
      <c r="D5251">
        <v>7.09</v>
      </c>
      <c r="E5251">
        <v>3183.06</v>
      </c>
    </row>
    <row r="5252" spans="2:5">
      <c r="B5252">
        <v>5248</v>
      </c>
      <c r="C5252" s="4">
        <v>-135.97881000000001</v>
      </c>
      <c r="D5252">
        <v>6.05</v>
      </c>
      <c r="E5252">
        <v>3184.63</v>
      </c>
    </row>
    <row r="5253" spans="2:5">
      <c r="B5253">
        <v>5249</v>
      </c>
      <c r="C5253" s="4">
        <v>-136.42918</v>
      </c>
      <c r="D5253">
        <v>4.18</v>
      </c>
      <c r="E5253">
        <v>3186</v>
      </c>
    </row>
    <row r="5254" spans="2:5">
      <c r="B5254">
        <v>5250</v>
      </c>
      <c r="C5254" s="4">
        <v>-136.80205000000001</v>
      </c>
      <c r="D5254">
        <v>4.45</v>
      </c>
      <c r="E5254">
        <v>3187.53</v>
      </c>
    </row>
    <row r="5255" spans="2:5">
      <c r="B5255">
        <v>5251</v>
      </c>
      <c r="C5255" s="4">
        <v>-137.09463</v>
      </c>
      <c r="D5255">
        <v>2.65</v>
      </c>
      <c r="E5255">
        <v>3189.27</v>
      </c>
    </row>
    <row r="5256" spans="2:5">
      <c r="B5256">
        <v>5252</v>
      </c>
      <c r="C5256" s="4">
        <v>-137.26615000000001</v>
      </c>
      <c r="D5256">
        <v>2.11</v>
      </c>
      <c r="E5256">
        <v>3191.11</v>
      </c>
    </row>
    <row r="5257" spans="2:5">
      <c r="B5257">
        <v>5253</v>
      </c>
      <c r="C5257" s="4">
        <v>-137.22967</v>
      </c>
      <c r="D5257">
        <v>1.72</v>
      </c>
      <c r="E5257">
        <v>3193.32</v>
      </c>
    </row>
    <row r="5258" spans="2:5">
      <c r="B5258">
        <v>5254</v>
      </c>
      <c r="C5258" s="4">
        <v>-137.07619</v>
      </c>
      <c r="D5258">
        <v>1.19</v>
      </c>
      <c r="E5258">
        <v>3195.53</v>
      </c>
    </row>
    <row r="5259" spans="2:5">
      <c r="B5259">
        <v>5255</v>
      </c>
      <c r="C5259" s="4">
        <v>-136.97815</v>
      </c>
      <c r="D5259">
        <v>1.3</v>
      </c>
      <c r="E5259">
        <v>3198.24</v>
      </c>
    </row>
    <row r="5260" spans="2:5">
      <c r="B5260">
        <v>5256</v>
      </c>
      <c r="C5260" s="4">
        <v>-137.00313</v>
      </c>
      <c r="D5260">
        <v>0.66</v>
      </c>
      <c r="E5260">
        <v>3201.23</v>
      </c>
    </row>
    <row r="5261" spans="2:5">
      <c r="B5261">
        <v>5257</v>
      </c>
      <c r="C5261" s="4">
        <v>-137.02755999999999</v>
      </c>
      <c r="D5261">
        <v>1.37</v>
      </c>
      <c r="E5261">
        <v>3204.36</v>
      </c>
    </row>
    <row r="5262" spans="2:5">
      <c r="B5262">
        <v>5258</v>
      </c>
      <c r="C5262" s="4">
        <v>-137.04032000000001</v>
      </c>
      <c r="D5262">
        <v>0.01</v>
      </c>
      <c r="E5262">
        <v>3207.53</v>
      </c>
    </row>
    <row r="5263" spans="2:5">
      <c r="B5263">
        <v>5259</v>
      </c>
      <c r="C5263" s="4">
        <v>-136.96026000000001</v>
      </c>
      <c r="D5263">
        <v>0.35</v>
      </c>
      <c r="E5263">
        <v>3210.58</v>
      </c>
    </row>
    <row r="5264" spans="2:5">
      <c r="B5264">
        <v>5260</v>
      </c>
      <c r="C5264" s="4">
        <v>-136.71071000000001</v>
      </c>
      <c r="D5264">
        <v>0.24</v>
      </c>
      <c r="E5264">
        <v>3213.35</v>
      </c>
    </row>
    <row r="5265" spans="2:5">
      <c r="B5265">
        <v>5261</v>
      </c>
      <c r="C5265" s="4">
        <v>-136.41166000000001</v>
      </c>
      <c r="D5265">
        <v>0.87</v>
      </c>
      <c r="E5265">
        <v>3215.86</v>
      </c>
    </row>
    <row r="5266" spans="2:5">
      <c r="B5266">
        <v>5262</v>
      </c>
      <c r="C5266" s="4">
        <v>-136.14924999999999</v>
      </c>
      <c r="D5266">
        <v>0.86</v>
      </c>
      <c r="E5266">
        <v>3218.49</v>
      </c>
    </row>
    <row r="5267" spans="2:5">
      <c r="B5267">
        <v>5263</v>
      </c>
      <c r="C5267" s="4">
        <v>-135.89607000000001</v>
      </c>
      <c r="D5267">
        <v>1.87</v>
      </c>
      <c r="E5267">
        <v>3221.21</v>
      </c>
    </row>
    <row r="5268" spans="2:5">
      <c r="B5268">
        <v>5264</v>
      </c>
      <c r="C5268" s="4">
        <v>-135.68849</v>
      </c>
      <c r="D5268">
        <v>1.23</v>
      </c>
      <c r="E5268">
        <v>3224.55</v>
      </c>
    </row>
    <row r="5269" spans="2:5">
      <c r="B5269">
        <v>5265</v>
      </c>
      <c r="C5269" s="4">
        <v>-135.65002000000001</v>
      </c>
      <c r="D5269">
        <v>1.31</v>
      </c>
      <c r="E5269">
        <v>3227.9</v>
      </c>
    </row>
    <row r="5270" spans="2:5">
      <c r="B5270">
        <v>5266</v>
      </c>
      <c r="C5270" s="4">
        <v>-135.63418999999999</v>
      </c>
      <c r="D5270">
        <v>1.7</v>
      </c>
      <c r="E5270">
        <v>3230.84</v>
      </c>
    </row>
    <row r="5271" spans="2:5">
      <c r="B5271">
        <v>5267</v>
      </c>
      <c r="C5271" s="4">
        <v>-135.60309000000001</v>
      </c>
      <c r="D5271">
        <v>1.19</v>
      </c>
      <c r="E5271">
        <v>3233.94</v>
      </c>
    </row>
    <row r="5272" spans="2:5">
      <c r="B5272">
        <v>5268</v>
      </c>
      <c r="C5272" s="4">
        <v>-135.57295999999999</v>
      </c>
      <c r="D5272">
        <v>0.73</v>
      </c>
      <c r="E5272">
        <v>3236.66</v>
      </c>
    </row>
    <row r="5273" spans="2:5">
      <c r="B5273">
        <v>5269</v>
      </c>
      <c r="C5273" s="4">
        <v>-135.54843</v>
      </c>
      <c r="D5273">
        <v>0.28000000000000003</v>
      </c>
      <c r="E5273">
        <v>3238.97</v>
      </c>
    </row>
    <row r="5274" spans="2:5">
      <c r="B5274">
        <v>5270</v>
      </c>
      <c r="C5274" s="4">
        <v>-135.60772</v>
      </c>
      <c r="D5274">
        <v>0.1</v>
      </c>
      <c r="E5274">
        <v>3240.69</v>
      </c>
    </row>
    <row r="5275" spans="2:5">
      <c r="B5275">
        <v>5271</v>
      </c>
      <c r="C5275" s="4">
        <v>-135.68147999999999</v>
      </c>
      <c r="D5275">
        <v>0.04</v>
      </c>
      <c r="E5275">
        <v>3242.31</v>
      </c>
    </row>
    <row r="5276" spans="2:5">
      <c r="B5276">
        <v>5272</v>
      </c>
      <c r="C5276" s="4">
        <v>-135.75724</v>
      </c>
      <c r="D5276">
        <v>-0.94</v>
      </c>
      <c r="E5276">
        <v>3243.97</v>
      </c>
    </row>
    <row r="5277" spans="2:5">
      <c r="B5277">
        <v>5273</v>
      </c>
      <c r="C5277" s="4">
        <v>-135.94952000000001</v>
      </c>
      <c r="D5277">
        <v>-0.66</v>
      </c>
      <c r="E5277">
        <v>3245.78</v>
      </c>
    </row>
    <row r="5278" spans="2:5">
      <c r="B5278">
        <v>5274</v>
      </c>
      <c r="C5278" s="4">
        <v>-136.09183999999999</v>
      </c>
      <c r="D5278">
        <v>-1.44</v>
      </c>
      <c r="E5278">
        <v>3247.28</v>
      </c>
    </row>
    <row r="5279" spans="2:5">
      <c r="B5279">
        <v>5275</v>
      </c>
      <c r="C5279" s="4">
        <v>-136.24879999999999</v>
      </c>
      <c r="D5279">
        <v>-1.63</v>
      </c>
      <c r="E5279">
        <v>3249.16</v>
      </c>
    </row>
    <row r="5280" spans="2:5">
      <c r="B5280">
        <v>5276</v>
      </c>
      <c r="C5280" s="4">
        <v>-136.30422999999999</v>
      </c>
      <c r="D5280">
        <v>2.15</v>
      </c>
      <c r="E5280">
        <v>3252.02</v>
      </c>
    </row>
    <row r="5281" spans="2:5">
      <c r="B5281">
        <v>5277</v>
      </c>
      <c r="C5281" s="4">
        <v>-136.47853000000001</v>
      </c>
      <c r="D5281">
        <v>-2.16</v>
      </c>
      <c r="E5281">
        <v>3254.38</v>
      </c>
    </row>
    <row r="5282" spans="2:5">
      <c r="B5282">
        <v>5278</v>
      </c>
      <c r="C5282" s="4">
        <v>-136.75155000000001</v>
      </c>
      <c r="D5282">
        <v>-2.52</v>
      </c>
      <c r="E5282">
        <v>3256.67</v>
      </c>
    </row>
    <row r="5283" spans="2:5">
      <c r="B5283">
        <v>5279</v>
      </c>
      <c r="C5283" s="4">
        <v>-137.02739</v>
      </c>
      <c r="D5283">
        <v>-2.61</v>
      </c>
      <c r="E5283">
        <v>3258.44</v>
      </c>
    </row>
    <row r="5284" spans="2:5">
      <c r="B5284">
        <v>5280</v>
      </c>
      <c r="C5284" s="4">
        <v>-137.24018000000001</v>
      </c>
      <c r="D5284">
        <v>-2.4700000000000002</v>
      </c>
      <c r="E5284">
        <v>3259.6</v>
      </c>
    </row>
    <row r="5285" spans="2:5">
      <c r="B5285">
        <v>5281</v>
      </c>
      <c r="C5285" s="4">
        <v>-137.38955000000001</v>
      </c>
      <c r="D5285">
        <v>-3.63</v>
      </c>
      <c r="E5285">
        <v>3260.23</v>
      </c>
    </row>
    <row r="5286" spans="2:5">
      <c r="B5286">
        <v>5282</v>
      </c>
      <c r="C5286" s="4">
        <v>-137.36778000000001</v>
      </c>
      <c r="D5286">
        <v>-2.88</v>
      </c>
      <c r="E5286">
        <v>3260.84</v>
      </c>
    </row>
    <row r="5287" spans="2:5">
      <c r="B5287">
        <v>5283</v>
      </c>
      <c r="C5287" s="4">
        <v>-137.26423</v>
      </c>
      <c r="D5287">
        <v>-2.52</v>
      </c>
      <c r="E5287">
        <v>3261.3</v>
      </c>
    </row>
    <row r="5288" spans="2:5">
      <c r="B5288">
        <v>5284</v>
      </c>
      <c r="C5288" s="4">
        <v>-137.11951999999999</v>
      </c>
      <c r="D5288">
        <v>-3.64</v>
      </c>
      <c r="E5288">
        <v>3260.85</v>
      </c>
    </row>
    <row r="5289" spans="2:5">
      <c r="B5289">
        <v>5285</v>
      </c>
      <c r="C5289" s="4">
        <v>-137.03349</v>
      </c>
      <c r="D5289">
        <v>-3.53</v>
      </c>
      <c r="E5289">
        <v>3260.03</v>
      </c>
    </row>
    <row r="5290" spans="2:5">
      <c r="B5290">
        <v>5286</v>
      </c>
      <c r="C5290" s="4">
        <v>-136.99802</v>
      </c>
      <c r="D5290">
        <v>-2.31</v>
      </c>
      <c r="E5290">
        <v>3258.63</v>
      </c>
    </row>
    <row r="5291" spans="2:5">
      <c r="B5291">
        <v>5287</v>
      </c>
      <c r="C5291" s="4">
        <v>-136.96212</v>
      </c>
      <c r="D5291">
        <v>-2.12</v>
      </c>
      <c r="E5291">
        <v>3257.01</v>
      </c>
    </row>
    <row r="5292" spans="2:5">
      <c r="B5292">
        <v>5288</v>
      </c>
      <c r="C5292" s="4">
        <v>-136.89977999999999</v>
      </c>
      <c r="D5292">
        <v>-1.38</v>
      </c>
      <c r="E5292">
        <v>3255.03</v>
      </c>
    </row>
    <row r="5293" spans="2:5">
      <c r="B5293">
        <v>5289</v>
      </c>
      <c r="C5293" s="4">
        <v>-136.86116999999999</v>
      </c>
      <c r="D5293">
        <v>-0.48</v>
      </c>
      <c r="E5293">
        <v>3253.13</v>
      </c>
    </row>
    <row r="5294" spans="2:5">
      <c r="B5294">
        <v>5290</v>
      </c>
      <c r="C5294" s="4">
        <v>-136.82617999999999</v>
      </c>
      <c r="D5294">
        <v>-1.39</v>
      </c>
      <c r="E5294">
        <v>3251.06</v>
      </c>
    </row>
    <row r="5295" spans="2:5">
      <c r="B5295">
        <v>5291</v>
      </c>
      <c r="C5295" s="4">
        <v>-136.78403</v>
      </c>
      <c r="D5295">
        <v>-0.12</v>
      </c>
      <c r="E5295">
        <v>3249.06</v>
      </c>
    </row>
    <row r="5296" spans="2:5">
      <c r="B5296">
        <v>5292</v>
      </c>
      <c r="C5296" s="4">
        <v>-136.78883999999999</v>
      </c>
      <c r="D5296">
        <v>0.4</v>
      </c>
      <c r="E5296">
        <v>3247.92</v>
      </c>
    </row>
    <row r="5297" spans="2:5">
      <c r="B5297">
        <v>5293</v>
      </c>
      <c r="C5297" s="4">
        <v>-136.78326999999999</v>
      </c>
      <c r="D5297">
        <v>0.95</v>
      </c>
      <c r="E5297">
        <v>3247.2</v>
      </c>
    </row>
    <row r="5298" spans="2:5">
      <c r="B5298">
        <v>5294</v>
      </c>
      <c r="C5298" s="4">
        <v>-136.75381999999999</v>
      </c>
      <c r="D5298">
        <v>-0.4</v>
      </c>
      <c r="E5298">
        <v>3245.87</v>
      </c>
    </row>
    <row r="5299" spans="2:5">
      <c r="B5299">
        <v>5295</v>
      </c>
      <c r="C5299" s="4">
        <v>-136.73455999999999</v>
      </c>
      <c r="D5299">
        <v>-4.32</v>
      </c>
      <c r="E5299">
        <v>3243.96</v>
      </c>
    </row>
    <row r="5300" spans="2:5">
      <c r="B5300">
        <v>5296</v>
      </c>
      <c r="C5300" s="4">
        <v>-136.63663</v>
      </c>
      <c r="D5300">
        <v>-0.38</v>
      </c>
      <c r="E5300">
        <v>3241.69</v>
      </c>
    </row>
    <row r="5301" spans="2:5">
      <c r="B5301">
        <v>5297</v>
      </c>
      <c r="C5301" s="4">
        <v>-136.62654000000001</v>
      </c>
      <c r="D5301">
        <v>-0.63</v>
      </c>
      <c r="E5301">
        <v>3238.96</v>
      </c>
    </row>
    <row r="5302" spans="2:5">
      <c r="B5302">
        <v>5298</v>
      </c>
      <c r="C5302" s="4">
        <v>-136.64878999999999</v>
      </c>
      <c r="D5302">
        <v>-0.49</v>
      </c>
      <c r="E5302">
        <v>3236.04</v>
      </c>
    </row>
    <row r="5303" spans="2:5">
      <c r="B5303">
        <v>5299</v>
      </c>
      <c r="C5303" s="4">
        <v>-136.62674999999999</v>
      </c>
      <c r="D5303">
        <v>-0.33</v>
      </c>
      <c r="E5303">
        <v>3232.92</v>
      </c>
    </row>
    <row r="5304" spans="2:5">
      <c r="B5304">
        <v>5300</v>
      </c>
      <c r="C5304" s="4">
        <v>-136.63748000000001</v>
      </c>
      <c r="D5304">
        <v>0.38</v>
      </c>
      <c r="E5304">
        <v>3230.4</v>
      </c>
    </row>
    <row r="5305" spans="2:5">
      <c r="B5305">
        <v>5301</v>
      </c>
      <c r="C5305" s="4">
        <v>-136.65297000000001</v>
      </c>
      <c r="D5305">
        <v>0.56000000000000005</v>
      </c>
      <c r="E5305">
        <v>3227.57</v>
      </c>
    </row>
    <row r="5306" spans="2:5">
      <c r="B5306">
        <v>5302</v>
      </c>
      <c r="C5306" s="4">
        <v>-136.62918999999999</v>
      </c>
      <c r="D5306">
        <v>-1.64</v>
      </c>
      <c r="E5306">
        <v>3224.76</v>
      </c>
    </row>
    <row r="5307" spans="2:5">
      <c r="B5307">
        <v>5303</v>
      </c>
      <c r="C5307" s="4">
        <v>-136.56963999999999</v>
      </c>
      <c r="D5307">
        <v>-0.37</v>
      </c>
      <c r="E5307">
        <v>3222.67</v>
      </c>
    </row>
    <row r="5308" spans="2:5">
      <c r="B5308">
        <v>5304</v>
      </c>
      <c r="C5308" s="4">
        <v>-136.56477000000001</v>
      </c>
      <c r="D5308">
        <v>-1.07</v>
      </c>
      <c r="E5308">
        <v>3219.75</v>
      </c>
    </row>
    <row r="5309" spans="2:5">
      <c r="B5309">
        <v>5305</v>
      </c>
      <c r="C5309" s="4">
        <v>-136.55586</v>
      </c>
      <c r="D5309">
        <v>-0.61</v>
      </c>
      <c r="E5309">
        <v>3216.81</v>
      </c>
    </row>
    <row r="5310" spans="2:5">
      <c r="B5310">
        <v>5306</v>
      </c>
      <c r="C5310" s="4">
        <v>-136.64015000000001</v>
      </c>
      <c r="D5310">
        <v>-0.57999999999999996</v>
      </c>
      <c r="E5310">
        <v>3214.13</v>
      </c>
    </row>
    <row r="5311" spans="2:5">
      <c r="B5311">
        <v>5307</v>
      </c>
      <c r="C5311" s="4">
        <v>-136.71211</v>
      </c>
      <c r="D5311">
        <v>-0.17</v>
      </c>
      <c r="E5311">
        <v>3211.21</v>
      </c>
    </row>
    <row r="5312" spans="2:5">
      <c r="B5312">
        <v>5308</v>
      </c>
      <c r="C5312" s="4">
        <v>-136.73966999999999</v>
      </c>
      <c r="D5312">
        <v>-0.86</v>
      </c>
      <c r="E5312">
        <v>3208.9</v>
      </c>
    </row>
    <row r="5313" spans="2:5">
      <c r="B5313">
        <v>5309</v>
      </c>
      <c r="C5313" s="4">
        <v>-136.71374</v>
      </c>
      <c r="D5313">
        <v>-1.1100000000000001</v>
      </c>
      <c r="E5313">
        <v>3206.39</v>
      </c>
    </row>
    <row r="5314" spans="2:5">
      <c r="B5314">
        <v>5310</v>
      </c>
      <c r="C5314" s="4">
        <v>-136.60686999999999</v>
      </c>
      <c r="D5314">
        <v>-3.02</v>
      </c>
      <c r="E5314">
        <v>3203.94</v>
      </c>
    </row>
    <row r="5315" spans="2:5">
      <c r="B5315">
        <v>5311</v>
      </c>
      <c r="C5315" s="4">
        <v>-136.38165000000001</v>
      </c>
      <c r="D5315">
        <v>-0.8</v>
      </c>
      <c r="E5315">
        <v>3201.84</v>
      </c>
    </row>
    <row r="5316" spans="2:5">
      <c r="B5316">
        <v>5312</v>
      </c>
      <c r="C5316" s="4">
        <v>-136.09529000000001</v>
      </c>
      <c r="D5316">
        <v>-0.71</v>
      </c>
      <c r="E5316">
        <v>3200.01</v>
      </c>
    </row>
    <row r="5317" spans="2:5">
      <c r="B5317">
        <v>5313</v>
      </c>
      <c r="C5317" s="4">
        <v>-135.8235</v>
      </c>
      <c r="D5317">
        <v>-0.69</v>
      </c>
      <c r="E5317">
        <v>3198.43</v>
      </c>
    </row>
    <row r="5318" spans="2:5">
      <c r="B5318">
        <v>5314</v>
      </c>
      <c r="C5318" s="4">
        <v>-135.60192000000001</v>
      </c>
      <c r="D5318">
        <v>-1.31</v>
      </c>
      <c r="E5318">
        <v>3196.77</v>
      </c>
    </row>
    <row r="5319" spans="2:5">
      <c r="B5319">
        <v>5315</v>
      </c>
      <c r="C5319" s="4">
        <v>-135.52108999999999</v>
      </c>
      <c r="D5319">
        <v>0.01</v>
      </c>
      <c r="E5319">
        <v>3195.26</v>
      </c>
    </row>
    <row r="5320" spans="2:5">
      <c r="B5320">
        <v>5316</v>
      </c>
      <c r="C5320" s="4">
        <v>-135.60318000000001</v>
      </c>
      <c r="D5320">
        <v>-0.68</v>
      </c>
      <c r="E5320">
        <v>3193.77</v>
      </c>
    </row>
    <row r="5321" spans="2:5">
      <c r="B5321">
        <v>5317</v>
      </c>
      <c r="C5321" s="4">
        <v>-135.84613999999999</v>
      </c>
      <c r="D5321">
        <v>0.79</v>
      </c>
      <c r="E5321">
        <v>3192.65</v>
      </c>
    </row>
    <row r="5322" spans="2:5">
      <c r="B5322">
        <v>5318</v>
      </c>
      <c r="C5322" s="4">
        <v>-136.24114</v>
      </c>
      <c r="D5322">
        <v>-0.3</v>
      </c>
      <c r="E5322">
        <v>3191.53</v>
      </c>
    </row>
    <row r="5323" spans="2:5">
      <c r="B5323">
        <v>5319</v>
      </c>
      <c r="C5323" s="4">
        <v>-136.71903</v>
      </c>
      <c r="D5323">
        <v>-1.42</v>
      </c>
      <c r="E5323">
        <v>3190.52</v>
      </c>
    </row>
    <row r="5324" spans="2:5">
      <c r="B5324">
        <v>5320</v>
      </c>
      <c r="C5324" s="4">
        <v>-137.12843000000001</v>
      </c>
      <c r="D5324">
        <v>-1.2</v>
      </c>
      <c r="E5324">
        <v>3189.87</v>
      </c>
    </row>
    <row r="5325" spans="2:5">
      <c r="B5325">
        <v>5321</v>
      </c>
      <c r="C5325" s="4">
        <v>-137.43845999999999</v>
      </c>
      <c r="D5325">
        <v>-1.5</v>
      </c>
      <c r="E5325">
        <v>3189.29</v>
      </c>
    </row>
    <row r="5326" spans="2:5">
      <c r="B5326">
        <v>5322</v>
      </c>
      <c r="C5326" s="4">
        <v>-137.60503</v>
      </c>
      <c r="D5326">
        <v>-2.14</v>
      </c>
      <c r="E5326">
        <v>3188.69</v>
      </c>
    </row>
    <row r="5327" spans="2:5">
      <c r="B5327">
        <v>5323</v>
      </c>
      <c r="C5327" s="4">
        <v>-137.69710000000001</v>
      </c>
      <c r="D5327">
        <v>-1.85</v>
      </c>
      <c r="E5327">
        <v>3188.33</v>
      </c>
    </row>
    <row r="5328" spans="2:5">
      <c r="B5328">
        <v>5324</v>
      </c>
      <c r="C5328" s="4">
        <v>-137.73817</v>
      </c>
      <c r="D5328">
        <v>-0.54</v>
      </c>
      <c r="E5328">
        <v>3188.19</v>
      </c>
    </row>
    <row r="5329" spans="2:5">
      <c r="B5329">
        <v>5325</v>
      </c>
      <c r="C5329" s="4">
        <v>-137.76652999999999</v>
      </c>
      <c r="D5329">
        <v>-0.84</v>
      </c>
      <c r="E5329">
        <v>3188</v>
      </c>
    </row>
    <row r="5330" spans="2:5">
      <c r="B5330">
        <v>5326</v>
      </c>
      <c r="C5330" s="4">
        <v>-137.75067000000001</v>
      </c>
      <c r="D5330">
        <v>-1.32</v>
      </c>
      <c r="E5330">
        <v>3187.61</v>
      </c>
    </row>
    <row r="5331" spans="2:5">
      <c r="B5331">
        <v>5327</v>
      </c>
      <c r="C5331" s="4">
        <v>-137.71311</v>
      </c>
      <c r="D5331">
        <v>-0.54</v>
      </c>
      <c r="E5331">
        <v>3186.37</v>
      </c>
    </row>
    <row r="5332" spans="2:5">
      <c r="B5332">
        <v>5328</v>
      </c>
      <c r="C5332" s="4">
        <v>-137.6131</v>
      </c>
      <c r="D5332">
        <v>-1.74</v>
      </c>
      <c r="E5332">
        <v>3184.92</v>
      </c>
    </row>
    <row r="5333" spans="2:5">
      <c r="B5333">
        <v>5329</v>
      </c>
      <c r="C5333" s="4">
        <v>-137.52842999999999</v>
      </c>
      <c r="D5333">
        <v>0.7</v>
      </c>
      <c r="E5333">
        <v>3183.74</v>
      </c>
    </row>
    <row r="5334" spans="2:5">
      <c r="B5334">
        <v>5330</v>
      </c>
      <c r="C5334" s="4">
        <v>-137.5077</v>
      </c>
      <c r="D5334">
        <v>-0.23</v>
      </c>
      <c r="E5334">
        <v>3181.75</v>
      </c>
    </row>
    <row r="5335" spans="2:5">
      <c r="B5335">
        <v>5331</v>
      </c>
      <c r="C5335" s="4">
        <v>-137.51573999999999</v>
      </c>
      <c r="D5335">
        <v>0.4</v>
      </c>
      <c r="E5335">
        <v>3179.74</v>
      </c>
    </row>
    <row r="5336" spans="2:5">
      <c r="B5336">
        <v>5332</v>
      </c>
      <c r="C5336" s="4">
        <v>-137.73157</v>
      </c>
      <c r="D5336">
        <v>1.18</v>
      </c>
      <c r="E5336">
        <v>3178.07</v>
      </c>
    </row>
    <row r="5337" spans="2:5">
      <c r="B5337">
        <v>5333</v>
      </c>
      <c r="C5337" s="4">
        <v>-138.06466</v>
      </c>
      <c r="D5337">
        <v>1.78</v>
      </c>
      <c r="E5337">
        <v>3177.13</v>
      </c>
    </row>
    <row r="5338" spans="2:5">
      <c r="B5338">
        <v>5334</v>
      </c>
      <c r="C5338" s="4">
        <v>-138.38842</v>
      </c>
      <c r="D5338">
        <v>1.29</v>
      </c>
      <c r="E5338">
        <v>3176.97</v>
      </c>
    </row>
    <row r="5339" spans="2:5">
      <c r="B5339">
        <v>5335</v>
      </c>
      <c r="C5339" s="4">
        <v>-138.55384000000001</v>
      </c>
      <c r="D5339">
        <v>1.82</v>
      </c>
      <c r="E5339">
        <v>3176.97</v>
      </c>
    </row>
    <row r="5340" spans="2:5">
      <c r="B5340">
        <v>5336</v>
      </c>
      <c r="C5340" s="4">
        <v>-138.53846999999999</v>
      </c>
      <c r="D5340">
        <v>0.69</v>
      </c>
      <c r="E5340">
        <v>3177.57</v>
      </c>
    </row>
    <row r="5341" spans="2:5">
      <c r="B5341">
        <v>5337</v>
      </c>
      <c r="C5341" s="4">
        <v>-138.30544</v>
      </c>
      <c r="D5341">
        <v>1.3</v>
      </c>
      <c r="E5341">
        <v>3178.26</v>
      </c>
    </row>
    <row r="5342" spans="2:5">
      <c r="B5342">
        <v>5338</v>
      </c>
      <c r="C5342" s="4">
        <v>-137.90719999999999</v>
      </c>
      <c r="D5342">
        <v>0.24</v>
      </c>
      <c r="E5342">
        <v>3178.19</v>
      </c>
    </row>
    <row r="5343" spans="2:5">
      <c r="B5343">
        <v>5339</v>
      </c>
      <c r="C5343" s="4">
        <v>-137.39731</v>
      </c>
      <c r="D5343">
        <v>-1.7</v>
      </c>
      <c r="E5343">
        <v>3177.24</v>
      </c>
    </row>
    <row r="5344" spans="2:5">
      <c r="B5344">
        <v>5340</v>
      </c>
      <c r="C5344" s="4">
        <v>-136.87565000000001</v>
      </c>
      <c r="D5344">
        <v>1.63</v>
      </c>
      <c r="E5344">
        <v>3175.93</v>
      </c>
    </row>
    <row r="5345" spans="2:5">
      <c r="B5345">
        <v>5341</v>
      </c>
      <c r="C5345" s="4">
        <v>-136.45496</v>
      </c>
      <c r="D5345">
        <v>1.77</v>
      </c>
      <c r="E5345">
        <v>3174.52</v>
      </c>
    </row>
    <row r="5346" spans="2:5">
      <c r="B5346">
        <v>5342</v>
      </c>
      <c r="C5346" s="4">
        <v>-136.1576</v>
      </c>
      <c r="D5346">
        <v>2.33</v>
      </c>
      <c r="E5346">
        <v>3173.23</v>
      </c>
    </row>
    <row r="5347" spans="2:5">
      <c r="B5347">
        <v>5343</v>
      </c>
      <c r="C5347" s="4">
        <v>-135.98847000000001</v>
      </c>
      <c r="D5347">
        <v>2.11</v>
      </c>
      <c r="E5347">
        <v>3171.2</v>
      </c>
    </row>
    <row r="5348" spans="2:5">
      <c r="B5348">
        <v>5344</v>
      </c>
      <c r="C5348" s="4">
        <v>-135.87303</v>
      </c>
      <c r="D5348">
        <v>2.48</v>
      </c>
      <c r="E5348">
        <v>3169.91</v>
      </c>
    </row>
    <row r="5349" spans="2:5">
      <c r="B5349">
        <v>5345</v>
      </c>
      <c r="C5349" s="4">
        <v>-135.75013999999999</v>
      </c>
      <c r="D5349">
        <v>2.82</v>
      </c>
      <c r="E5349">
        <v>3167.76</v>
      </c>
    </row>
    <row r="5350" spans="2:5">
      <c r="B5350">
        <v>5346</v>
      </c>
      <c r="C5350" s="4">
        <v>-135.57192000000001</v>
      </c>
      <c r="D5350">
        <v>3.03</v>
      </c>
      <c r="E5350">
        <v>3165.18</v>
      </c>
    </row>
    <row r="5351" spans="2:5">
      <c r="B5351">
        <v>5347</v>
      </c>
      <c r="C5351" s="4">
        <v>-135.35433</v>
      </c>
      <c r="D5351">
        <v>2.4500000000000002</v>
      </c>
      <c r="E5351">
        <v>3162.32</v>
      </c>
    </row>
    <row r="5352" spans="2:5">
      <c r="B5352">
        <v>5348</v>
      </c>
      <c r="C5352" s="4">
        <v>-135.12083000000001</v>
      </c>
      <c r="D5352">
        <v>3.2</v>
      </c>
      <c r="E5352">
        <v>3159.47</v>
      </c>
    </row>
    <row r="5353" spans="2:5">
      <c r="B5353">
        <v>5349</v>
      </c>
      <c r="C5353" s="4">
        <v>-134.89044999999999</v>
      </c>
      <c r="D5353">
        <v>2.92</v>
      </c>
      <c r="E5353">
        <v>3156.38</v>
      </c>
    </row>
    <row r="5354" spans="2:5">
      <c r="B5354">
        <v>5350</v>
      </c>
      <c r="C5354" s="4">
        <v>-134.71678</v>
      </c>
      <c r="D5354">
        <v>2.89</v>
      </c>
      <c r="E5354">
        <v>3153.63</v>
      </c>
    </row>
    <row r="5355" spans="2:5">
      <c r="B5355">
        <v>5351</v>
      </c>
      <c r="C5355" s="4">
        <v>-134.63095000000001</v>
      </c>
      <c r="D5355">
        <v>3.72</v>
      </c>
      <c r="E5355">
        <v>3150.06</v>
      </c>
    </row>
    <row r="5356" spans="2:5">
      <c r="B5356">
        <v>5352</v>
      </c>
      <c r="C5356" s="4">
        <v>-134.55115000000001</v>
      </c>
      <c r="D5356">
        <v>3.66</v>
      </c>
      <c r="E5356">
        <v>3147.2</v>
      </c>
    </row>
    <row r="5357" spans="2:5">
      <c r="B5357">
        <v>5353</v>
      </c>
      <c r="C5357" s="4">
        <v>-134.50369000000001</v>
      </c>
      <c r="D5357">
        <v>4.01</v>
      </c>
      <c r="E5357">
        <v>3144.05</v>
      </c>
    </row>
    <row r="5358" spans="2:5">
      <c r="B5358">
        <v>5354</v>
      </c>
      <c r="C5358" s="4">
        <v>-134.57865000000001</v>
      </c>
      <c r="D5358">
        <v>4.5199999999999996</v>
      </c>
      <c r="E5358">
        <v>3141.99</v>
      </c>
    </row>
    <row r="5359" spans="2:5">
      <c r="B5359">
        <v>5355</v>
      </c>
      <c r="C5359" s="4">
        <v>-134.91999000000001</v>
      </c>
      <c r="D5359">
        <v>3.85</v>
      </c>
      <c r="E5359">
        <v>3139.83</v>
      </c>
    </row>
    <row r="5360" spans="2:5">
      <c r="B5360">
        <v>5356</v>
      </c>
      <c r="C5360" s="4">
        <v>-135.52561</v>
      </c>
      <c r="D5360">
        <v>2.29</v>
      </c>
      <c r="E5360">
        <v>3137.79</v>
      </c>
    </row>
    <row r="5361" spans="2:5">
      <c r="B5361">
        <v>5357</v>
      </c>
      <c r="C5361" s="4">
        <v>-136.30426</v>
      </c>
      <c r="D5361">
        <v>2.82</v>
      </c>
      <c r="E5361">
        <v>3135.81</v>
      </c>
    </row>
    <row r="5362" spans="2:5">
      <c r="B5362">
        <v>5358</v>
      </c>
      <c r="C5362" s="4">
        <v>-137.0635</v>
      </c>
      <c r="D5362">
        <v>-0.28999999999999998</v>
      </c>
      <c r="E5362">
        <v>3133.35</v>
      </c>
    </row>
    <row r="5363" spans="2:5">
      <c r="B5363">
        <v>5359</v>
      </c>
      <c r="C5363" s="4">
        <v>-137.75262000000001</v>
      </c>
      <c r="D5363">
        <v>1.7</v>
      </c>
      <c r="E5363">
        <v>3131.36</v>
      </c>
    </row>
    <row r="5364" spans="2:5">
      <c r="B5364">
        <v>5360</v>
      </c>
      <c r="C5364" s="4">
        <v>-138.28119000000001</v>
      </c>
      <c r="D5364">
        <v>1.31</v>
      </c>
      <c r="E5364">
        <v>3129.5</v>
      </c>
    </row>
    <row r="5365" spans="2:5">
      <c r="B5365">
        <v>5361</v>
      </c>
      <c r="C5365" s="4">
        <v>-138.73085</v>
      </c>
      <c r="D5365">
        <v>0.11</v>
      </c>
      <c r="E5365">
        <v>3126.98</v>
      </c>
    </row>
    <row r="5366" spans="2:5">
      <c r="B5366">
        <v>5362</v>
      </c>
      <c r="C5366" s="4">
        <v>-139.03638000000001</v>
      </c>
      <c r="D5366">
        <v>0.41</v>
      </c>
      <c r="E5366">
        <v>3125</v>
      </c>
    </row>
    <row r="5367" spans="2:5">
      <c r="B5367">
        <v>5363</v>
      </c>
      <c r="C5367" s="4">
        <v>-139.14976999999999</v>
      </c>
      <c r="D5367">
        <v>-0.56999999999999995</v>
      </c>
      <c r="E5367">
        <v>3122.88</v>
      </c>
    </row>
    <row r="5368" spans="2:5">
      <c r="B5368">
        <v>5364</v>
      </c>
      <c r="C5368" s="4">
        <v>-139.17509000000001</v>
      </c>
      <c r="D5368">
        <v>0.18</v>
      </c>
      <c r="E5368">
        <v>3121.26</v>
      </c>
    </row>
    <row r="5369" spans="2:5">
      <c r="B5369">
        <v>5365</v>
      </c>
      <c r="C5369" s="4">
        <v>-139.11651000000001</v>
      </c>
      <c r="D5369">
        <v>0.4</v>
      </c>
      <c r="E5369">
        <v>3120.09</v>
      </c>
    </row>
    <row r="5370" spans="2:5">
      <c r="B5370">
        <v>5366</v>
      </c>
      <c r="C5370" s="4">
        <v>-139.0805</v>
      </c>
      <c r="D5370">
        <v>0.05</v>
      </c>
      <c r="E5370">
        <v>3118.6</v>
      </c>
    </row>
    <row r="5371" spans="2:5">
      <c r="B5371">
        <v>5367</v>
      </c>
      <c r="C5371" s="4">
        <v>-138.98631</v>
      </c>
      <c r="D5371">
        <v>-0.16</v>
      </c>
      <c r="E5371">
        <v>3117.23</v>
      </c>
    </row>
    <row r="5372" spans="2:5">
      <c r="B5372">
        <v>5368</v>
      </c>
      <c r="C5372" s="4">
        <v>-138.97033999999999</v>
      </c>
      <c r="D5372">
        <v>0.38</v>
      </c>
      <c r="E5372">
        <v>3116.12</v>
      </c>
    </row>
    <row r="5373" spans="2:5">
      <c r="B5373">
        <v>5369</v>
      </c>
      <c r="C5373" s="4">
        <v>-138.90907999999999</v>
      </c>
      <c r="D5373">
        <v>-1.48</v>
      </c>
      <c r="E5373">
        <v>3114.51</v>
      </c>
    </row>
    <row r="5374" spans="2:5">
      <c r="B5374">
        <v>5370</v>
      </c>
      <c r="C5374" s="4">
        <v>-138.80723</v>
      </c>
      <c r="D5374">
        <v>1.55</v>
      </c>
      <c r="E5374">
        <v>3113.71</v>
      </c>
    </row>
    <row r="5375" spans="2:5">
      <c r="B5375">
        <v>5371</v>
      </c>
      <c r="C5375" s="4">
        <v>-138.71055999999999</v>
      </c>
      <c r="D5375">
        <v>1.56</v>
      </c>
      <c r="E5375">
        <v>3113.57</v>
      </c>
    </row>
    <row r="5376" spans="2:5">
      <c r="B5376">
        <v>5372</v>
      </c>
      <c r="C5376" s="4">
        <v>-138.54572999999999</v>
      </c>
      <c r="D5376">
        <v>3.36</v>
      </c>
      <c r="E5376">
        <v>3113.97</v>
      </c>
    </row>
    <row r="5377" spans="2:5">
      <c r="B5377">
        <v>5373</v>
      </c>
      <c r="C5377" s="4">
        <v>-138.42976999999999</v>
      </c>
      <c r="D5377">
        <v>1.78</v>
      </c>
      <c r="E5377">
        <v>3115.11</v>
      </c>
    </row>
    <row r="5378" spans="2:5">
      <c r="B5378">
        <v>5374</v>
      </c>
      <c r="C5378" s="4">
        <v>-138.3116</v>
      </c>
      <c r="D5378">
        <v>4.9400000000000004</v>
      </c>
      <c r="E5378">
        <v>3116.79</v>
      </c>
    </row>
    <row r="5379" spans="2:5">
      <c r="B5379">
        <v>5375</v>
      </c>
      <c r="C5379" s="4">
        <v>-138.21929</v>
      </c>
      <c r="D5379">
        <v>3.23</v>
      </c>
      <c r="E5379">
        <v>3118.53</v>
      </c>
    </row>
    <row r="5380" spans="2:5">
      <c r="B5380">
        <v>5376</v>
      </c>
      <c r="C5380" s="4">
        <v>-138.12601000000001</v>
      </c>
      <c r="D5380">
        <v>5.91</v>
      </c>
      <c r="E5380">
        <v>3120.26</v>
      </c>
    </row>
    <row r="5381" spans="2:5">
      <c r="B5381">
        <v>5377</v>
      </c>
      <c r="C5381" s="4">
        <v>-138.05939000000001</v>
      </c>
      <c r="D5381">
        <v>8.9</v>
      </c>
      <c r="E5381">
        <v>3122.12</v>
      </c>
    </row>
    <row r="5382" spans="2:5">
      <c r="B5382">
        <v>5378</v>
      </c>
      <c r="C5382" s="4">
        <v>-138.03367</v>
      </c>
      <c r="D5382">
        <v>5.14</v>
      </c>
      <c r="E5382">
        <v>3123.67</v>
      </c>
    </row>
    <row r="5383" spans="2:5">
      <c r="B5383">
        <v>5379</v>
      </c>
      <c r="C5383" s="4">
        <v>-138.15241</v>
      </c>
      <c r="D5383">
        <v>2.48</v>
      </c>
      <c r="E5383">
        <v>3125.65</v>
      </c>
    </row>
    <row r="5384" spans="2:5">
      <c r="B5384">
        <v>5380</v>
      </c>
      <c r="C5384" s="4">
        <v>-138.43563</v>
      </c>
      <c r="D5384">
        <v>1.88</v>
      </c>
      <c r="E5384">
        <v>3128.34</v>
      </c>
    </row>
    <row r="5385" spans="2:5">
      <c r="B5385">
        <v>5381</v>
      </c>
      <c r="C5385" s="4">
        <v>-138.94022000000001</v>
      </c>
      <c r="D5385">
        <v>0.43</v>
      </c>
      <c r="E5385">
        <v>3131.5</v>
      </c>
    </row>
    <row r="5386" spans="2:5">
      <c r="B5386">
        <v>5382</v>
      </c>
      <c r="C5386" s="4">
        <v>-139.53630000000001</v>
      </c>
      <c r="D5386">
        <v>2.41</v>
      </c>
      <c r="E5386">
        <v>3134.24</v>
      </c>
    </row>
    <row r="5387" spans="2:5">
      <c r="B5387">
        <v>5383</v>
      </c>
      <c r="C5387" s="4">
        <v>-140.05363</v>
      </c>
      <c r="D5387">
        <v>0.9</v>
      </c>
      <c r="E5387">
        <v>3137.07</v>
      </c>
    </row>
    <row r="5388" spans="2:5">
      <c r="B5388">
        <v>5384</v>
      </c>
      <c r="C5388" s="4">
        <v>-140.32069000000001</v>
      </c>
      <c r="D5388">
        <v>0.42</v>
      </c>
      <c r="E5388">
        <v>3139.83</v>
      </c>
    </row>
    <row r="5389" spans="2:5">
      <c r="B5389">
        <v>5385</v>
      </c>
      <c r="C5389" s="4">
        <v>-140.31575000000001</v>
      </c>
      <c r="D5389">
        <v>2.08</v>
      </c>
      <c r="E5389">
        <v>3142.61</v>
      </c>
    </row>
    <row r="5390" spans="2:5">
      <c r="B5390">
        <v>5386</v>
      </c>
      <c r="C5390" s="4">
        <v>-140.13516999999999</v>
      </c>
      <c r="D5390">
        <v>4.34</v>
      </c>
      <c r="E5390">
        <v>3145.81</v>
      </c>
    </row>
    <row r="5391" spans="2:5">
      <c r="B5391">
        <v>5387</v>
      </c>
      <c r="C5391" s="4">
        <v>-139.93714</v>
      </c>
      <c r="D5391">
        <v>1.86</v>
      </c>
      <c r="E5391">
        <v>3148.94</v>
      </c>
    </row>
    <row r="5392" spans="2:5">
      <c r="B5392">
        <v>5388</v>
      </c>
      <c r="C5392" s="4">
        <v>-139.84665000000001</v>
      </c>
      <c r="D5392">
        <v>1.81</v>
      </c>
      <c r="E5392">
        <v>3151.78</v>
      </c>
    </row>
    <row r="5393" spans="2:5">
      <c r="B5393">
        <v>5389</v>
      </c>
      <c r="C5393" s="4">
        <v>-139.83904999999999</v>
      </c>
      <c r="D5393">
        <v>2.08</v>
      </c>
      <c r="E5393">
        <v>3154.64</v>
      </c>
    </row>
    <row r="5394" spans="2:5">
      <c r="B5394">
        <v>5390</v>
      </c>
      <c r="C5394" s="4">
        <v>-139.91494</v>
      </c>
      <c r="D5394">
        <v>1.43</v>
      </c>
      <c r="E5394">
        <v>3157.35</v>
      </c>
    </row>
    <row r="5395" spans="2:5">
      <c r="B5395">
        <v>5391</v>
      </c>
      <c r="C5395" s="4">
        <v>-139.99959999999999</v>
      </c>
      <c r="D5395">
        <v>1.39</v>
      </c>
      <c r="E5395">
        <v>3160.02</v>
      </c>
    </row>
    <row r="5396" spans="2:5">
      <c r="B5396">
        <v>5392</v>
      </c>
      <c r="C5396" s="4">
        <v>-140.14170999999999</v>
      </c>
      <c r="D5396">
        <v>0.9</v>
      </c>
      <c r="E5396">
        <v>3162.03</v>
      </c>
    </row>
    <row r="5397" spans="2:5">
      <c r="B5397">
        <v>5393</v>
      </c>
      <c r="C5397" s="4">
        <v>-140.26891000000001</v>
      </c>
      <c r="D5397">
        <v>0.89</v>
      </c>
      <c r="E5397">
        <v>3164.05</v>
      </c>
    </row>
    <row r="5398" spans="2:5">
      <c r="B5398">
        <v>5394</v>
      </c>
      <c r="C5398" s="4">
        <v>-140.32619</v>
      </c>
      <c r="D5398">
        <v>0.85</v>
      </c>
      <c r="E5398">
        <v>3166.46</v>
      </c>
    </row>
    <row r="5399" spans="2:5">
      <c r="B5399">
        <v>5395</v>
      </c>
      <c r="C5399" s="4">
        <v>-140.28693999999999</v>
      </c>
      <c r="D5399">
        <v>1.88</v>
      </c>
      <c r="E5399">
        <v>3168.63</v>
      </c>
    </row>
    <row r="5400" spans="2:5">
      <c r="B5400">
        <v>5396</v>
      </c>
      <c r="C5400" s="4">
        <v>-140.18622999999999</v>
      </c>
      <c r="D5400">
        <v>1.5</v>
      </c>
      <c r="E5400">
        <v>3171.18</v>
      </c>
    </row>
    <row r="5401" spans="2:5">
      <c r="B5401">
        <v>5397</v>
      </c>
      <c r="C5401" s="4">
        <v>-140.13471000000001</v>
      </c>
      <c r="D5401">
        <v>1.39</v>
      </c>
      <c r="E5401">
        <v>3173.35</v>
      </c>
    </row>
    <row r="5402" spans="2:5">
      <c r="B5402">
        <v>5398</v>
      </c>
      <c r="C5402" s="4">
        <v>-140.11448999999999</v>
      </c>
      <c r="D5402">
        <v>1.7</v>
      </c>
      <c r="E5402">
        <v>3175.51</v>
      </c>
    </row>
    <row r="5403" spans="2:5">
      <c r="B5403">
        <v>5399</v>
      </c>
      <c r="C5403" s="4">
        <v>-140.03234</v>
      </c>
      <c r="D5403">
        <v>0.71</v>
      </c>
      <c r="E5403">
        <v>3178.29</v>
      </c>
    </row>
    <row r="5404" spans="2:5">
      <c r="B5404">
        <v>5400</v>
      </c>
      <c r="C5404" s="4">
        <v>-139.91822999999999</v>
      </c>
      <c r="D5404">
        <v>1.1399999999999999</v>
      </c>
      <c r="E5404">
        <v>3180.76</v>
      </c>
    </row>
    <row r="5405" spans="2:5">
      <c r="B5405">
        <v>5401</v>
      </c>
      <c r="C5405" s="4">
        <v>-139.78049999999999</v>
      </c>
      <c r="D5405">
        <v>2.5299999999999998</v>
      </c>
      <c r="E5405">
        <v>3182.78</v>
      </c>
    </row>
    <row r="5406" spans="2:5">
      <c r="B5406">
        <v>5402</v>
      </c>
      <c r="C5406" s="4">
        <v>-139.5455</v>
      </c>
      <c r="D5406">
        <v>1.23</v>
      </c>
      <c r="E5406">
        <v>3184.72</v>
      </c>
    </row>
    <row r="5407" spans="2:5">
      <c r="B5407">
        <v>5403</v>
      </c>
      <c r="C5407" s="4">
        <v>-139.14989</v>
      </c>
      <c r="D5407">
        <v>1.71</v>
      </c>
      <c r="E5407">
        <v>3186.52</v>
      </c>
    </row>
    <row r="5408" spans="2:5">
      <c r="B5408">
        <v>5404</v>
      </c>
      <c r="C5408" s="4">
        <v>-138.73840000000001</v>
      </c>
      <c r="D5408">
        <v>0.98</v>
      </c>
      <c r="E5408">
        <v>3187.84</v>
      </c>
    </row>
    <row r="5409" spans="2:5">
      <c r="B5409">
        <v>5405</v>
      </c>
      <c r="C5409" s="4">
        <v>-138.49888000000001</v>
      </c>
      <c r="D5409">
        <v>-0.19</v>
      </c>
      <c r="E5409">
        <v>3189.13</v>
      </c>
    </row>
    <row r="5410" spans="2:5">
      <c r="B5410">
        <v>5406</v>
      </c>
      <c r="C5410" s="4">
        <v>-138.41032999999999</v>
      </c>
      <c r="D5410">
        <v>1.73</v>
      </c>
      <c r="E5410">
        <v>3190.66</v>
      </c>
    </row>
    <row r="5411" spans="2:5">
      <c r="B5411">
        <v>5407</v>
      </c>
      <c r="C5411" s="4">
        <v>-138.64158</v>
      </c>
      <c r="D5411">
        <v>3.39</v>
      </c>
      <c r="E5411">
        <v>3192.42</v>
      </c>
    </row>
    <row r="5412" spans="2:5">
      <c r="B5412">
        <v>5408</v>
      </c>
      <c r="C5412" s="4">
        <v>-138.86033</v>
      </c>
      <c r="D5412">
        <v>1.98</v>
      </c>
      <c r="E5412">
        <v>3194.47</v>
      </c>
    </row>
    <row r="5413" spans="2:5">
      <c r="B5413">
        <v>5409</v>
      </c>
      <c r="C5413" s="4">
        <v>-139.21592999999999</v>
      </c>
      <c r="D5413">
        <v>1.1499999999999999</v>
      </c>
      <c r="E5413">
        <v>3196.33</v>
      </c>
    </row>
    <row r="5414" spans="2:5">
      <c r="B5414">
        <v>5410</v>
      </c>
      <c r="C5414" s="4">
        <v>-139.48007999999999</v>
      </c>
      <c r="D5414">
        <v>0</v>
      </c>
      <c r="E5414">
        <v>3198.74</v>
      </c>
    </row>
    <row r="5415" spans="2:5">
      <c r="B5415">
        <v>5411</v>
      </c>
      <c r="C5415" s="4">
        <v>-139.57373000000001</v>
      </c>
      <c r="D5415">
        <v>0.47</v>
      </c>
      <c r="E5415">
        <v>3201.73</v>
      </c>
    </row>
    <row r="5416" spans="2:5">
      <c r="B5416">
        <v>5412</v>
      </c>
      <c r="C5416" s="4">
        <v>-139.47537</v>
      </c>
      <c r="D5416">
        <v>-0.32</v>
      </c>
      <c r="E5416">
        <v>3205.39</v>
      </c>
    </row>
    <row r="5417" spans="2:5">
      <c r="B5417">
        <v>5413</v>
      </c>
      <c r="C5417" s="4">
        <v>-139.20313999999999</v>
      </c>
      <c r="D5417">
        <v>-1.1299999999999999</v>
      </c>
      <c r="E5417">
        <v>3208.77</v>
      </c>
    </row>
    <row r="5418" spans="2:5">
      <c r="B5418">
        <v>5414</v>
      </c>
      <c r="C5418" s="4">
        <v>-138.87088</v>
      </c>
      <c r="D5418">
        <v>-1.1499999999999999</v>
      </c>
      <c r="E5418">
        <v>3212.17</v>
      </c>
    </row>
    <row r="5419" spans="2:5">
      <c r="B5419">
        <v>5415</v>
      </c>
      <c r="C5419" s="4">
        <v>-138.62975</v>
      </c>
      <c r="D5419">
        <v>-0.4</v>
      </c>
      <c r="E5419">
        <v>3215.55</v>
      </c>
    </row>
    <row r="5420" spans="2:5">
      <c r="B5420">
        <v>5416</v>
      </c>
      <c r="C5420" s="4">
        <v>-138.42028999999999</v>
      </c>
      <c r="D5420">
        <v>-0.22</v>
      </c>
      <c r="E5420">
        <v>3219.08</v>
      </c>
    </row>
    <row r="5421" spans="2:5">
      <c r="B5421">
        <v>5417</v>
      </c>
      <c r="C5421" s="4">
        <v>-138.20205000000001</v>
      </c>
      <c r="D5421">
        <v>0.75</v>
      </c>
      <c r="E5421">
        <v>3223.25</v>
      </c>
    </row>
    <row r="5422" spans="2:5">
      <c r="B5422">
        <v>5418</v>
      </c>
      <c r="C5422" s="4">
        <v>-137.98401000000001</v>
      </c>
      <c r="D5422">
        <v>0.62</v>
      </c>
      <c r="E5422">
        <v>3227.12</v>
      </c>
    </row>
    <row r="5423" spans="2:5">
      <c r="B5423">
        <v>5419</v>
      </c>
      <c r="C5423" s="4">
        <v>-137.88670999999999</v>
      </c>
      <c r="D5423">
        <v>0.75</v>
      </c>
      <c r="E5423">
        <v>3231.56</v>
      </c>
    </row>
    <row r="5424" spans="2:5">
      <c r="B5424">
        <v>5420</v>
      </c>
      <c r="C5424" s="4">
        <v>-137.87869000000001</v>
      </c>
      <c r="D5424">
        <v>2.2599999999999998</v>
      </c>
      <c r="E5424">
        <v>3236.08</v>
      </c>
    </row>
    <row r="5425" spans="2:5">
      <c r="B5425">
        <v>5421</v>
      </c>
      <c r="C5425" s="4">
        <v>-138.01740000000001</v>
      </c>
      <c r="D5425">
        <v>1.1000000000000001</v>
      </c>
      <c r="E5425">
        <v>3241.22</v>
      </c>
    </row>
    <row r="5426" spans="2:5">
      <c r="B5426">
        <v>5422</v>
      </c>
      <c r="C5426" s="4">
        <v>-138.34681</v>
      </c>
      <c r="D5426">
        <v>0.39</v>
      </c>
      <c r="E5426">
        <v>3246.4</v>
      </c>
    </row>
    <row r="5427" spans="2:5">
      <c r="B5427">
        <v>5423</v>
      </c>
      <c r="C5427" s="4">
        <v>-138.78171</v>
      </c>
      <c r="D5427">
        <v>-0.62</v>
      </c>
      <c r="E5427">
        <v>3251.75</v>
      </c>
    </row>
    <row r="5428" spans="2:5">
      <c r="B5428">
        <v>5424</v>
      </c>
      <c r="C5428" s="4">
        <v>-139.27465000000001</v>
      </c>
      <c r="D5428">
        <v>-2.2599999999999998</v>
      </c>
      <c r="E5428">
        <v>3256.19</v>
      </c>
    </row>
    <row r="5429" spans="2:5">
      <c r="B5429">
        <v>5425</v>
      </c>
      <c r="C5429" s="4">
        <v>-139.75055</v>
      </c>
      <c r="D5429">
        <v>-2.46</v>
      </c>
      <c r="E5429">
        <v>3260.93</v>
      </c>
    </row>
    <row r="5430" spans="2:5">
      <c r="B5430">
        <v>5426</v>
      </c>
      <c r="C5430" s="4">
        <v>-140.00167999999999</v>
      </c>
      <c r="D5430">
        <v>-1.61</v>
      </c>
      <c r="E5430">
        <v>3266.67</v>
      </c>
    </row>
    <row r="5431" spans="2:5">
      <c r="B5431">
        <v>5427</v>
      </c>
      <c r="C5431" s="4">
        <v>-140.02866</v>
      </c>
      <c r="D5431">
        <v>-3.35</v>
      </c>
      <c r="E5431">
        <v>3272.11</v>
      </c>
    </row>
    <row r="5432" spans="2:5">
      <c r="B5432">
        <v>5428</v>
      </c>
      <c r="C5432" s="4">
        <v>-139.86323999999999</v>
      </c>
      <c r="D5432">
        <v>-2.83</v>
      </c>
      <c r="E5432">
        <v>3277.47</v>
      </c>
    </row>
    <row r="5433" spans="2:5">
      <c r="B5433">
        <v>5429</v>
      </c>
      <c r="C5433" s="4">
        <v>-139.57127</v>
      </c>
      <c r="D5433">
        <v>-2.63</v>
      </c>
      <c r="E5433">
        <v>3282.97</v>
      </c>
    </row>
    <row r="5434" spans="2:5">
      <c r="B5434">
        <v>5430</v>
      </c>
      <c r="C5434" s="4">
        <v>-139.22837999999999</v>
      </c>
      <c r="D5434">
        <v>-3.56</v>
      </c>
      <c r="E5434">
        <v>3288.29</v>
      </c>
    </row>
    <row r="5435" spans="2:5">
      <c r="B5435">
        <v>5431</v>
      </c>
      <c r="C5435" s="4">
        <v>-138.81093000000001</v>
      </c>
      <c r="D5435">
        <v>-2.98</v>
      </c>
      <c r="E5435">
        <v>3293.85</v>
      </c>
    </row>
    <row r="5436" spans="2:5">
      <c r="B5436">
        <v>5432</v>
      </c>
      <c r="C5436" s="4">
        <v>-138.43378000000001</v>
      </c>
      <c r="D5436">
        <v>-2.66</v>
      </c>
      <c r="E5436">
        <v>3299.06</v>
      </c>
    </row>
    <row r="5437" spans="2:5">
      <c r="B5437">
        <v>5433</v>
      </c>
      <c r="C5437" s="4">
        <v>-138.15785</v>
      </c>
      <c r="D5437">
        <v>-3.37</v>
      </c>
      <c r="E5437">
        <v>3304.78</v>
      </c>
    </row>
    <row r="5438" spans="2:5">
      <c r="B5438">
        <v>5434</v>
      </c>
      <c r="C5438" s="4">
        <v>-138.05329</v>
      </c>
      <c r="D5438">
        <v>-2.89</v>
      </c>
      <c r="E5438">
        <v>3310.27</v>
      </c>
    </row>
    <row r="5439" spans="2:5">
      <c r="B5439">
        <v>5435</v>
      </c>
      <c r="C5439" s="4">
        <v>-138.07751999999999</v>
      </c>
      <c r="D5439">
        <v>-1.7</v>
      </c>
      <c r="E5439">
        <v>3316.4</v>
      </c>
    </row>
    <row r="5440" spans="2:5">
      <c r="B5440">
        <v>5436</v>
      </c>
      <c r="C5440" s="4">
        <v>-138.17282</v>
      </c>
      <c r="D5440">
        <v>-3.74</v>
      </c>
      <c r="E5440">
        <v>3321.84</v>
      </c>
    </row>
    <row r="5441" spans="2:5">
      <c r="B5441">
        <v>5437</v>
      </c>
      <c r="C5441" s="4">
        <v>-138.31927999999999</v>
      </c>
      <c r="D5441">
        <v>-3.86</v>
      </c>
      <c r="E5441">
        <v>3326.84</v>
      </c>
    </row>
    <row r="5442" spans="2:5">
      <c r="B5442">
        <v>5438</v>
      </c>
      <c r="C5442" s="4">
        <v>-138.41883000000001</v>
      </c>
      <c r="D5442">
        <v>-4.9800000000000004</v>
      </c>
      <c r="E5442">
        <v>3331.18</v>
      </c>
    </row>
    <row r="5443" spans="2:5">
      <c r="B5443">
        <v>5439</v>
      </c>
      <c r="C5443" s="4">
        <v>-138.56407999999999</v>
      </c>
      <c r="D5443">
        <v>-4.58</v>
      </c>
      <c r="E5443">
        <v>3335.16</v>
      </c>
    </row>
    <row r="5444" spans="2:5">
      <c r="B5444">
        <v>5440</v>
      </c>
      <c r="C5444" s="4">
        <v>-138.75237999999999</v>
      </c>
      <c r="D5444">
        <v>-4.59</v>
      </c>
      <c r="E5444">
        <v>3338.94</v>
      </c>
    </row>
    <row r="5445" spans="2:5">
      <c r="B5445">
        <v>5441</v>
      </c>
      <c r="C5445" s="4">
        <v>-138.96581</v>
      </c>
      <c r="D5445">
        <v>-5.87</v>
      </c>
      <c r="E5445">
        <v>3342.47</v>
      </c>
    </row>
    <row r="5446" spans="2:5">
      <c r="B5446">
        <v>5442</v>
      </c>
      <c r="C5446" s="4">
        <v>-139.1592</v>
      </c>
      <c r="D5446">
        <v>-6.41</v>
      </c>
      <c r="E5446">
        <v>3346.12</v>
      </c>
    </row>
    <row r="5447" spans="2:5">
      <c r="B5447">
        <v>5443</v>
      </c>
      <c r="C5447" s="4">
        <v>-139.33242999999999</v>
      </c>
      <c r="D5447">
        <v>-5.99</v>
      </c>
      <c r="E5447">
        <v>3349.06</v>
      </c>
    </row>
    <row r="5448" spans="2:5">
      <c r="B5448">
        <v>5444</v>
      </c>
      <c r="C5448" s="4">
        <v>-139.47841</v>
      </c>
      <c r="D5448">
        <v>-6.62</v>
      </c>
      <c r="E5448">
        <v>3351.86</v>
      </c>
    </row>
    <row r="5449" spans="2:5">
      <c r="B5449">
        <v>5445</v>
      </c>
      <c r="C5449" s="4">
        <v>-139.57463999999999</v>
      </c>
      <c r="D5449">
        <v>-7.2</v>
      </c>
      <c r="E5449">
        <v>3355.2</v>
      </c>
    </row>
    <row r="5450" spans="2:5">
      <c r="B5450">
        <v>5446</v>
      </c>
      <c r="C5450" s="4">
        <v>-139.58498</v>
      </c>
      <c r="D5450">
        <v>-7.1</v>
      </c>
      <c r="E5450">
        <v>3358.1</v>
      </c>
    </row>
    <row r="5451" spans="2:5">
      <c r="B5451">
        <v>5447</v>
      </c>
      <c r="C5451" s="4">
        <v>-139.53393</v>
      </c>
      <c r="D5451">
        <v>-6.36</v>
      </c>
      <c r="E5451">
        <v>3361.17</v>
      </c>
    </row>
    <row r="5452" spans="2:5">
      <c r="B5452">
        <v>5448</v>
      </c>
      <c r="C5452" s="4">
        <v>-139.38571999999999</v>
      </c>
      <c r="D5452">
        <v>-8.26</v>
      </c>
      <c r="E5452">
        <v>3363.67</v>
      </c>
    </row>
    <row r="5453" spans="2:5">
      <c r="B5453">
        <v>5449</v>
      </c>
      <c r="C5453" s="4">
        <v>-139.07516000000001</v>
      </c>
      <c r="D5453">
        <v>-8.67</v>
      </c>
      <c r="E5453">
        <v>3365.52</v>
      </c>
    </row>
    <row r="5454" spans="2:5">
      <c r="B5454">
        <v>5450</v>
      </c>
      <c r="C5454" s="4">
        <v>-138.74912</v>
      </c>
      <c r="D5454">
        <v>-7.23</v>
      </c>
      <c r="E5454">
        <v>3366.72</v>
      </c>
    </row>
    <row r="5455" spans="2:5">
      <c r="B5455">
        <v>5451</v>
      </c>
      <c r="C5455" s="4">
        <v>-138.47082</v>
      </c>
      <c r="D5455">
        <v>-7.2</v>
      </c>
      <c r="E5455">
        <v>3367.51</v>
      </c>
    </row>
    <row r="5456" spans="2:5">
      <c r="B5456">
        <v>5452</v>
      </c>
      <c r="C5456" s="4">
        <v>-138.29462000000001</v>
      </c>
      <c r="D5456">
        <v>-7.77</v>
      </c>
      <c r="E5456">
        <v>3367.82</v>
      </c>
    </row>
    <row r="5457" spans="2:5">
      <c r="B5457">
        <v>5453</v>
      </c>
      <c r="C5457" s="4">
        <v>-138.23830000000001</v>
      </c>
      <c r="D5457">
        <v>-8.56</v>
      </c>
      <c r="E5457">
        <v>3367.65</v>
      </c>
    </row>
    <row r="5458" spans="2:5">
      <c r="B5458">
        <v>5454</v>
      </c>
      <c r="C5458" s="4">
        <v>-138.27144000000001</v>
      </c>
      <c r="D5458">
        <v>-8.07</v>
      </c>
      <c r="E5458">
        <v>3366.98</v>
      </c>
    </row>
    <row r="5459" spans="2:5">
      <c r="B5459">
        <v>5455</v>
      </c>
      <c r="C5459" s="4">
        <v>-138.35657</v>
      </c>
      <c r="D5459">
        <v>-8.83</v>
      </c>
      <c r="E5459">
        <v>3365.88</v>
      </c>
    </row>
    <row r="5460" spans="2:5">
      <c r="B5460">
        <v>5456</v>
      </c>
      <c r="C5460" s="4">
        <v>-138.50200000000001</v>
      </c>
      <c r="D5460">
        <v>-7.03</v>
      </c>
      <c r="E5460">
        <v>3364.76</v>
      </c>
    </row>
    <row r="5461" spans="2:5">
      <c r="B5461">
        <v>5457</v>
      </c>
      <c r="C5461" s="4">
        <v>-138.59728999999999</v>
      </c>
      <c r="D5461">
        <v>-6.93</v>
      </c>
      <c r="E5461">
        <v>3363.36</v>
      </c>
    </row>
    <row r="5462" spans="2:5">
      <c r="B5462">
        <v>5458</v>
      </c>
      <c r="C5462" s="4">
        <v>-138.72379000000001</v>
      </c>
      <c r="D5462">
        <v>-7.13</v>
      </c>
      <c r="E5462">
        <v>3361.87</v>
      </c>
    </row>
    <row r="5463" spans="2:5">
      <c r="B5463">
        <v>5459</v>
      </c>
      <c r="C5463" s="4">
        <v>-138.82835</v>
      </c>
      <c r="D5463">
        <v>-6.79</v>
      </c>
      <c r="E5463">
        <v>3359.99</v>
      </c>
    </row>
    <row r="5464" spans="2:5">
      <c r="B5464">
        <v>5460</v>
      </c>
      <c r="C5464" s="4">
        <v>-138.90269000000001</v>
      </c>
      <c r="D5464">
        <v>-6.89</v>
      </c>
      <c r="E5464">
        <v>3357.82</v>
      </c>
    </row>
    <row r="5465" spans="2:5">
      <c r="B5465">
        <v>5461</v>
      </c>
      <c r="C5465" s="4">
        <v>-138.97406000000001</v>
      </c>
      <c r="D5465">
        <v>-5.5</v>
      </c>
      <c r="E5465">
        <v>3355.49</v>
      </c>
    </row>
    <row r="5466" spans="2:5">
      <c r="B5466">
        <v>5462</v>
      </c>
      <c r="C5466" s="4">
        <v>-139.00782000000001</v>
      </c>
      <c r="D5466">
        <v>-6.69</v>
      </c>
      <c r="E5466">
        <v>3353.25</v>
      </c>
    </row>
    <row r="5467" spans="2:5">
      <c r="B5467">
        <v>5463</v>
      </c>
      <c r="C5467" s="4">
        <v>-138.98483999999999</v>
      </c>
      <c r="D5467">
        <v>-6.6</v>
      </c>
      <c r="E5467">
        <v>3350.94</v>
      </c>
    </row>
    <row r="5468" spans="2:5">
      <c r="B5468">
        <v>5464</v>
      </c>
      <c r="C5468" s="4">
        <v>-138.95997</v>
      </c>
      <c r="D5468">
        <v>-5.55</v>
      </c>
      <c r="E5468">
        <v>3347.97</v>
      </c>
    </row>
    <row r="5469" spans="2:5">
      <c r="B5469">
        <v>5465</v>
      </c>
      <c r="C5469" s="4">
        <v>-138.92052000000001</v>
      </c>
      <c r="D5469">
        <v>-8.5500000000000007</v>
      </c>
      <c r="E5469">
        <v>3344.58</v>
      </c>
    </row>
    <row r="5470" spans="2:5">
      <c r="B5470">
        <v>5466</v>
      </c>
      <c r="C5470" s="4">
        <v>-138.92605</v>
      </c>
      <c r="D5470">
        <v>-5.25</v>
      </c>
      <c r="E5470">
        <v>3342.01</v>
      </c>
    </row>
    <row r="5471" spans="2:5">
      <c r="B5471">
        <v>5467</v>
      </c>
      <c r="C5471" s="4">
        <v>-138.95111</v>
      </c>
      <c r="D5471">
        <v>-5.33</v>
      </c>
      <c r="E5471">
        <v>3338.8</v>
      </c>
    </row>
    <row r="5472" spans="2:5">
      <c r="B5472">
        <v>5468</v>
      </c>
      <c r="C5472" s="4">
        <v>-139.00993</v>
      </c>
      <c r="D5472">
        <v>-5.75</v>
      </c>
      <c r="E5472">
        <v>3334.69</v>
      </c>
    </row>
    <row r="5473" spans="2:5">
      <c r="B5473">
        <v>5469</v>
      </c>
      <c r="C5473" s="4">
        <v>-139.05766</v>
      </c>
      <c r="D5473">
        <v>-5.73</v>
      </c>
      <c r="E5473">
        <v>3331.07</v>
      </c>
    </row>
    <row r="5474" spans="2:5">
      <c r="B5474">
        <v>5470</v>
      </c>
      <c r="C5474" s="4">
        <v>-139.08386999999999</v>
      </c>
      <c r="D5474">
        <v>-6.06</v>
      </c>
      <c r="E5474">
        <v>3327.94</v>
      </c>
    </row>
    <row r="5475" spans="2:5">
      <c r="B5475">
        <v>5471</v>
      </c>
      <c r="C5475" s="4">
        <v>-139.10123999999999</v>
      </c>
      <c r="D5475">
        <v>-5.36</v>
      </c>
      <c r="E5475">
        <v>3324.57</v>
      </c>
    </row>
    <row r="5476" spans="2:5">
      <c r="B5476">
        <v>5472</v>
      </c>
      <c r="C5476" s="4">
        <v>-139.12276</v>
      </c>
      <c r="D5476">
        <v>-5.19</v>
      </c>
      <c r="E5476">
        <v>3321.27</v>
      </c>
    </row>
    <row r="5477" spans="2:5">
      <c r="B5477">
        <v>5473</v>
      </c>
      <c r="C5477" s="4">
        <v>-139.14237</v>
      </c>
      <c r="D5477">
        <v>-5.09</v>
      </c>
      <c r="E5477">
        <v>3317.59</v>
      </c>
    </row>
    <row r="5478" spans="2:5">
      <c r="B5478">
        <v>5474</v>
      </c>
      <c r="C5478" s="4">
        <v>-139.25450000000001</v>
      </c>
      <c r="D5478">
        <v>-5.01</v>
      </c>
      <c r="E5478">
        <v>3313.43</v>
      </c>
    </row>
    <row r="5479" spans="2:5">
      <c r="B5479">
        <v>5475</v>
      </c>
      <c r="C5479" s="4">
        <v>-139.44492</v>
      </c>
      <c r="D5479">
        <v>-6.24</v>
      </c>
      <c r="E5479">
        <v>3308.99</v>
      </c>
    </row>
    <row r="5480" spans="2:5">
      <c r="B5480">
        <v>5476</v>
      </c>
      <c r="C5480" s="4">
        <v>-139.64532</v>
      </c>
      <c r="D5480">
        <v>-5.42</v>
      </c>
      <c r="E5480">
        <v>3304.13</v>
      </c>
    </row>
    <row r="5481" spans="2:5">
      <c r="B5481">
        <v>5477</v>
      </c>
      <c r="C5481" s="4">
        <v>-139.91023000000001</v>
      </c>
      <c r="D5481">
        <v>-4.08</v>
      </c>
      <c r="E5481">
        <v>3299.1</v>
      </c>
    </row>
    <row r="5482" spans="2:5">
      <c r="B5482">
        <v>5478</v>
      </c>
      <c r="C5482" s="4">
        <v>-140.12581</v>
      </c>
      <c r="D5482">
        <v>-3.87</v>
      </c>
      <c r="E5482">
        <v>3293.93</v>
      </c>
    </row>
    <row r="5483" spans="2:5">
      <c r="B5483">
        <v>5479</v>
      </c>
      <c r="C5483" s="4">
        <v>-140.30000000000001</v>
      </c>
      <c r="D5483">
        <v>-5.76</v>
      </c>
      <c r="E5483">
        <v>3288.75</v>
      </c>
    </row>
    <row r="5484" spans="2:5">
      <c r="B5484">
        <v>5480</v>
      </c>
      <c r="C5484" s="4">
        <v>-140.52844999999999</v>
      </c>
      <c r="D5484">
        <v>-4.3</v>
      </c>
      <c r="E5484">
        <v>3283.81</v>
      </c>
    </row>
    <row r="5485" spans="2:5">
      <c r="B5485">
        <v>5481</v>
      </c>
      <c r="C5485" s="4">
        <v>-140.69147000000001</v>
      </c>
      <c r="D5485">
        <v>-3.77</v>
      </c>
      <c r="E5485">
        <v>3278.32</v>
      </c>
    </row>
    <row r="5486" spans="2:5">
      <c r="B5486">
        <v>5482</v>
      </c>
      <c r="C5486" s="4">
        <v>-140.79239000000001</v>
      </c>
      <c r="D5486">
        <v>-3.35</v>
      </c>
      <c r="E5486">
        <v>3272.11</v>
      </c>
    </row>
    <row r="5487" spans="2:5">
      <c r="B5487">
        <v>5483</v>
      </c>
      <c r="C5487" s="4">
        <v>-140.87996999999999</v>
      </c>
      <c r="D5487">
        <v>-4.21</v>
      </c>
      <c r="E5487">
        <v>3265.7</v>
      </c>
    </row>
    <row r="5488" spans="2:5">
      <c r="B5488">
        <v>5484</v>
      </c>
      <c r="C5488" s="4">
        <v>-140.86179000000001</v>
      </c>
      <c r="D5488">
        <v>-3.56</v>
      </c>
      <c r="E5488">
        <v>3260</v>
      </c>
    </row>
    <row r="5489" spans="2:5">
      <c r="B5489">
        <v>5485</v>
      </c>
      <c r="C5489" s="4">
        <v>-140.72641999999999</v>
      </c>
      <c r="D5489">
        <v>-4.76</v>
      </c>
      <c r="E5489">
        <v>3253.87</v>
      </c>
    </row>
    <row r="5490" spans="2:5">
      <c r="B5490">
        <v>5486</v>
      </c>
      <c r="C5490" s="4">
        <v>-140.58700999999999</v>
      </c>
      <c r="D5490">
        <v>-2.39</v>
      </c>
      <c r="E5490">
        <v>3247.93</v>
      </c>
    </row>
    <row r="5491" spans="2:5">
      <c r="B5491">
        <v>5487</v>
      </c>
      <c r="C5491" s="4">
        <v>-140.39080999999999</v>
      </c>
      <c r="D5491">
        <v>-3.58</v>
      </c>
      <c r="E5491">
        <v>3241.71</v>
      </c>
    </row>
    <row r="5492" spans="2:5">
      <c r="B5492">
        <v>5488</v>
      </c>
      <c r="C5492" s="4">
        <v>-140.09303</v>
      </c>
      <c r="D5492">
        <v>-2.6</v>
      </c>
      <c r="E5492">
        <v>3235.63</v>
      </c>
    </row>
    <row r="5493" spans="2:5">
      <c r="B5493">
        <v>5489</v>
      </c>
      <c r="C5493" s="4">
        <v>-139.72434999999999</v>
      </c>
      <c r="D5493">
        <v>-1.37</v>
      </c>
      <c r="E5493">
        <v>3230.23</v>
      </c>
    </row>
    <row r="5494" spans="2:5">
      <c r="B5494">
        <v>5490</v>
      </c>
      <c r="C5494" s="4">
        <v>-139.38512</v>
      </c>
      <c r="D5494">
        <v>-2.1800000000000002</v>
      </c>
      <c r="E5494">
        <v>3224.22</v>
      </c>
    </row>
    <row r="5495" spans="2:5">
      <c r="B5495">
        <v>5491</v>
      </c>
      <c r="C5495" s="4">
        <v>-139.09577999999999</v>
      </c>
      <c r="D5495">
        <v>0.05</v>
      </c>
      <c r="E5495">
        <v>3218.68</v>
      </c>
    </row>
    <row r="5496" spans="2:5">
      <c r="B5496">
        <v>5492</v>
      </c>
      <c r="C5496" s="4">
        <v>-138.90496999999999</v>
      </c>
      <c r="D5496">
        <v>-0.11</v>
      </c>
      <c r="E5496">
        <v>3212.47</v>
      </c>
    </row>
    <row r="5497" spans="2:5">
      <c r="B5497">
        <v>5493</v>
      </c>
      <c r="C5497" s="4">
        <v>-138.82893999999999</v>
      </c>
      <c r="D5497">
        <v>-0.1</v>
      </c>
      <c r="E5497">
        <v>3206.57</v>
      </c>
    </row>
    <row r="5498" spans="2:5">
      <c r="B5498">
        <v>5494</v>
      </c>
      <c r="C5498" s="4">
        <v>-138.94943000000001</v>
      </c>
      <c r="D5498">
        <v>0.19</v>
      </c>
      <c r="E5498">
        <v>3200.12</v>
      </c>
    </row>
    <row r="5499" spans="2:5">
      <c r="B5499">
        <v>5495</v>
      </c>
      <c r="C5499" s="4">
        <v>-138.97675000000001</v>
      </c>
      <c r="D5499">
        <v>-1.75</v>
      </c>
      <c r="E5499">
        <v>3194.04</v>
      </c>
    </row>
    <row r="5500" spans="2:5">
      <c r="B5500">
        <v>5496</v>
      </c>
      <c r="C5500" s="4">
        <v>-138.99672000000001</v>
      </c>
      <c r="D5500">
        <v>-0.03</v>
      </c>
      <c r="E5500">
        <v>3188.24</v>
      </c>
    </row>
    <row r="5501" spans="2:5">
      <c r="B5501">
        <v>5497</v>
      </c>
      <c r="C5501" s="4">
        <v>-138.85754</v>
      </c>
      <c r="D5501">
        <v>-0.76</v>
      </c>
      <c r="E5501">
        <v>3182.85</v>
      </c>
    </row>
    <row r="5502" spans="2:5">
      <c r="B5502">
        <v>5498</v>
      </c>
      <c r="C5502" s="4">
        <v>-138.70437000000001</v>
      </c>
      <c r="D5502">
        <v>7.0000000000000007E-2</v>
      </c>
      <c r="E5502">
        <v>3177.52</v>
      </c>
    </row>
    <row r="5503" spans="2:5">
      <c r="B5503">
        <v>5499</v>
      </c>
      <c r="C5503" s="4">
        <v>-138.4914</v>
      </c>
      <c r="D5503">
        <v>0.31</v>
      </c>
      <c r="E5503">
        <v>3171.97</v>
      </c>
    </row>
    <row r="5504" spans="2:5">
      <c r="B5504">
        <v>5500</v>
      </c>
      <c r="C5504" s="4">
        <v>-138.20161999999999</v>
      </c>
      <c r="D5504">
        <v>0.77</v>
      </c>
      <c r="E5504">
        <v>3166.75</v>
      </c>
    </row>
    <row r="5505" spans="2:5">
      <c r="B5505">
        <v>5501</v>
      </c>
      <c r="C5505" s="4">
        <v>-137.98518000000001</v>
      </c>
      <c r="D5505">
        <v>0.7</v>
      </c>
      <c r="E5505">
        <v>3161.22</v>
      </c>
    </row>
    <row r="5506" spans="2:5">
      <c r="B5506">
        <v>5502</v>
      </c>
      <c r="C5506" s="4">
        <v>-137.79871</v>
      </c>
      <c r="D5506">
        <v>-0.86</v>
      </c>
      <c r="E5506">
        <v>3155.79</v>
      </c>
    </row>
    <row r="5507" spans="2:5">
      <c r="B5507">
        <v>5503</v>
      </c>
      <c r="C5507" s="4">
        <v>-137.74442999999999</v>
      </c>
      <c r="D5507">
        <v>1.57</v>
      </c>
      <c r="E5507">
        <v>3150.37</v>
      </c>
    </row>
    <row r="5508" spans="2:5">
      <c r="B5508">
        <v>5504</v>
      </c>
      <c r="C5508" s="4">
        <v>-137.66804999999999</v>
      </c>
      <c r="D5508">
        <v>1.36</v>
      </c>
      <c r="E5508">
        <v>3145.17</v>
      </c>
    </row>
    <row r="5509" spans="2:5">
      <c r="B5509">
        <v>5505</v>
      </c>
      <c r="C5509" s="4">
        <v>-137.61832999999999</v>
      </c>
      <c r="D5509">
        <v>1.91</v>
      </c>
      <c r="E5509">
        <v>3140.09</v>
      </c>
    </row>
    <row r="5510" spans="2:5">
      <c r="B5510">
        <v>5506</v>
      </c>
      <c r="C5510" s="4">
        <v>-137.49474000000001</v>
      </c>
      <c r="D5510">
        <v>1.81</v>
      </c>
      <c r="E5510">
        <v>3135.13</v>
      </c>
    </row>
    <row r="5511" spans="2:5">
      <c r="B5511">
        <v>5507</v>
      </c>
      <c r="C5511" s="4">
        <v>-137.36013</v>
      </c>
      <c r="D5511">
        <v>3.43</v>
      </c>
      <c r="E5511">
        <v>3130.61</v>
      </c>
    </row>
    <row r="5512" spans="2:5">
      <c r="B5512">
        <v>5508</v>
      </c>
      <c r="C5512" s="4">
        <v>-137.16032999999999</v>
      </c>
      <c r="D5512">
        <v>2.86</v>
      </c>
      <c r="E5512">
        <v>3126.62</v>
      </c>
    </row>
    <row r="5513" spans="2:5">
      <c r="B5513">
        <v>5509</v>
      </c>
      <c r="C5513" s="4">
        <v>-136.86621</v>
      </c>
      <c r="D5513">
        <v>3.23</v>
      </c>
      <c r="E5513">
        <v>3122.71</v>
      </c>
    </row>
    <row r="5514" spans="2:5">
      <c r="B5514">
        <v>5510</v>
      </c>
      <c r="C5514" s="4">
        <v>-136.54352</v>
      </c>
      <c r="D5514">
        <v>2.94</v>
      </c>
      <c r="E5514">
        <v>3118.4</v>
      </c>
    </row>
    <row r="5515" spans="2:5">
      <c r="B5515">
        <v>5511</v>
      </c>
      <c r="C5515" s="4">
        <v>-136.2483</v>
      </c>
      <c r="D5515">
        <v>4.24</v>
      </c>
      <c r="E5515">
        <v>3114.56</v>
      </c>
    </row>
    <row r="5516" spans="2:5">
      <c r="B5516">
        <v>5512</v>
      </c>
      <c r="C5516" s="4">
        <v>-136.03332</v>
      </c>
      <c r="D5516">
        <v>4.26</v>
      </c>
      <c r="E5516">
        <v>3110.83</v>
      </c>
    </row>
    <row r="5517" spans="2:5">
      <c r="B5517">
        <v>5513</v>
      </c>
      <c r="C5517" s="4">
        <v>-135.99420000000001</v>
      </c>
      <c r="D5517">
        <v>2.89</v>
      </c>
      <c r="E5517">
        <v>3107.41</v>
      </c>
    </row>
    <row r="5518" spans="2:5">
      <c r="B5518">
        <v>5514</v>
      </c>
      <c r="C5518" s="4">
        <v>-136.20365000000001</v>
      </c>
      <c r="D5518">
        <v>2.94</v>
      </c>
      <c r="E5518">
        <v>3103.58</v>
      </c>
    </row>
    <row r="5519" spans="2:5">
      <c r="B5519">
        <v>5515</v>
      </c>
      <c r="C5519" s="4">
        <v>-136.52225999999999</v>
      </c>
      <c r="D5519">
        <v>3.11</v>
      </c>
      <c r="E5519">
        <v>3099.91</v>
      </c>
    </row>
    <row r="5520" spans="2:5">
      <c r="B5520">
        <v>5516</v>
      </c>
      <c r="C5520" s="4">
        <v>-136.86691999999999</v>
      </c>
      <c r="D5520">
        <v>2.23</v>
      </c>
      <c r="E5520">
        <v>3096.54</v>
      </c>
    </row>
    <row r="5521" spans="2:5">
      <c r="B5521">
        <v>5517</v>
      </c>
      <c r="C5521" s="4">
        <v>-137.05991</v>
      </c>
      <c r="D5521">
        <v>3.86</v>
      </c>
      <c r="E5521">
        <v>3093.62</v>
      </c>
    </row>
    <row r="5522" spans="2:5">
      <c r="B5522">
        <v>5518</v>
      </c>
      <c r="C5522" s="4">
        <v>-137.07181</v>
      </c>
      <c r="D5522">
        <v>2.75</v>
      </c>
      <c r="E5522">
        <v>3090.77</v>
      </c>
    </row>
    <row r="5523" spans="2:5">
      <c r="B5523">
        <v>5519</v>
      </c>
      <c r="C5523" s="4">
        <v>-136.95281</v>
      </c>
      <c r="D5523">
        <v>0.55000000000000004</v>
      </c>
      <c r="E5523">
        <v>3087.94</v>
      </c>
    </row>
    <row r="5524" spans="2:5">
      <c r="B5524">
        <v>5520</v>
      </c>
      <c r="C5524" s="4">
        <v>-136.71096</v>
      </c>
      <c r="D5524">
        <v>4.2300000000000004</v>
      </c>
      <c r="E5524">
        <v>3085.21</v>
      </c>
    </row>
    <row r="5525" spans="2:5">
      <c r="B5525">
        <v>5521</v>
      </c>
      <c r="C5525" s="4">
        <v>-136.32955000000001</v>
      </c>
      <c r="D5525">
        <v>4.59</v>
      </c>
      <c r="E5525">
        <v>3082.39</v>
      </c>
    </row>
    <row r="5526" spans="2:5">
      <c r="B5526">
        <v>5522</v>
      </c>
      <c r="C5526" s="4">
        <v>-135.90557000000001</v>
      </c>
      <c r="D5526">
        <v>4.83</v>
      </c>
      <c r="E5526">
        <v>3080.07</v>
      </c>
    </row>
    <row r="5527" spans="2:5">
      <c r="B5527">
        <v>5523</v>
      </c>
      <c r="C5527" s="4">
        <v>-135.60345000000001</v>
      </c>
      <c r="D5527">
        <v>5.78</v>
      </c>
      <c r="E5527">
        <v>3077.49</v>
      </c>
    </row>
    <row r="5528" spans="2:5">
      <c r="B5528">
        <v>5524</v>
      </c>
      <c r="C5528" s="4">
        <v>-135.33708999999999</v>
      </c>
      <c r="D5528">
        <v>2.23</v>
      </c>
      <c r="E5528">
        <v>3074.34</v>
      </c>
    </row>
    <row r="5529" spans="2:5">
      <c r="B5529">
        <v>5525</v>
      </c>
      <c r="C5529" s="4">
        <v>-135.18572</v>
      </c>
      <c r="D5529">
        <v>6.17</v>
      </c>
      <c r="E5529">
        <v>3071.06</v>
      </c>
    </row>
    <row r="5530" spans="2:5">
      <c r="B5530">
        <v>5526</v>
      </c>
      <c r="C5530" s="4">
        <v>-135.33162999999999</v>
      </c>
      <c r="D5530">
        <v>6.26</v>
      </c>
      <c r="E5530">
        <v>3067.66</v>
      </c>
    </row>
    <row r="5531" spans="2:5">
      <c r="B5531">
        <v>5527</v>
      </c>
      <c r="C5531" s="4">
        <v>-135.77875</v>
      </c>
      <c r="D5531">
        <v>6.19</v>
      </c>
      <c r="E5531">
        <v>3065.16</v>
      </c>
    </row>
    <row r="5532" spans="2:5">
      <c r="B5532">
        <v>5528</v>
      </c>
      <c r="C5532" s="4">
        <v>-136.40539999999999</v>
      </c>
      <c r="D5532">
        <v>6.1</v>
      </c>
      <c r="E5532">
        <v>3062.28</v>
      </c>
    </row>
    <row r="5533" spans="2:5">
      <c r="B5533">
        <v>5529</v>
      </c>
      <c r="C5533" s="4">
        <v>-137.03628</v>
      </c>
      <c r="D5533">
        <v>4.5199999999999996</v>
      </c>
      <c r="E5533">
        <v>3059.57</v>
      </c>
    </row>
    <row r="5534" spans="2:5">
      <c r="B5534">
        <v>5530</v>
      </c>
      <c r="C5534" s="4">
        <v>-137.64608000000001</v>
      </c>
      <c r="D5534">
        <v>5.61</v>
      </c>
      <c r="E5534">
        <v>3057.66</v>
      </c>
    </row>
    <row r="5535" spans="2:5">
      <c r="B5535">
        <v>5531</v>
      </c>
      <c r="C5535" s="4">
        <v>-138.07826</v>
      </c>
      <c r="D5535">
        <v>4.74</v>
      </c>
      <c r="E5535">
        <v>3055.82</v>
      </c>
    </row>
    <row r="5536" spans="2:5">
      <c r="B5536">
        <v>5532</v>
      </c>
      <c r="C5536" s="4">
        <v>-138.29771</v>
      </c>
      <c r="D5536">
        <v>5.83</v>
      </c>
      <c r="E5536">
        <v>3055.14</v>
      </c>
    </row>
    <row r="5537" spans="2:5">
      <c r="B5537">
        <v>5533</v>
      </c>
      <c r="C5537" s="4">
        <v>-138.29561000000001</v>
      </c>
      <c r="D5537">
        <v>4.92</v>
      </c>
      <c r="E5537">
        <v>3054.6</v>
      </c>
    </row>
    <row r="5538" spans="2:5">
      <c r="B5538">
        <v>5534</v>
      </c>
      <c r="C5538" s="4">
        <v>-138.11261999999999</v>
      </c>
      <c r="D5538">
        <v>5.23</v>
      </c>
      <c r="E5538">
        <v>3054.38</v>
      </c>
    </row>
    <row r="5539" spans="2:5">
      <c r="B5539">
        <v>5535</v>
      </c>
      <c r="C5539" s="4">
        <v>-137.95169999999999</v>
      </c>
      <c r="D5539">
        <v>5.86</v>
      </c>
      <c r="E5539">
        <v>3054.45</v>
      </c>
    </row>
    <row r="5540" spans="2:5">
      <c r="B5540">
        <v>5536</v>
      </c>
      <c r="C5540" s="4">
        <v>-137.97093000000001</v>
      </c>
      <c r="D5540">
        <v>6.35</v>
      </c>
      <c r="E5540">
        <v>3054.76</v>
      </c>
    </row>
    <row r="5541" spans="2:5">
      <c r="B5541">
        <v>5537</v>
      </c>
      <c r="C5541" s="4">
        <v>-138.32661999999999</v>
      </c>
      <c r="D5541">
        <v>5.15</v>
      </c>
      <c r="E5541">
        <v>3054.73</v>
      </c>
    </row>
    <row r="5542" spans="2:5">
      <c r="B5542">
        <v>5538</v>
      </c>
      <c r="C5542" s="4">
        <v>-138.87130999999999</v>
      </c>
      <c r="D5542">
        <v>4.68</v>
      </c>
      <c r="E5542">
        <v>3055.03</v>
      </c>
    </row>
    <row r="5543" spans="2:5">
      <c r="B5543">
        <v>5539</v>
      </c>
      <c r="C5543" s="4">
        <v>-139.46368000000001</v>
      </c>
      <c r="D5543">
        <v>3.35</v>
      </c>
      <c r="E5543">
        <v>3055.5</v>
      </c>
    </row>
    <row r="5544" spans="2:5">
      <c r="B5544">
        <v>5540</v>
      </c>
      <c r="C5544" s="4">
        <v>-139.81514000000001</v>
      </c>
      <c r="D5544">
        <v>3.61</v>
      </c>
      <c r="E5544">
        <v>3056.29</v>
      </c>
    </row>
    <row r="5545" spans="2:5">
      <c r="B5545">
        <v>5541</v>
      </c>
      <c r="C5545" s="4">
        <v>-139.89462</v>
      </c>
      <c r="D5545">
        <v>3.16</v>
      </c>
      <c r="E5545">
        <v>3056.84</v>
      </c>
    </row>
    <row r="5546" spans="2:5">
      <c r="B5546">
        <v>5542</v>
      </c>
      <c r="C5546" s="4">
        <v>-139.72602000000001</v>
      </c>
      <c r="D5546">
        <v>5.17</v>
      </c>
      <c r="E5546">
        <v>3057.91</v>
      </c>
    </row>
    <row r="5547" spans="2:5">
      <c r="B5547">
        <v>5543</v>
      </c>
      <c r="C5547" s="4">
        <v>-139.45573999999999</v>
      </c>
      <c r="D5547">
        <v>3.95</v>
      </c>
      <c r="E5547">
        <v>3059.49</v>
      </c>
    </row>
    <row r="5548" spans="2:5">
      <c r="B5548">
        <v>5544</v>
      </c>
      <c r="C5548" s="4">
        <v>-139.13909000000001</v>
      </c>
      <c r="D5548">
        <v>8.5299999999999994</v>
      </c>
      <c r="E5548">
        <v>3061.92</v>
      </c>
    </row>
    <row r="5549" spans="2:5">
      <c r="B5549">
        <v>5545</v>
      </c>
      <c r="C5549" s="4">
        <v>-138.93724</v>
      </c>
      <c r="D5549">
        <v>4.47</v>
      </c>
      <c r="E5549">
        <v>3064.27</v>
      </c>
    </row>
    <row r="5550" spans="2:5">
      <c r="B5550">
        <v>5546</v>
      </c>
      <c r="C5550" s="4">
        <v>-138.76186999999999</v>
      </c>
      <c r="D5550">
        <v>3.43</v>
      </c>
      <c r="E5550">
        <v>3066.3</v>
      </c>
    </row>
    <row r="5551" spans="2:5">
      <c r="B5551">
        <v>5547</v>
      </c>
      <c r="C5551" s="4">
        <v>-138.51236</v>
      </c>
      <c r="D5551">
        <v>3.42</v>
      </c>
      <c r="E5551">
        <v>3068.1</v>
      </c>
    </row>
    <row r="5552" spans="2:5">
      <c r="B5552">
        <v>5548</v>
      </c>
      <c r="C5552" s="4">
        <v>-138.30365</v>
      </c>
      <c r="D5552">
        <v>2.7</v>
      </c>
      <c r="E5552">
        <v>3069.51</v>
      </c>
    </row>
    <row r="5553" spans="2:5">
      <c r="B5553">
        <v>5549</v>
      </c>
      <c r="C5553" s="4">
        <v>-138.18329</v>
      </c>
      <c r="D5553">
        <v>4.25</v>
      </c>
      <c r="E5553">
        <v>3071.84</v>
      </c>
    </row>
    <row r="5554" spans="2:5">
      <c r="B5554">
        <v>5550</v>
      </c>
      <c r="C5554" s="4">
        <v>-138.08515</v>
      </c>
      <c r="D5554">
        <v>2.98</v>
      </c>
      <c r="E5554">
        <v>3073.8</v>
      </c>
    </row>
    <row r="5555" spans="2:5">
      <c r="B5555">
        <v>5551</v>
      </c>
      <c r="C5555" s="4">
        <v>-138.15539999999999</v>
      </c>
      <c r="D5555">
        <v>3.07</v>
      </c>
      <c r="E5555">
        <v>3075.67</v>
      </c>
    </row>
    <row r="5556" spans="2:5">
      <c r="B5556">
        <v>5552</v>
      </c>
      <c r="C5556" s="4">
        <v>-138.30656999999999</v>
      </c>
      <c r="D5556">
        <v>3.04</v>
      </c>
      <c r="E5556">
        <v>3077.69</v>
      </c>
    </row>
    <row r="5557" spans="2:5">
      <c r="B5557">
        <v>5553</v>
      </c>
      <c r="C5557" s="4">
        <v>-138.45751999999999</v>
      </c>
      <c r="D5557">
        <v>1.56</v>
      </c>
      <c r="E5557">
        <v>3079.64</v>
      </c>
    </row>
    <row r="5558" spans="2:5">
      <c r="B5558">
        <v>5554</v>
      </c>
      <c r="C5558" s="4">
        <v>-138.60185000000001</v>
      </c>
      <c r="D5558">
        <v>1.37</v>
      </c>
      <c r="E5558">
        <v>3081.63</v>
      </c>
    </row>
    <row r="5559" spans="2:5">
      <c r="B5559">
        <v>5555</v>
      </c>
      <c r="C5559" s="4">
        <v>-138.67497</v>
      </c>
      <c r="D5559">
        <v>1.69</v>
      </c>
      <c r="E5559">
        <v>3083.4</v>
      </c>
    </row>
    <row r="5560" spans="2:5">
      <c r="B5560">
        <v>5556</v>
      </c>
      <c r="C5560" s="4">
        <v>-138.66642999999999</v>
      </c>
      <c r="D5560">
        <v>0.54</v>
      </c>
      <c r="E5560">
        <v>3085.37</v>
      </c>
    </row>
    <row r="5561" spans="2:5">
      <c r="B5561">
        <v>5557</v>
      </c>
      <c r="C5561" s="4">
        <v>-138.53285</v>
      </c>
      <c r="D5561">
        <v>0.47</v>
      </c>
      <c r="E5561">
        <v>3086.87</v>
      </c>
    </row>
    <row r="5562" spans="2:5">
      <c r="B5562">
        <v>5558</v>
      </c>
      <c r="C5562" s="4">
        <v>-138.32419999999999</v>
      </c>
      <c r="D5562">
        <v>1.1299999999999999</v>
      </c>
      <c r="E5562">
        <v>3087.98</v>
      </c>
    </row>
    <row r="5563" spans="2:5">
      <c r="B5563">
        <v>5559</v>
      </c>
      <c r="C5563" s="4">
        <v>-138.08589000000001</v>
      </c>
      <c r="D5563">
        <v>1.81</v>
      </c>
      <c r="E5563">
        <v>3089.58</v>
      </c>
    </row>
    <row r="5564" spans="2:5">
      <c r="B5564">
        <v>5560</v>
      </c>
      <c r="C5564" s="4">
        <v>-137.88333</v>
      </c>
      <c r="D5564">
        <v>0.74</v>
      </c>
      <c r="E5564">
        <v>3090.91</v>
      </c>
    </row>
    <row r="5565" spans="2:5">
      <c r="B5565">
        <v>5561</v>
      </c>
      <c r="C5565" s="4">
        <v>-137.60220000000001</v>
      </c>
      <c r="D5565">
        <v>1.21</v>
      </c>
      <c r="E5565">
        <v>3092.56</v>
      </c>
    </row>
    <row r="5566" spans="2:5">
      <c r="B5566">
        <v>5562</v>
      </c>
      <c r="C5566" s="4">
        <v>-137.48434</v>
      </c>
      <c r="D5566">
        <v>0.83</v>
      </c>
      <c r="E5566">
        <v>3093.47</v>
      </c>
    </row>
    <row r="5567" spans="2:5">
      <c r="B5567">
        <v>5563</v>
      </c>
      <c r="C5567" s="4">
        <v>-137.45712</v>
      </c>
      <c r="D5567">
        <v>1.52</v>
      </c>
      <c r="E5567">
        <v>3094.62</v>
      </c>
    </row>
    <row r="5568" spans="2:5">
      <c r="B5568">
        <v>5564</v>
      </c>
      <c r="C5568" s="4">
        <v>-137.64357999999999</v>
      </c>
      <c r="D5568">
        <v>0.88</v>
      </c>
      <c r="E5568">
        <v>3095.9</v>
      </c>
    </row>
    <row r="5569" spans="2:5">
      <c r="B5569">
        <v>5565</v>
      </c>
      <c r="C5569" s="4">
        <v>-137.94605999999999</v>
      </c>
      <c r="D5569">
        <v>-0.52</v>
      </c>
      <c r="E5569">
        <v>3096.81</v>
      </c>
    </row>
    <row r="5570" spans="2:5">
      <c r="B5570">
        <v>5566</v>
      </c>
      <c r="C5570" s="4">
        <v>-138.27884</v>
      </c>
      <c r="D5570">
        <v>1.36</v>
      </c>
      <c r="E5570">
        <v>3098.14</v>
      </c>
    </row>
    <row r="5571" spans="2:5">
      <c r="B5571">
        <v>5567</v>
      </c>
      <c r="C5571" s="4">
        <v>-138.53179</v>
      </c>
      <c r="D5571">
        <v>0.48</v>
      </c>
      <c r="E5571">
        <v>3099.41</v>
      </c>
    </row>
    <row r="5572" spans="2:5">
      <c r="B5572">
        <v>5568</v>
      </c>
      <c r="C5572" s="4">
        <v>-138.63942</v>
      </c>
      <c r="D5572">
        <v>0.56000000000000005</v>
      </c>
      <c r="E5572">
        <v>3099.73</v>
      </c>
    </row>
    <row r="5573" spans="2:5">
      <c r="B5573">
        <v>5569</v>
      </c>
      <c r="C5573" s="4">
        <v>-138.55488</v>
      </c>
      <c r="D5573">
        <v>-0.56999999999999995</v>
      </c>
      <c r="E5573">
        <v>3100.19</v>
      </c>
    </row>
    <row r="5574" spans="2:5">
      <c r="B5574">
        <v>5570</v>
      </c>
      <c r="C5574" s="4">
        <v>-138.33331999999999</v>
      </c>
      <c r="D5574">
        <v>-0.62</v>
      </c>
      <c r="E5574">
        <v>3100.48</v>
      </c>
    </row>
    <row r="5575" spans="2:5">
      <c r="B5575">
        <v>5571</v>
      </c>
      <c r="C5575" s="4">
        <v>-138.03142</v>
      </c>
      <c r="D5575">
        <v>0.64</v>
      </c>
      <c r="E5575">
        <v>3101.41</v>
      </c>
    </row>
    <row r="5576" spans="2:5">
      <c r="B5576">
        <v>5572</v>
      </c>
      <c r="C5576" s="4">
        <v>-137.74588</v>
      </c>
      <c r="D5576">
        <v>0.92</v>
      </c>
      <c r="E5576">
        <v>3102.27</v>
      </c>
    </row>
    <row r="5577" spans="2:5">
      <c r="B5577">
        <v>5573</v>
      </c>
      <c r="C5577" s="4">
        <v>-137.47327999999999</v>
      </c>
      <c r="D5577">
        <v>1.86</v>
      </c>
      <c r="E5577">
        <v>3103.82</v>
      </c>
    </row>
    <row r="5578" spans="2:5">
      <c r="B5578">
        <v>5574</v>
      </c>
      <c r="C5578" s="4">
        <v>-137.18445</v>
      </c>
      <c r="D5578">
        <v>0.49</v>
      </c>
      <c r="E5578">
        <v>3105.07</v>
      </c>
    </row>
    <row r="5579" spans="2:5">
      <c r="B5579">
        <v>5575</v>
      </c>
      <c r="C5579" s="4">
        <v>-136.98645999999999</v>
      </c>
      <c r="D5579">
        <v>0.28999999999999998</v>
      </c>
      <c r="E5579">
        <v>3105.84</v>
      </c>
    </row>
    <row r="5580" spans="2:5">
      <c r="B5580">
        <v>5576</v>
      </c>
      <c r="C5580" s="4">
        <v>-136.91084000000001</v>
      </c>
      <c r="D5580">
        <v>0.12</v>
      </c>
      <c r="E5580">
        <v>3106.55</v>
      </c>
    </row>
    <row r="5581" spans="2:5">
      <c r="B5581">
        <v>5577</v>
      </c>
      <c r="C5581" s="4">
        <v>-136.97815</v>
      </c>
      <c r="D5581">
        <v>1.75</v>
      </c>
      <c r="E5581">
        <v>3107.53</v>
      </c>
    </row>
    <row r="5582" spans="2:5">
      <c r="B5582">
        <v>5578</v>
      </c>
      <c r="C5582" s="4">
        <v>-137.10972000000001</v>
      </c>
      <c r="D5582">
        <v>4.01</v>
      </c>
      <c r="E5582">
        <v>3109.08</v>
      </c>
    </row>
    <row r="5583" spans="2:5">
      <c r="B5583">
        <v>5579</v>
      </c>
      <c r="C5583" s="4">
        <v>-137.33393000000001</v>
      </c>
      <c r="D5583">
        <v>1</v>
      </c>
      <c r="E5583">
        <v>3109.96</v>
      </c>
    </row>
    <row r="5584" spans="2:5">
      <c r="B5584">
        <v>5580</v>
      </c>
      <c r="C5584" s="4">
        <v>-137.59187</v>
      </c>
      <c r="D5584">
        <v>1.36</v>
      </c>
      <c r="E5584">
        <v>3110.74</v>
      </c>
    </row>
    <row r="5585" spans="2:5">
      <c r="B5585">
        <v>5581</v>
      </c>
      <c r="C5585" s="4">
        <v>-137.82327000000001</v>
      </c>
      <c r="D5585">
        <v>1.35</v>
      </c>
      <c r="E5585">
        <v>3111.54</v>
      </c>
    </row>
    <row r="5586" spans="2:5">
      <c r="B5586">
        <v>5582</v>
      </c>
      <c r="C5586" s="4">
        <v>-138.17689999999999</v>
      </c>
      <c r="D5586">
        <v>1.23</v>
      </c>
      <c r="E5586">
        <v>3112.91</v>
      </c>
    </row>
    <row r="5587" spans="2:5">
      <c r="B5587">
        <v>5583</v>
      </c>
      <c r="C5587" s="4">
        <v>-138.42237</v>
      </c>
      <c r="D5587">
        <v>1.35</v>
      </c>
      <c r="E5587">
        <v>3114.29</v>
      </c>
    </row>
    <row r="5588" spans="2:5">
      <c r="B5588">
        <v>5584</v>
      </c>
      <c r="C5588" s="4">
        <v>-138.62980999999999</v>
      </c>
      <c r="D5588">
        <v>0.26</v>
      </c>
      <c r="E5588">
        <v>3114.86</v>
      </c>
    </row>
    <row r="5589" spans="2:5">
      <c r="B5589">
        <v>5585</v>
      </c>
      <c r="C5589" s="4">
        <v>-138.74218999999999</v>
      </c>
      <c r="D5589">
        <v>0.45</v>
      </c>
      <c r="E5589">
        <v>3114.87</v>
      </c>
    </row>
    <row r="5590" spans="2:5">
      <c r="B5590">
        <v>5586</v>
      </c>
      <c r="C5590" s="4">
        <v>-138.77153999999999</v>
      </c>
      <c r="D5590">
        <v>0.8</v>
      </c>
      <c r="E5590">
        <v>3115.54</v>
      </c>
    </row>
    <row r="5591" spans="2:5">
      <c r="B5591">
        <v>5587</v>
      </c>
      <c r="C5591" s="4">
        <v>-138.68509</v>
      </c>
      <c r="D5591">
        <v>0.44</v>
      </c>
      <c r="E5591">
        <v>3116.41</v>
      </c>
    </row>
    <row r="5592" spans="2:5">
      <c r="B5592">
        <v>5588</v>
      </c>
      <c r="C5592" s="4">
        <v>-138.57067000000001</v>
      </c>
      <c r="D5592">
        <v>-0.25</v>
      </c>
      <c r="E5592">
        <v>3116.88</v>
      </c>
    </row>
    <row r="5593" spans="2:5">
      <c r="B5593">
        <v>5589</v>
      </c>
      <c r="C5593" s="4">
        <v>-138.50539000000001</v>
      </c>
      <c r="D5593">
        <v>-0.04</v>
      </c>
      <c r="E5593">
        <v>3117.4</v>
      </c>
    </row>
    <row r="5594" spans="2:5">
      <c r="B5594">
        <v>5590</v>
      </c>
      <c r="C5594" s="4">
        <v>-138.46692999999999</v>
      </c>
      <c r="D5594">
        <v>-1.57</v>
      </c>
      <c r="E5594">
        <v>3117.83</v>
      </c>
    </row>
    <row r="5595" spans="2:5">
      <c r="B5595">
        <v>5591</v>
      </c>
      <c r="C5595" s="4">
        <v>-138.54192</v>
      </c>
      <c r="D5595">
        <v>1.2</v>
      </c>
      <c r="E5595">
        <v>3118.08</v>
      </c>
    </row>
    <row r="5596" spans="2:5">
      <c r="B5596">
        <v>5592</v>
      </c>
      <c r="C5596" s="4">
        <v>-138.5745</v>
      </c>
      <c r="D5596">
        <v>1.01</v>
      </c>
      <c r="E5596">
        <v>3118.28</v>
      </c>
    </row>
    <row r="5597" spans="2:5">
      <c r="B5597">
        <v>5593</v>
      </c>
      <c r="C5597" s="4">
        <v>-138.64962</v>
      </c>
      <c r="D5597">
        <v>0.31</v>
      </c>
      <c r="E5597">
        <v>3118.35</v>
      </c>
    </row>
    <row r="5598" spans="2:5">
      <c r="B5598">
        <v>5594</v>
      </c>
      <c r="C5598" s="4">
        <v>-138.65980999999999</v>
      </c>
      <c r="D5598">
        <v>0.43</v>
      </c>
      <c r="E5598">
        <v>3119.42</v>
      </c>
    </row>
    <row r="5599" spans="2:5">
      <c r="B5599">
        <v>5595</v>
      </c>
      <c r="C5599" s="4">
        <v>-138.63606999999999</v>
      </c>
      <c r="D5599">
        <v>1.36</v>
      </c>
      <c r="E5599">
        <v>3121.03</v>
      </c>
    </row>
    <row r="5600" spans="2:5">
      <c r="B5600">
        <v>5596</v>
      </c>
      <c r="C5600" s="4">
        <v>-138.53790000000001</v>
      </c>
      <c r="D5600">
        <v>1.26</v>
      </c>
      <c r="E5600">
        <v>3122.43</v>
      </c>
    </row>
    <row r="5601" spans="2:5">
      <c r="B5601">
        <v>5597</v>
      </c>
      <c r="C5601" s="4">
        <v>-138.32112000000001</v>
      </c>
      <c r="D5601">
        <v>1.68</v>
      </c>
      <c r="E5601">
        <v>3124</v>
      </c>
    </row>
    <row r="5602" spans="2:5">
      <c r="B5602">
        <v>5598</v>
      </c>
      <c r="C5602" s="4">
        <v>-138.04526000000001</v>
      </c>
      <c r="D5602">
        <v>2.2400000000000002</v>
      </c>
      <c r="E5602">
        <v>3125.59</v>
      </c>
    </row>
    <row r="5603" spans="2:5">
      <c r="B5603">
        <v>5599</v>
      </c>
      <c r="C5603" s="4">
        <v>-137.77823000000001</v>
      </c>
      <c r="D5603">
        <v>2.35</v>
      </c>
      <c r="E5603">
        <v>3126.97</v>
      </c>
    </row>
    <row r="5604" spans="2:5">
      <c r="B5604">
        <v>5600</v>
      </c>
      <c r="C5604" s="4">
        <v>-137.74690000000001</v>
      </c>
      <c r="D5604">
        <v>0.87</v>
      </c>
      <c r="E5604">
        <v>3128.17</v>
      </c>
    </row>
    <row r="5605" spans="2:5">
      <c r="B5605">
        <v>5601</v>
      </c>
      <c r="C5605" s="4">
        <v>-137.97853000000001</v>
      </c>
      <c r="D5605">
        <v>2.13</v>
      </c>
      <c r="E5605">
        <v>3128.99</v>
      </c>
    </row>
    <row r="5606" spans="2:5">
      <c r="B5606">
        <v>5602</v>
      </c>
      <c r="C5606" s="4">
        <v>-138.34178</v>
      </c>
      <c r="D5606">
        <v>1.1000000000000001</v>
      </c>
      <c r="E5606">
        <v>3129.64</v>
      </c>
    </row>
    <row r="5607" spans="2:5">
      <c r="B5607">
        <v>5603</v>
      </c>
      <c r="C5607" s="4">
        <v>-138.75057000000001</v>
      </c>
      <c r="D5607">
        <v>0.83</v>
      </c>
      <c r="E5607">
        <v>3130.09</v>
      </c>
    </row>
    <row r="5608" spans="2:5">
      <c r="B5608">
        <v>5604</v>
      </c>
      <c r="C5608" s="4">
        <v>-139.14832999999999</v>
      </c>
      <c r="D5608">
        <v>2.73</v>
      </c>
      <c r="E5608">
        <v>3131.22</v>
      </c>
    </row>
    <row r="5609" spans="2:5">
      <c r="B5609">
        <v>5605</v>
      </c>
      <c r="C5609" s="4">
        <v>-139.42662000000001</v>
      </c>
      <c r="D5609">
        <v>0.22</v>
      </c>
      <c r="E5609">
        <v>3132.61</v>
      </c>
    </row>
    <row r="5610" spans="2:5">
      <c r="B5610">
        <v>5606</v>
      </c>
      <c r="C5610" s="4">
        <v>-139.59163000000001</v>
      </c>
      <c r="D5610">
        <v>-0.03</v>
      </c>
      <c r="E5610">
        <v>3133.75</v>
      </c>
    </row>
    <row r="5611" spans="2:5">
      <c r="B5611">
        <v>5607</v>
      </c>
      <c r="C5611" s="4">
        <v>-139.65226000000001</v>
      </c>
      <c r="D5611">
        <v>-0.92</v>
      </c>
      <c r="E5611">
        <v>3134.57</v>
      </c>
    </row>
    <row r="5612" spans="2:5">
      <c r="B5612">
        <v>5608</v>
      </c>
      <c r="C5612" s="4">
        <v>-139.62135000000001</v>
      </c>
      <c r="D5612">
        <v>-1.7</v>
      </c>
      <c r="E5612">
        <v>3135.12</v>
      </c>
    </row>
    <row r="5613" spans="2:5">
      <c r="B5613">
        <v>5609</v>
      </c>
      <c r="C5613" s="4">
        <v>-139.61848000000001</v>
      </c>
      <c r="D5613">
        <v>-0.44</v>
      </c>
      <c r="E5613">
        <v>3135.58</v>
      </c>
    </row>
    <row r="5614" spans="2:5">
      <c r="B5614">
        <v>5610</v>
      </c>
      <c r="C5614" s="4">
        <v>-139.58468999999999</v>
      </c>
      <c r="D5614">
        <v>1.1100000000000001</v>
      </c>
      <c r="E5614">
        <v>3136.86</v>
      </c>
    </row>
    <row r="5615" spans="2:5">
      <c r="B5615">
        <v>5611</v>
      </c>
      <c r="C5615" s="4">
        <v>-139.49277000000001</v>
      </c>
      <c r="D5615">
        <v>0.48</v>
      </c>
      <c r="E5615">
        <v>3137.72</v>
      </c>
    </row>
    <row r="5616" spans="2:5">
      <c r="B5616">
        <v>5612</v>
      </c>
      <c r="C5616" s="4">
        <v>-139.41585000000001</v>
      </c>
      <c r="D5616">
        <v>-1.64</v>
      </c>
      <c r="E5616">
        <v>3138.17</v>
      </c>
    </row>
    <row r="5617" spans="2:5">
      <c r="B5617">
        <v>5613</v>
      </c>
      <c r="C5617" s="4">
        <v>-139.29562000000001</v>
      </c>
      <c r="D5617">
        <v>-0.83</v>
      </c>
      <c r="E5617">
        <v>3138.58</v>
      </c>
    </row>
    <row r="5618" spans="2:5">
      <c r="B5618">
        <v>5614</v>
      </c>
      <c r="C5618" s="4">
        <v>-139.08157</v>
      </c>
      <c r="D5618">
        <v>-0.27</v>
      </c>
      <c r="E5618">
        <v>3138.83</v>
      </c>
    </row>
    <row r="5619" spans="2:5">
      <c r="B5619">
        <v>5615</v>
      </c>
      <c r="C5619" s="4">
        <v>-138.88054</v>
      </c>
      <c r="D5619">
        <v>-0.38</v>
      </c>
      <c r="E5619">
        <v>3139.39</v>
      </c>
    </row>
    <row r="5620" spans="2:5">
      <c r="B5620">
        <v>5616</v>
      </c>
      <c r="C5620" s="4">
        <v>-138.74620999999999</v>
      </c>
      <c r="D5620">
        <v>-0.15</v>
      </c>
      <c r="E5620">
        <v>3139.8</v>
      </c>
    </row>
    <row r="5621" spans="2:5">
      <c r="B5621">
        <v>5617</v>
      </c>
      <c r="C5621" s="4">
        <v>-138.68474000000001</v>
      </c>
      <c r="D5621">
        <v>-0.91</v>
      </c>
      <c r="E5621">
        <v>3140</v>
      </c>
    </row>
    <row r="5622" spans="2:5">
      <c r="B5622">
        <v>5618</v>
      </c>
      <c r="C5622" s="4">
        <v>-138.7544</v>
      </c>
      <c r="D5622">
        <v>-1.1200000000000001</v>
      </c>
      <c r="E5622">
        <v>3139.97</v>
      </c>
    </row>
    <row r="5623" spans="2:5">
      <c r="B5623">
        <v>5619</v>
      </c>
      <c r="C5623" s="4">
        <v>-138.96811</v>
      </c>
      <c r="D5623">
        <v>-0.83</v>
      </c>
      <c r="E5623">
        <v>3140.19</v>
      </c>
    </row>
    <row r="5624" spans="2:5">
      <c r="B5624">
        <v>5620</v>
      </c>
      <c r="C5624" s="4">
        <v>-139.22364999999999</v>
      </c>
      <c r="D5624">
        <v>-1.88</v>
      </c>
      <c r="E5624">
        <v>3140.05</v>
      </c>
    </row>
    <row r="5625" spans="2:5">
      <c r="B5625">
        <v>5621</v>
      </c>
      <c r="C5625" s="4">
        <v>-139.46636000000001</v>
      </c>
      <c r="D5625">
        <v>-0.96</v>
      </c>
      <c r="E5625">
        <v>3140.18</v>
      </c>
    </row>
    <row r="5626" spans="2:5">
      <c r="B5626">
        <v>5622</v>
      </c>
      <c r="C5626" s="4">
        <v>-139.59204</v>
      </c>
      <c r="D5626">
        <v>-1</v>
      </c>
      <c r="E5626">
        <v>3140.5</v>
      </c>
    </row>
    <row r="5627" spans="2:5">
      <c r="B5627">
        <v>5623</v>
      </c>
      <c r="C5627" s="4">
        <v>-139.53407999999999</v>
      </c>
      <c r="D5627">
        <v>-1</v>
      </c>
      <c r="E5627">
        <v>3140.87</v>
      </c>
    </row>
    <row r="5628" spans="2:5">
      <c r="B5628">
        <v>5624</v>
      </c>
      <c r="C5628" s="4">
        <v>-139.29431</v>
      </c>
      <c r="D5628">
        <v>-1.1599999999999999</v>
      </c>
      <c r="E5628">
        <v>3141.21</v>
      </c>
    </row>
    <row r="5629" spans="2:5">
      <c r="B5629">
        <v>5625</v>
      </c>
      <c r="C5629" s="4">
        <v>-139.00604999999999</v>
      </c>
      <c r="D5629">
        <v>-0.69</v>
      </c>
      <c r="E5629">
        <v>3141.55</v>
      </c>
    </row>
    <row r="5630" spans="2:5">
      <c r="B5630">
        <v>5626</v>
      </c>
      <c r="C5630" s="4">
        <v>-138.74134000000001</v>
      </c>
      <c r="D5630">
        <v>0.73</v>
      </c>
      <c r="E5630">
        <v>3142.29</v>
      </c>
    </row>
    <row r="5631" spans="2:5">
      <c r="B5631">
        <v>5627</v>
      </c>
      <c r="C5631" s="4">
        <v>-138.53148999999999</v>
      </c>
      <c r="D5631">
        <v>0.02</v>
      </c>
      <c r="E5631">
        <v>3142.82</v>
      </c>
    </row>
    <row r="5632" spans="2:5">
      <c r="B5632">
        <v>5628</v>
      </c>
      <c r="C5632" s="4">
        <v>-138.40307999999999</v>
      </c>
      <c r="D5632">
        <v>-0.23</v>
      </c>
      <c r="E5632">
        <v>3143.18</v>
      </c>
    </row>
    <row r="5633" spans="2:5">
      <c r="B5633">
        <v>5629</v>
      </c>
      <c r="C5633" s="4">
        <v>-138.36429000000001</v>
      </c>
      <c r="D5633">
        <v>0.51</v>
      </c>
      <c r="E5633">
        <v>3143.65</v>
      </c>
    </row>
    <row r="5634" spans="2:5">
      <c r="B5634">
        <v>5630</v>
      </c>
      <c r="C5634" s="4">
        <v>-138.46455</v>
      </c>
      <c r="D5634">
        <v>-1.07</v>
      </c>
      <c r="E5634">
        <v>3143.27</v>
      </c>
    </row>
    <row r="5635" spans="2:5">
      <c r="B5635">
        <v>5631</v>
      </c>
      <c r="C5635" s="4">
        <v>-138.72414000000001</v>
      </c>
      <c r="D5635">
        <v>-0.96</v>
      </c>
      <c r="E5635">
        <v>3142.83</v>
      </c>
    </row>
    <row r="5636" spans="2:5">
      <c r="B5636">
        <v>5632</v>
      </c>
      <c r="C5636" s="4">
        <v>-139.03639999999999</v>
      </c>
      <c r="D5636">
        <v>-1.05</v>
      </c>
      <c r="E5636">
        <v>3141.94</v>
      </c>
    </row>
    <row r="5637" spans="2:5">
      <c r="B5637">
        <v>5633</v>
      </c>
      <c r="C5637" s="4">
        <v>-139.3766</v>
      </c>
      <c r="D5637">
        <v>-1.77</v>
      </c>
      <c r="E5637">
        <v>3140.96</v>
      </c>
    </row>
    <row r="5638" spans="2:5">
      <c r="B5638">
        <v>5634</v>
      </c>
      <c r="C5638" s="4">
        <v>-139.76228</v>
      </c>
      <c r="D5638">
        <v>-2.73</v>
      </c>
      <c r="E5638">
        <v>3139.79</v>
      </c>
    </row>
    <row r="5639" spans="2:5">
      <c r="B5639">
        <v>5635</v>
      </c>
      <c r="C5639" s="4">
        <v>-140.03045</v>
      </c>
      <c r="D5639">
        <v>-2.77</v>
      </c>
      <c r="E5639">
        <v>3139.07</v>
      </c>
    </row>
    <row r="5640" spans="2:5">
      <c r="B5640">
        <v>5636</v>
      </c>
      <c r="C5640" s="4">
        <v>-140.25317999999999</v>
      </c>
      <c r="D5640">
        <v>0.21</v>
      </c>
      <c r="E5640">
        <v>3139.48</v>
      </c>
    </row>
    <row r="5641" spans="2:5">
      <c r="B5641">
        <v>5637</v>
      </c>
      <c r="C5641" s="4">
        <v>-140.3965</v>
      </c>
      <c r="D5641">
        <v>-1.75</v>
      </c>
      <c r="E5641">
        <v>3140.18</v>
      </c>
    </row>
    <row r="5642" spans="2:5">
      <c r="B5642">
        <v>5638</v>
      </c>
      <c r="C5642" s="4">
        <v>-140.57257000000001</v>
      </c>
      <c r="D5642">
        <v>-4.68</v>
      </c>
      <c r="E5642">
        <v>3140.95</v>
      </c>
    </row>
    <row r="5643" spans="2:5">
      <c r="B5643">
        <v>5639</v>
      </c>
      <c r="C5643" s="4">
        <v>-140.68994000000001</v>
      </c>
      <c r="D5643">
        <v>-4.1500000000000004</v>
      </c>
      <c r="E5643">
        <v>3142.02</v>
      </c>
    </row>
    <row r="5644" spans="2:5">
      <c r="B5644">
        <v>5640</v>
      </c>
      <c r="C5644" s="4">
        <v>-140.73895999999999</v>
      </c>
      <c r="D5644">
        <v>-5.92</v>
      </c>
      <c r="E5644">
        <v>3142.5</v>
      </c>
    </row>
    <row r="5645" spans="2:5">
      <c r="B5645">
        <v>5641</v>
      </c>
      <c r="C5645" s="4">
        <v>-140.67009999999999</v>
      </c>
      <c r="D5645">
        <v>-6.07</v>
      </c>
      <c r="E5645">
        <v>3143.21</v>
      </c>
    </row>
    <row r="5646" spans="2:5">
      <c r="B5646">
        <v>5642</v>
      </c>
      <c r="C5646" s="4">
        <v>-140.53129999999999</v>
      </c>
      <c r="D5646">
        <v>-3.57</v>
      </c>
      <c r="E5646">
        <v>3144.42</v>
      </c>
    </row>
    <row r="5647" spans="2:5">
      <c r="B5647">
        <v>5643</v>
      </c>
      <c r="C5647" s="4">
        <v>-140.36673999999999</v>
      </c>
      <c r="D5647">
        <v>-5.16</v>
      </c>
      <c r="E5647">
        <v>3145.49</v>
      </c>
    </row>
    <row r="5648" spans="2:5">
      <c r="B5648">
        <v>5644</v>
      </c>
      <c r="C5648" s="4">
        <v>-140.22946999999999</v>
      </c>
      <c r="D5648">
        <v>-4.9400000000000004</v>
      </c>
      <c r="E5648">
        <v>3146.27</v>
      </c>
    </row>
    <row r="5649" spans="2:5">
      <c r="B5649">
        <v>5645</v>
      </c>
      <c r="C5649" s="4">
        <v>-140.07612</v>
      </c>
      <c r="D5649">
        <v>-4.8899999999999997</v>
      </c>
      <c r="E5649">
        <v>3146.87</v>
      </c>
    </row>
    <row r="5650" spans="2:5">
      <c r="B5650">
        <v>5646</v>
      </c>
      <c r="C5650" s="4">
        <v>-139.91352000000001</v>
      </c>
      <c r="D5650">
        <v>-4.45</v>
      </c>
      <c r="E5650">
        <v>3147.35</v>
      </c>
    </row>
    <row r="5651" spans="2:5">
      <c r="B5651">
        <v>5647</v>
      </c>
      <c r="C5651" s="4">
        <v>-139.76324</v>
      </c>
      <c r="D5651">
        <v>-4.16</v>
      </c>
      <c r="E5651">
        <v>3147.48</v>
      </c>
    </row>
    <row r="5652" spans="2:5">
      <c r="B5652">
        <v>5648</v>
      </c>
      <c r="C5652" s="4">
        <v>-139.62727000000001</v>
      </c>
      <c r="D5652">
        <v>-5.99</v>
      </c>
      <c r="E5652">
        <v>3146.96</v>
      </c>
    </row>
    <row r="5653" spans="2:5">
      <c r="B5653">
        <v>5649</v>
      </c>
      <c r="C5653" s="4">
        <v>-139.52213</v>
      </c>
      <c r="D5653">
        <v>-5.74</v>
      </c>
      <c r="E5653">
        <v>3146.41</v>
      </c>
    </row>
    <row r="5654" spans="2:5">
      <c r="B5654">
        <v>5650</v>
      </c>
      <c r="C5654" s="4">
        <v>-139.48860999999999</v>
      </c>
      <c r="D5654">
        <v>-2.44</v>
      </c>
      <c r="E5654">
        <v>3146.69</v>
      </c>
    </row>
    <row r="5655" spans="2:5">
      <c r="B5655">
        <v>5651</v>
      </c>
      <c r="C5655" s="4">
        <v>-139.49744999999999</v>
      </c>
      <c r="D5655">
        <v>-1.88</v>
      </c>
      <c r="E5655">
        <v>3146.15</v>
      </c>
    </row>
    <row r="5656" spans="2:5">
      <c r="B5656">
        <v>5652</v>
      </c>
      <c r="C5656" s="4">
        <v>-139.47139000000001</v>
      </c>
      <c r="D5656">
        <v>-0.9</v>
      </c>
      <c r="E5656">
        <v>3145.73</v>
      </c>
    </row>
    <row r="5657" spans="2:5">
      <c r="B5657">
        <v>5653</v>
      </c>
      <c r="C5657" s="4">
        <v>-139.54740000000001</v>
      </c>
      <c r="D5657">
        <v>-2.33</v>
      </c>
      <c r="E5657">
        <v>3145.13</v>
      </c>
    </row>
    <row r="5658" spans="2:5">
      <c r="B5658">
        <v>5654</v>
      </c>
      <c r="C5658" s="4">
        <v>-139.54830999999999</v>
      </c>
      <c r="D5658">
        <v>-1.9</v>
      </c>
      <c r="E5658">
        <v>3144.13</v>
      </c>
    </row>
    <row r="5659" spans="2:5">
      <c r="B5659">
        <v>5655</v>
      </c>
      <c r="C5659" s="4">
        <v>-139.58617000000001</v>
      </c>
      <c r="D5659">
        <v>-1.75</v>
      </c>
      <c r="E5659">
        <v>3142.93</v>
      </c>
    </row>
    <row r="5660" spans="2:5">
      <c r="B5660">
        <v>5656</v>
      </c>
      <c r="C5660" s="4">
        <v>-139.69327999999999</v>
      </c>
      <c r="D5660">
        <v>-0.19</v>
      </c>
      <c r="E5660">
        <v>3141.64</v>
      </c>
    </row>
    <row r="5661" spans="2:5">
      <c r="B5661">
        <v>5657</v>
      </c>
      <c r="C5661" s="4">
        <v>-139.90929</v>
      </c>
      <c r="D5661">
        <v>-0.77</v>
      </c>
      <c r="E5661">
        <v>3140.41</v>
      </c>
    </row>
    <row r="5662" spans="2:5">
      <c r="B5662">
        <v>5658</v>
      </c>
      <c r="C5662" s="4">
        <v>-140.19364999999999</v>
      </c>
      <c r="D5662">
        <v>-0.28000000000000003</v>
      </c>
      <c r="E5662">
        <v>3139.31</v>
      </c>
    </row>
    <row r="5663" spans="2:5">
      <c r="B5663">
        <v>5659</v>
      </c>
      <c r="C5663" s="4">
        <v>-140.44241</v>
      </c>
      <c r="D5663">
        <v>-0.91</v>
      </c>
      <c r="E5663">
        <v>3137.85</v>
      </c>
    </row>
    <row r="5664" spans="2:5">
      <c r="B5664">
        <v>5660</v>
      </c>
      <c r="C5664" s="4">
        <v>-140.60245</v>
      </c>
      <c r="D5664">
        <v>-0.4</v>
      </c>
      <c r="E5664">
        <v>3135.81</v>
      </c>
    </row>
    <row r="5665" spans="2:5">
      <c r="B5665">
        <v>5661</v>
      </c>
      <c r="C5665" s="4">
        <v>-140.66524000000001</v>
      </c>
      <c r="D5665">
        <v>0.21</v>
      </c>
      <c r="E5665">
        <v>3134.48</v>
      </c>
    </row>
    <row r="5666" spans="2:5">
      <c r="B5666">
        <v>5662</v>
      </c>
      <c r="C5666" s="4">
        <v>-140.57088999999999</v>
      </c>
      <c r="D5666">
        <v>0.66</v>
      </c>
      <c r="E5666">
        <v>3133.04</v>
      </c>
    </row>
    <row r="5667" spans="2:5">
      <c r="B5667">
        <v>5663</v>
      </c>
      <c r="C5667" s="4">
        <v>-140.33389</v>
      </c>
      <c r="D5667">
        <v>0.52</v>
      </c>
      <c r="E5667">
        <v>3131.27</v>
      </c>
    </row>
    <row r="5668" spans="2:5">
      <c r="B5668">
        <v>5664</v>
      </c>
      <c r="C5668" s="4">
        <v>-139.97255999999999</v>
      </c>
      <c r="D5668">
        <v>0.2</v>
      </c>
      <c r="E5668">
        <v>3129.68</v>
      </c>
    </row>
    <row r="5669" spans="2:5">
      <c r="B5669">
        <v>5665</v>
      </c>
      <c r="C5669" s="4">
        <v>-139.49177</v>
      </c>
      <c r="D5669">
        <v>1.86</v>
      </c>
      <c r="E5669">
        <v>3128.22</v>
      </c>
    </row>
    <row r="5670" spans="2:5">
      <c r="B5670">
        <v>5666</v>
      </c>
      <c r="C5670" s="4">
        <v>-138.93026</v>
      </c>
      <c r="D5670">
        <v>1.22</v>
      </c>
      <c r="E5670">
        <v>3125.91</v>
      </c>
    </row>
    <row r="5671" spans="2:5">
      <c r="B5671">
        <v>5667</v>
      </c>
      <c r="C5671" s="4">
        <v>-138.38784999999999</v>
      </c>
      <c r="D5671">
        <v>1.88</v>
      </c>
      <c r="E5671">
        <v>3123.99</v>
      </c>
    </row>
    <row r="5672" spans="2:5">
      <c r="B5672">
        <v>5668</v>
      </c>
      <c r="C5672" s="4">
        <v>-137.92957999999999</v>
      </c>
      <c r="D5672">
        <v>3.58</v>
      </c>
      <c r="E5672">
        <v>3121.66</v>
      </c>
    </row>
    <row r="5673" spans="2:5">
      <c r="B5673">
        <v>5669</v>
      </c>
      <c r="C5673" s="4">
        <v>-137.50326999999999</v>
      </c>
      <c r="D5673">
        <v>5.64</v>
      </c>
      <c r="E5673">
        <v>3120.13</v>
      </c>
    </row>
    <row r="5674" spans="2:5">
      <c r="B5674">
        <v>5670</v>
      </c>
      <c r="C5674" s="4">
        <v>-137.17466999999999</v>
      </c>
      <c r="D5674">
        <v>7.04</v>
      </c>
      <c r="E5674">
        <v>3118.66</v>
      </c>
    </row>
    <row r="5675" spans="2:5">
      <c r="B5675">
        <v>5671</v>
      </c>
      <c r="C5675" s="4">
        <v>-136.92899</v>
      </c>
      <c r="D5675">
        <v>6.51</v>
      </c>
      <c r="E5675">
        <v>3117.22</v>
      </c>
    </row>
    <row r="5676" spans="2:5">
      <c r="B5676">
        <v>5672</v>
      </c>
      <c r="C5676" s="4">
        <v>-136.80866</v>
      </c>
      <c r="D5676">
        <v>3.45</v>
      </c>
      <c r="E5676">
        <v>3114.78</v>
      </c>
    </row>
    <row r="5677" spans="2:5">
      <c r="B5677">
        <v>5673</v>
      </c>
      <c r="C5677" s="4">
        <v>-136.81581</v>
      </c>
      <c r="D5677">
        <v>6.71</v>
      </c>
      <c r="E5677">
        <v>3112.11</v>
      </c>
    </row>
    <row r="5678" spans="2:5">
      <c r="B5678">
        <v>5674</v>
      </c>
      <c r="C5678" s="4">
        <v>-136.97969000000001</v>
      </c>
      <c r="D5678">
        <v>4.93</v>
      </c>
      <c r="E5678">
        <v>3109.86</v>
      </c>
    </row>
    <row r="5679" spans="2:5">
      <c r="B5679">
        <v>5675</v>
      </c>
      <c r="C5679" s="4">
        <v>-137.40702999999999</v>
      </c>
      <c r="D5679">
        <v>5.14</v>
      </c>
      <c r="E5679">
        <v>3107.83</v>
      </c>
    </row>
    <row r="5680" spans="2:5">
      <c r="B5680">
        <v>5676</v>
      </c>
      <c r="C5680" s="4">
        <v>-137.86127999999999</v>
      </c>
      <c r="D5680">
        <v>3.72</v>
      </c>
      <c r="E5680">
        <v>3105.73</v>
      </c>
    </row>
    <row r="5681" spans="2:5">
      <c r="B5681">
        <v>5677</v>
      </c>
      <c r="C5681" s="4">
        <v>-138.41999999999999</v>
      </c>
      <c r="D5681">
        <v>2.9</v>
      </c>
      <c r="E5681">
        <v>3103.25</v>
      </c>
    </row>
    <row r="5682" spans="2:5">
      <c r="B5682">
        <v>5678</v>
      </c>
      <c r="C5682" s="4">
        <v>-138.9289</v>
      </c>
      <c r="D5682">
        <v>1.34</v>
      </c>
      <c r="E5682">
        <v>3100.97</v>
      </c>
    </row>
    <row r="5683" spans="2:5">
      <c r="B5683">
        <v>5679</v>
      </c>
      <c r="C5683" s="4">
        <v>-139.43380999999999</v>
      </c>
      <c r="D5683">
        <v>1.42</v>
      </c>
      <c r="E5683">
        <v>3099.08</v>
      </c>
    </row>
    <row r="5684" spans="2:5">
      <c r="B5684">
        <v>5680</v>
      </c>
      <c r="C5684" s="4">
        <v>-139.79989</v>
      </c>
      <c r="D5684">
        <v>-2.44</v>
      </c>
      <c r="E5684">
        <v>3096.55</v>
      </c>
    </row>
    <row r="5685" spans="2:5">
      <c r="B5685">
        <v>5681</v>
      </c>
      <c r="C5685" s="4">
        <v>-139.94119000000001</v>
      </c>
      <c r="D5685">
        <v>0.31</v>
      </c>
      <c r="E5685">
        <v>3094.46</v>
      </c>
    </row>
    <row r="5686" spans="2:5">
      <c r="B5686">
        <v>5682</v>
      </c>
      <c r="C5686" s="4">
        <v>-139.91325000000001</v>
      </c>
      <c r="D5686">
        <v>-1.44</v>
      </c>
      <c r="E5686">
        <v>3091.65</v>
      </c>
    </row>
    <row r="5687" spans="2:5">
      <c r="B5687">
        <v>5683</v>
      </c>
      <c r="C5687" s="4">
        <v>-139.77780000000001</v>
      </c>
      <c r="D5687">
        <v>0.23</v>
      </c>
      <c r="E5687">
        <v>3089.15</v>
      </c>
    </row>
    <row r="5688" spans="2:5">
      <c r="B5688">
        <v>5684</v>
      </c>
      <c r="C5688" s="4">
        <v>-139.55528000000001</v>
      </c>
      <c r="D5688">
        <v>-2.16</v>
      </c>
      <c r="E5688">
        <v>3086.29</v>
      </c>
    </row>
    <row r="5689" spans="2:5">
      <c r="B5689">
        <v>5685</v>
      </c>
      <c r="C5689" s="4">
        <v>-139.32257999999999</v>
      </c>
      <c r="D5689">
        <v>-0.64</v>
      </c>
      <c r="E5689">
        <v>3084.03</v>
      </c>
    </row>
    <row r="5690" spans="2:5">
      <c r="B5690">
        <v>5686</v>
      </c>
      <c r="C5690" s="4">
        <v>-139.05215999999999</v>
      </c>
      <c r="D5690">
        <v>0.57999999999999996</v>
      </c>
      <c r="E5690">
        <v>3081.72</v>
      </c>
    </row>
    <row r="5691" spans="2:5">
      <c r="B5691">
        <v>5687</v>
      </c>
      <c r="C5691" s="4">
        <v>-138.75549000000001</v>
      </c>
      <c r="D5691">
        <v>-0.02</v>
      </c>
      <c r="E5691">
        <v>3079.43</v>
      </c>
    </row>
    <row r="5692" spans="2:5">
      <c r="B5692">
        <v>5688</v>
      </c>
      <c r="C5692" s="4">
        <v>-138.50663</v>
      </c>
      <c r="D5692">
        <v>0.33</v>
      </c>
      <c r="E5692">
        <v>3076.43</v>
      </c>
    </row>
    <row r="5693" spans="2:5">
      <c r="B5693">
        <v>5689</v>
      </c>
      <c r="C5693" s="4">
        <v>-138.25868</v>
      </c>
      <c r="D5693">
        <v>-1.51</v>
      </c>
      <c r="E5693">
        <v>3073.39</v>
      </c>
    </row>
    <row r="5694" spans="2:5">
      <c r="B5694">
        <v>5690</v>
      </c>
      <c r="C5694" s="4">
        <v>-138.05170000000001</v>
      </c>
      <c r="D5694">
        <v>1.2</v>
      </c>
      <c r="E5694">
        <v>3070.31</v>
      </c>
    </row>
    <row r="5695" spans="2:5">
      <c r="B5695">
        <v>5691</v>
      </c>
      <c r="C5695" s="4">
        <v>-137.89600999999999</v>
      </c>
      <c r="D5695">
        <v>0.61</v>
      </c>
      <c r="E5695">
        <v>3067.3</v>
      </c>
    </row>
    <row r="5696" spans="2:5">
      <c r="B5696">
        <v>5692</v>
      </c>
      <c r="C5696" s="4">
        <v>-137.84121999999999</v>
      </c>
      <c r="D5696">
        <v>1.88</v>
      </c>
      <c r="E5696">
        <v>3064.45</v>
      </c>
    </row>
    <row r="5697" spans="2:5">
      <c r="B5697">
        <v>5693</v>
      </c>
      <c r="C5697" s="4">
        <v>-137.85506000000001</v>
      </c>
      <c r="D5697">
        <v>0.4</v>
      </c>
      <c r="E5697">
        <v>3061.67</v>
      </c>
    </row>
    <row r="5698" spans="2:5">
      <c r="B5698">
        <v>5694</v>
      </c>
      <c r="C5698" s="4">
        <v>-137.98513</v>
      </c>
      <c r="D5698">
        <v>1.23</v>
      </c>
      <c r="E5698">
        <v>3059.28</v>
      </c>
    </row>
    <row r="5699" spans="2:5">
      <c r="B5699">
        <v>5695</v>
      </c>
      <c r="C5699" s="4">
        <v>-137.99874</v>
      </c>
      <c r="D5699">
        <v>1.39</v>
      </c>
      <c r="E5699">
        <v>3056.55</v>
      </c>
    </row>
    <row r="5700" spans="2:5">
      <c r="B5700">
        <v>5696</v>
      </c>
      <c r="C5700" s="4">
        <v>-137.92828</v>
      </c>
      <c r="D5700">
        <v>1.74</v>
      </c>
      <c r="E5700">
        <v>3054.01</v>
      </c>
    </row>
    <row r="5701" spans="2:5">
      <c r="B5701">
        <v>5697</v>
      </c>
      <c r="C5701" s="4">
        <v>-137.83204000000001</v>
      </c>
      <c r="D5701">
        <v>1</v>
      </c>
      <c r="E5701">
        <v>3050.9</v>
      </c>
    </row>
    <row r="5702" spans="2:5">
      <c r="B5702">
        <v>5698</v>
      </c>
      <c r="C5702" s="4">
        <v>-137.79083</v>
      </c>
      <c r="D5702">
        <v>2.82</v>
      </c>
      <c r="E5702">
        <v>3047.42</v>
      </c>
    </row>
    <row r="5703" spans="2:5">
      <c r="B5703">
        <v>5699</v>
      </c>
      <c r="C5703" s="4">
        <v>-137.81389999999999</v>
      </c>
      <c r="D5703">
        <v>3.37</v>
      </c>
      <c r="E5703">
        <v>3044.33</v>
      </c>
    </row>
    <row r="5704" spans="2:5">
      <c r="B5704">
        <v>5700</v>
      </c>
      <c r="C5704" s="4">
        <v>-137.86165</v>
      </c>
      <c r="D5704">
        <v>5.55</v>
      </c>
      <c r="E5704">
        <v>3041.99</v>
      </c>
    </row>
    <row r="5705" spans="2:5">
      <c r="B5705">
        <v>5701</v>
      </c>
      <c r="C5705" s="4">
        <v>-137.95276999999999</v>
      </c>
      <c r="D5705">
        <v>4.57</v>
      </c>
      <c r="E5705">
        <v>3040.39</v>
      </c>
    </row>
    <row r="5706" spans="2:5">
      <c r="B5706">
        <v>5702</v>
      </c>
      <c r="C5706" s="4">
        <v>-138.01791</v>
      </c>
      <c r="D5706">
        <v>5.22</v>
      </c>
      <c r="E5706">
        <v>3039.63</v>
      </c>
    </row>
    <row r="5707" spans="2:5">
      <c r="B5707">
        <v>5703</v>
      </c>
      <c r="C5707" s="4">
        <v>-138.09487999999999</v>
      </c>
      <c r="D5707">
        <v>5.91</v>
      </c>
      <c r="E5707">
        <v>3039.11</v>
      </c>
    </row>
    <row r="5708" spans="2:5">
      <c r="B5708">
        <v>5704</v>
      </c>
      <c r="C5708" s="4">
        <v>-138.22220999999999</v>
      </c>
      <c r="D5708">
        <v>6.69</v>
      </c>
      <c r="E5708">
        <v>3039.3</v>
      </c>
    </row>
    <row r="5709" spans="2:5">
      <c r="B5709">
        <v>5705</v>
      </c>
      <c r="C5709" s="4">
        <v>-138.36592999999999</v>
      </c>
      <c r="D5709">
        <v>5.39</v>
      </c>
      <c r="E5709">
        <v>3039.86</v>
      </c>
    </row>
    <row r="5710" spans="2:5">
      <c r="B5710">
        <v>5706</v>
      </c>
      <c r="C5710" s="4">
        <v>-138.45600999999999</v>
      </c>
      <c r="D5710">
        <v>5.24</v>
      </c>
      <c r="E5710">
        <v>3040.6</v>
      </c>
    </row>
    <row r="5711" spans="2:5">
      <c r="B5711">
        <v>5707</v>
      </c>
      <c r="C5711" s="4">
        <v>-138.51479</v>
      </c>
      <c r="D5711">
        <v>5.42</v>
      </c>
      <c r="E5711">
        <v>3041.15</v>
      </c>
    </row>
    <row r="5712" spans="2:5">
      <c r="B5712">
        <v>5708</v>
      </c>
      <c r="C5712" s="4">
        <v>-138.5445</v>
      </c>
      <c r="D5712">
        <v>5.44</v>
      </c>
      <c r="E5712">
        <v>3041.9</v>
      </c>
    </row>
    <row r="5713" spans="2:5">
      <c r="B5713">
        <v>5709</v>
      </c>
      <c r="C5713" s="4">
        <v>-138.53639999999999</v>
      </c>
      <c r="D5713">
        <v>5.87</v>
      </c>
      <c r="E5713">
        <v>3043.6</v>
      </c>
    </row>
    <row r="5714" spans="2:5">
      <c r="B5714">
        <v>5710</v>
      </c>
      <c r="C5714" s="4">
        <v>-138.52948000000001</v>
      </c>
      <c r="D5714">
        <v>7.42</v>
      </c>
      <c r="E5714">
        <v>3046.19</v>
      </c>
    </row>
    <row r="5715" spans="2:5">
      <c r="B5715">
        <v>5711</v>
      </c>
      <c r="C5715" s="4">
        <v>-138.61739</v>
      </c>
      <c r="D5715">
        <v>3.36</v>
      </c>
      <c r="E5715">
        <v>3048.87</v>
      </c>
    </row>
    <row r="5716" spans="2:5">
      <c r="B5716">
        <v>5712</v>
      </c>
      <c r="C5716" s="4">
        <v>-138.72398000000001</v>
      </c>
      <c r="D5716">
        <v>4.24</v>
      </c>
      <c r="E5716">
        <v>3051.57</v>
      </c>
    </row>
    <row r="5717" spans="2:5">
      <c r="B5717">
        <v>5713</v>
      </c>
      <c r="C5717" s="4">
        <v>-138.86183</v>
      </c>
      <c r="D5717">
        <v>3.27</v>
      </c>
      <c r="E5717">
        <v>3054</v>
      </c>
    </row>
    <row r="5718" spans="2:5">
      <c r="B5718">
        <v>5714</v>
      </c>
      <c r="C5718" s="4">
        <v>-138.96283</v>
      </c>
      <c r="D5718">
        <v>2.85</v>
      </c>
      <c r="E5718">
        <v>3055.98</v>
      </c>
    </row>
    <row r="5719" spans="2:5">
      <c r="B5719">
        <v>5715</v>
      </c>
      <c r="C5719" s="4">
        <v>-139.08788000000001</v>
      </c>
      <c r="D5719">
        <v>2.67</v>
      </c>
      <c r="E5719">
        <v>3058.21</v>
      </c>
    </row>
    <row r="5720" spans="2:5">
      <c r="B5720">
        <v>5716</v>
      </c>
      <c r="C5720" s="4">
        <v>-139.23679000000001</v>
      </c>
      <c r="D5720">
        <v>1.18</v>
      </c>
      <c r="E5720">
        <v>3060.64</v>
      </c>
    </row>
    <row r="5721" spans="2:5">
      <c r="B5721">
        <v>5717</v>
      </c>
      <c r="C5721" s="4">
        <v>-139.36610999999999</v>
      </c>
      <c r="D5721">
        <v>3.84</v>
      </c>
      <c r="E5721">
        <v>3062.84</v>
      </c>
    </row>
    <row r="5722" spans="2:5">
      <c r="B5722">
        <v>5718</v>
      </c>
      <c r="C5722" s="4">
        <v>-139.52848</v>
      </c>
      <c r="D5722">
        <v>6.55</v>
      </c>
      <c r="E5722">
        <v>3065.22</v>
      </c>
    </row>
    <row r="5723" spans="2:5">
      <c r="B5723">
        <v>5719</v>
      </c>
      <c r="C5723" s="4">
        <v>-139.56440000000001</v>
      </c>
      <c r="D5723">
        <v>13.73</v>
      </c>
      <c r="E5723">
        <v>3068.58</v>
      </c>
    </row>
    <row r="5724" spans="2:5">
      <c r="B5724">
        <v>5720</v>
      </c>
      <c r="C5724" s="4">
        <v>-139.53970000000001</v>
      </c>
      <c r="D5724">
        <v>2.02</v>
      </c>
      <c r="E5724">
        <v>3071.99</v>
      </c>
    </row>
    <row r="5725" spans="2:5">
      <c r="B5725">
        <v>5721</v>
      </c>
      <c r="C5725" s="4">
        <v>-139.21316999999999</v>
      </c>
      <c r="D5725">
        <v>5.7</v>
      </c>
      <c r="E5725">
        <v>3075.48</v>
      </c>
    </row>
    <row r="5726" spans="2:5">
      <c r="B5726">
        <v>5722</v>
      </c>
      <c r="C5726" s="4">
        <v>-138.77925999999999</v>
      </c>
      <c r="D5726">
        <v>3.57</v>
      </c>
      <c r="E5726">
        <v>3078.76</v>
      </c>
    </row>
    <row r="5727" spans="2:5">
      <c r="B5727">
        <v>5723</v>
      </c>
      <c r="C5727" s="4">
        <v>-138.38287</v>
      </c>
      <c r="D5727">
        <v>4.46</v>
      </c>
      <c r="E5727">
        <v>3081.89</v>
      </c>
    </row>
    <row r="5728" spans="2:5">
      <c r="B5728">
        <v>5724</v>
      </c>
      <c r="C5728" s="4">
        <v>-138.16096999999999</v>
      </c>
      <c r="D5728">
        <v>4.17</v>
      </c>
      <c r="E5728">
        <v>3084.62</v>
      </c>
    </row>
    <row r="5729" spans="2:5">
      <c r="B5729">
        <v>5725</v>
      </c>
      <c r="C5729" s="4">
        <v>-138.13819000000001</v>
      </c>
      <c r="D5729">
        <v>3.64</v>
      </c>
      <c r="E5729">
        <v>3086.61</v>
      </c>
    </row>
    <row r="5730" spans="2:5">
      <c r="B5730">
        <v>5726</v>
      </c>
      <c r="C5730" s="4">
        <v>-138.23157</v>
      </c>
      <c r="D5730">
        <v>4.34</v>
      </c>
      <c r="E5730">
        <v>3088.71</v>
      </c>
    </row>
    <row r="5731" spans="2:5">
      <c r="B5731">
        <v>5727</v>
      </c>
      <c r="C5731" s="4">
        <v>-138.41802999999999</v>
      </c>
      <c r="D5731">
        <v>5.37</v>
      </c>
      <c r="E5731">
        <v>3091.51</v>
      </c>
    </row>
    <row r="5732" spans="2:5">
      <c r="B5732">
        <v>5728</v>
      </c>
      <c r="C5732" s="4">
        <v>-138.65992</v>
      </c>
      <c r="D5732">
        <v>4.13</v>
      </c>
      <c r="E5732">
        <v>3094.99</v>
      </c>
    </row>
    <row r="5733" spans="2:5">
      <c r="B5733">
        <v>5729</v>
      </c>
      <c r="C5733" s="4">
        <v>-138.81906000000001</v>
      </c>
      <c r="D5733">
        <v>4.26</v>
      </c>
      <c r="E5733">
        <v>3099.16</v>
      </c>
    </row>
    <row r="5734" spans="2:5">
      <c r="B5734">
        <v>5730</v>
      </c>
      <c r="C5734" s="4">
        <v>-138.90387999999999</v>
      </c>
      <c r="D5734">
        <v>4.3</v>
      </c>
      <c r="E5734">
        <v>3104</v>
      </c>
    </row>
    <row r="5735" spans="2:5">
      <c r="B5735">
        <v>5731</v>
      </c>
      <c r="C5735" s="4">
        <v>-138.95732000000001</v>
      </c>
      <c r="D5735">
        <v>3.07</v>
      </c>
      <c r="E5735">
        <v>3109.37</v>
      </c>
    </row>
    <row r="5736" spans="2:5">
      <c r="B5736">
        <v>5732</v>
      </c>
      <c r="C5736" s="4">
        <v>-138.94640999999999</v>
      </c>
      <c r="D5736">
        <v>3.07</v>
      </c>
      <c r="E5736">
        <v>3114.86</v>
      </c>
    </row>
    <row r="5737" spans="2:5">
      <c r="B5737">
        <v>5733</v>
      </c>
      <c r="C5737" s="4">
        <v>-138.94127</v>
      </c>
      <c r="D5737">
        <v>1.9</v>
      </c>
      <c r="E5737">
        <v>3120.3</v>
      </c>
    </row>
    <row r="5738" spans="2:5">
      <c r="B5738">
        <v>5734</v>
      </c>
      <c r="C5738" s="4">
        <v>-138.9556</v>
      </c>
      <c r="D5738">
        <v>0.97</v>
      </c>
      <c r="E5738">
        <v>3126.71</v>
      </c>
    </row>
    <row r="5739" spans="2:5">
      <c r="B5739">
        <v>5735</v>
      </c>
      <c r="C5739" s="4">
        <v>-139.03406000000001</v>
      </c>
      <c r="D5739">
        <v>0.83</v>
      </c>
      <c r="E5739">
        <v>3133.36</v>
      </c>
    </row>
    <row r="5740" spans="2:5">
      <c r="B5740">
        <v>5736</v>
      </c>
      <c r="C5740" s="4">
        <v>-139.11693</v>
      </c>
      <c r="D5740">
        <v>1.49</v>
      </c>
      <c r="E5740">
        <v>3139.57</v>
      </c>
    </row>
    <row r="5741" spans="2:5">
      <c r="B5741">
        <v>5737</v>
      </c>
      <c r="C5741" s="4">
        <v>-139.22611000000001</v>
      </c>
      <c r="D5741">
        <v>-1.39</v>
      </c>
      <c r="E5741">
        <v>3146.17</v>
      </c>
    </row>
    <row r="5742" spans="2:5">
      <c r="B5742">
        <v>5738</v>
      </c>
      <c r="C5742" s="4">
        <v>-139.26965000000001</v>
      </c>
      <c r="D5742">
        <v>-1.01</v>
      </c>
      <c r="E5742">
        <v>3152.49</v>
      </c>
    </row>
    <row r="5743" spans="2:5">
      <c r="B5743">
        <v>5739</v>
      </c>
      <c r="C5743" s="4">
        <v>-139.20217</v>
      </c>
      <c r="D5743">
        <v>-2.19</v>
      </c>
      <c r="E5743">
        <v>3158.53</v>
      </c>
    </row>
    <row r="5744" spans="2:5">
      <c r="B5744">
        <v>5740</v>
      </c>
      <c r="C5744" s="4">
        <v>-138.95033000000001</v>
      </c>
      <c r="D5744">
        <v>-2.08</v>
      </c>
      <c r="E5744">
        <v>3165.09</v>
      </c>
    </row>
    <row r="5745" spans="2:5">
      <c r="B5745">
        <v>5741</v>
      </c>
      <c r="C5745" s="4">
        <v>-138.66264000000001</v>
      </c>
      <c r="D5745">
        <v>-1.85</v>
      </c>
      <c r="E5745">
        <v>3171.22</v>
      </c>
    </row>
    <row r="5746" spans="2:5">
      <c r="B5746">
        <v>5742</v>
      </c>
      <c r="C5746" s="4">
        <v>-138.43280999999999</v>
      </c>
      <c r="D5746">
        <v>-1.49</v>
      </c>
      <c r="E5746">
        <v>3177.15</v>
      </c>
    </row>
    <row r="5747" spans="2:5">
      <c r="B5747">
        <v>5743</v>
      </c>
      <c r="C5747" s="4">
        <v>-138.28668999999999</v>
      </c>
      <c r="D5747">
        <v>-3.66</v>
      </c>
      <c r="E5747">
        <v>3182.83</v>
      </c>
    </row>
    <row r="5748" spans="2:5">
      <c r="B5748">
        <v>5744</v>
      </c>
      <c r="C5748" s="4">
        <v>-138.14221000000001</v>
      </c>
      <c r="D5748">
        <v>-3.23</v>
      </c>
      <c r="E5748">
        <v>3188.76</v>
      </c>
    </row>
    <row r="5749" spans="2:5">
      <c r="B5749">
        <v>5745</v>
      </c>
      <c r="C5749" s="4">
        <v>-138.11453</v>
      </c>
      <c r="D5749">
        <v>-4.54</v>
      </c>
      <c r="E5749">
        <v>3194.57</v>
      </c>
    </row>
    <row r="5750" spans="2:5">
      <c r="B5750">
        <v>5746</v>
      </c>
      <c r="C5750" s="4">
        <v>-138.07605000000001</v>
      </c>
      <c r="D5750">
        <v>-4.9000000000000004</v>
      </c>
      <c r="E5750">
        <v>3201.01</v>
      </c>
    </row>
    <row r="5751" spans="2:5">
      <c r="B5751">
        <v>5747</v>
      </c>
      <c r="C5751" s="4">
        <v>-137.91015999999999</v>
      </c>
      <c r="D5751">
        <v>-5.2</v>
      </c>
      <c r="E5751">
        <v>3206.93</v>
      </c>
    </row>
    <row r="5752" spans="2:5">
      <c r="B5752">
        <v>5748</v>
      </c>
      <c r="C5752" s="4">
        <v>-137.77239</v>
      </c>
      <c r="D5752">
        <v>-6.3</v>
      </c>
      <c r="E5752">
        <v>3211.81</v>
      </c>
    </row>
    <row r="5753" spans="2:5">
      <c r="B5753">
        <v>5749</v>
      </c>
      <c r="C5753" s="4">
        <v>-137.69555</v>
      </c>
      <c r="D5753">
        <v>-6.3</v>
      </c>
      <c r="E5753">
        <v>3216.4</v>
      </c>
    </row>
    <row r="5754" spans="2:5">
      <c r="B5754">
        <v>5750</v>
      </c>
      <c r="C5754" s="4">
        <v>-137.74028000000001</v>
      </c>
      <c r="D5754">
        <v>-6.65</v>
      </c>
      <c r="E5754">
        <v>3220.77</v>
      </c>
    </row>
    <row r="5755" spans="2:5">
      <c r="B5755">
        <v>5751</v>
      </c>
      <c r="C5755" s="4">
        <v>-137.82053999999999</v>
      </c>
      <c r="D5755">
        <v>-6.45</v>
      </c>
      <c r="E5755">
        <v>3226.02</v>
      </c>
    </row>
    <row r="5756" spans="2:5">
      <c r="B5756">
        <v>5752</v>
      </c>
      <c r="C5756" s="4">
        <v>-137.78514000000001</v>
      </c>
      <c r="D5756">
        <v>-6.66</v>
      </c>
      <c r="E5756">
        <v>3230.86</v>
      </c>
    </row>
    <row r="5757" spans="2:5">
      <c r="B5757">
        <v>5753</v>
      </c>
      <c r="C5757" s="4">
        <v>-137.62636000000001</v>
      </c>
      <c r="D5757">
        <v>-5.99</v>
      </c>
      <c r="E5757">
        <v>3235.6</v>
      </c>
    </row>
    <row r="5758" spans="2:5">
      <c r="B5758">
        <v>5754</v>
      </c>
      <c r="C5758" s="4">
        <v>-137.32447999999999</v>
      </c>
      <c r="D5758">
        <v>-6.33</v>
      </c>
      <c r="E5758">
        <v>3240.2</v>
      </c>
    </row>
    <row r="5759" spans="2:5">
      <c r="B5759">
        <v>5755</v>
      </c>
      <c r="C5759" s="4">
        <v>-136.90252000000001</v>
      </c>
      <c r="D5759">
        <v>-6.06</v>
      </c>
      <c r="E5759">
        <v>3245.12</v>
      </c>
    </row>
    <row r="5760" spans="2:5">
      <c r="B5760">
        <v>5756</v>
      </c>
      <c r="C5760" s="4">
        <v>-136.41901999999999</v>
      </c>
      <c r="D5760">
        <v>-5.76</v>
      </c>
      <c r="E5760">
        <v>3249.99</v>
      </c>
    </row>
    <row r="5761" spans="2:5">
      <c r="B5761">
        <v>5757</v>
      </c>
      <c r="C5761" s="4">
        <v>-136.02590000000001</v>
      </c>
      <c r="D5761">
        <v>-4.92</v>
      </c>
      <c r="E5761">
        <v>3254.56</v>
      </c>
    </row>
    <row r="5762" spans="2:5">
      <c r="B5762">
        <v>5758</v>
      </c>
      <c r="C5762" s="4">
        <v>-135.71984</v>
      </c>
      <c r="D5762">
        <v>-5.39</v>
      </c>
      <c r="E5762">
        <v>3259.16</v>
      </c>
    </row>
    <row r="5763" spans="2:5">
      <c r="B5763">
        <v>5759</v>
      </c>
      <c r="C5763" s="4">
        <v>-135.57239000000001</v>
      </c>
      <c r="D5763">
        <v>-3.47</v>
      </c>
      <c r="E5763">
        <v>3264.04</v>
      </c>
    </row>
    <row r="5764" spans="2:5">
      <c r="B5764">
        <v>5760</v>
      </c>
      <c r="C5764" s="4">
        <v>-135.54813999999999</v>
      </c>
      <c r="D5764">
        <v>-3.28</v>
      </c>
      <c r="E5764">
        <v>3268.87</v>
      </c>
    </row>
    <row r="5765" spans="2:5">
      <c r="B5765">
        <v>5761</v>
      </c>
      <c r="C5765" s="4">
        <v>-135.59648999999999</v>
      </c>
      <c r="D5765">
        <v>-2.04</v>
      </c>
      <c r="E5765">
        <v>3273.21</v>
      </c>
    </row>
    <row r="5766" spans="2:5">
      <c r="B5766">
        <v>5762</v>
      </c>
      <c r="C5766" s="4">
        <v>-135.74375000000001</v>
      </c>
      <c r="D5766">
        <v>-2.57</v>
      </c>
      <c r="E5766">
        <v>3277.53</v>
      </c>
    </row>
    <row r="5767" spans="2:5">
      <c r="B5767">
        <v>5763</v>
      </c>
      <c r="C5767" s="4">
        <v>-136.13453000000001</v>
      </c>
      <c r="D5767">
        <v>-5.35</v>
      </c>
      <c r="E5767">
        <v>3282.36</v>
      </c>
    </row>
    <row r="5768" spans="2:5">
      <c r="B5768">
        <v>5764</v>
      </c>
      <c r="C5768" s="4">
        <v>-136.417</v>
      </c>
      <c r="D5768">
        <v>-4.0999999999999996</v>
      </c>
      <c r="E5768">
        <v>3287.07</v>
      </c>
    </row>
    <row r="5769" spans="2:5">
      <c r="B5769">
        <v>5765</v>
      </c>
      <c r="C5769" s="4">
        <v>-136.74242000000001</v>
      </c>
      <c r="D5769">
        <v>-6.51</v>
      </c>
      <c r="E5769">
        <v>3291.98</v>
      </c>
    </row>
    <row r="5770" spans="2:5">
      <c r="B5770">
        <v>5766</v>
      </c>
      <c r="C5770" s="4">
        <v>-137.05171000000001</v>
      </c>
      <c r="D5770">
        <v>-6.55</v>
      </c>
      <c r="E5770">
        <v>3296.42</v>
      </c>
    </row>
    <row r="5771" spans="2:5">
      <c r="B5771">
        <v>5767</v>
      </c>
      <c r="C5771" s="4">
        <v>-137.29580000000001</v>
      </c>
      <c r="D5771">
        <v>-5.67</v>
      </c>
      <c r="E5771">
        <v>3300.89</v>
      </c>
    </row>
    <row r="5772" spans="2:5">
      <c r="B5772">
        <v>5768</v>
      </c>
      <c r="C5772" s="4">
        <v>-137.49947</v>
      </c>
      <c r="D5772">
        <v>-6.93</v>
      </c>
      <c r="E5772">
        <v>3305.33</v>
      </c>
    </row>
    <row r="5773" spans="2:5">
      <c r="B5773">
        <v>5769</v>
      </c>
      <c r="C5773" s="4">
        <v>-137.67641</v>
      </c>
      <c r="D5773">
        <v>-7.39</v>
      </c>
      <c r="E5773">
        <v>3309.4</v>
      </c>
    </row>
    <row r="5774" spans="2:5">
      <c r="B5774">
        <v>5770</v>
      </c>
      <c r="C5774" s="4">
        <v>-137.80259000000001</v>
      </c>
      <c r="D5774">
        <v>-5.93</v>
      </c>
      <c r="E5774">
        <v>3313.73</v>
      </c>
    </row>
    <row r="5775" spans="2:5">
      <c r="B5775">
        <v>5771</v>
      </c>
      <c r="C5775" s="4">
        <v>-137.81464</v>
      </c>
      <c r="D5775">
        <v>-6.32</v>
      </c>
      <c r="E5775">
        <v>3317.68</v>
      </c>
    </row>
    <row r="5776" spans="2:5">
      <c r="B5776">
        <v>5772</v>
      </c>
      <c r="C5776" s="4">
        <v>-137.80032</v>
      </c>
      <c r="D5776">
        <v>-7.01</v>
      </c>
      <c r="E5776">
        <v>3321.24</v>
      </c>
    </row>
    <row r="5777" spans="2:5">
      <c r="B5777">
        <v>5773</v>
      </c>
      <c r="C5777" s="4">
        <v>-137.82239000000001</v>
      </c>
      <c r="D5777">
        <v>-6.44</v>
      </c>
      <c r="E5777">
        <v>3325.34</v>
      </c>
    </row>
    <row r="5778" spans="2:5">
      <c r="B5778">
        <v>5774</v>
      </c>
      <c r="C5778" s="4">
        <v>-137.88484</v>
      </c>
      <c r="D5778">
        <v>-5.21</v>
      </c>
      <c r="E5778">
        <v>3329.12</v>
      </c>
    </row>
    <row r="5779" spans="2:5">
      <c r="B5779">
        <v>5775</v>
      </c>
      <c r="C5779" s="4">
        <v>-137.99476999999999</v>
      </c>
      <c r="D5779">
        <v>-5.73</v>
      </c>
      <c r="E5779">
        <v>3332.67</v>
      </c>
    </row>
    <row r="5780" spans="2:5">
      <c r="B5780">
        <v>5776</v>
      </c>
      <c r="C5780" s="4">
        <v>-138.17054999999999</v>
      </c>
      <c r="D5780">
        <v>-6</v>
      </c>
      <c r="E5780">
        <v>3336.44</v>
      </c>
    </row>
    <row r="5781" spans="2:5">
      <c r="B5781">
        <v>5777</v>
      </c>
      <c r="C5781" s="4">
        <v>-138.35776000000001</v>
      </c>
      <c r="D5781">
        <v>-6.53</v>
      </c>
      <c r="E5781">
        <v>3339.65</v>
      </c>
    </row>
    <row r="5782" spans="2:5">
      <c r="B5782">
        <v>5778</v>
      </c>
      <c r="C5782" s="4">
        <v>-138.58260999999999</v>
      </c>
      <c r="D5782">
        <v>-5.71</v>
      </c>
      <c r="E5782">
        <v>3342.93</v>
      </c>
    </row>
    <row r="5783" spans="2:5">
      <c r="B5783">
        <v>5779</v>
      </c>
      <c r="C5783" s="4">
        <v>-138.77127999999999</v>
      </c>
      <c r="D5783">
        <v>-5.73</v>
      </c>
      <c r="E5783">
        <v>3345.82</v>
      </c>
    </row>
    <row r="5784" spans="2:5">
      <c r="B5784">
        <v>5780</v>
      </c>
      <c r="C5784" s="4">
        <v>-138.84826000000001</v>
      </c>
      <c r="D5784">
        <v>-5.39</v>
      </c>
      <c r="E5784">
        <v>3348.42</v>
      </c>
    </row>
    <row r="5785" spans="2:5">
      <c r="B5785">
        <v>5781</v>
      </c>
      <c r="C5785" s="4">
        <v>-138.88585</v>
      </c>
      <c r="D5785">
        <v>-4.34</v>
      </c>
      <c r="E5785">
        <v>3350.8</v>
      </c>
    </row>
    <row r="5786" spans="2:5">
      <c r="B5786">
        <v>5782</v>
      </c>
      <c r="C5786" s="4">
        <v>-138.79947999999999</v>
      </c>
      <c r="D5786">
        <v>-4.6100000000000003</v>
      </c>
      <c r="E5786">
        <v>3352.89</v>
      </c>
    </row>
    <row r="5787" spans="2:5">
      <c r="B5787">
        <v>5783</v>
      </c>
      <c r="C5787" s="4">
        <v>-138.57123999999999</v>
      </c>
      <c r="D5787">
        <v>-3.32</v>
      </c>
      <c r="E5787">
        <v>3355.26</v>
      </c>
    </row>
    <row r="5788" spans="2:5">
      <c r="B5788">
        <v>5784</v>
      </c>
      <c r="C5788" s="4">
        <v>-138.26886999999999</v>
      </c>
      <c r="D5788">
        <v>-3.44</v>
      </c>
      <c r="E5788">
        <v>3357.28</v>
      </c>
    </row>
    <row r="5789" spans="2:5">
      <c r="B5789">
        <v>5785</v>
      </c>
      <c r="C5789" s="4">
        <v>-137.92230000000001</v>
      </c>
      <c r="D5789">
        <v>-3.35</v>
      </c>
      <c r="E5789">
        <v>3358.49</v>
      </c>
    </row>
    <row r="5790" spans="2:5">
      <c r="B5790">
        <v>5786</v>
      </c>
      <c r="C5790" s="4">
        <v>-137.65710999999999</v>
      </c>
      <c r="D5790">
        <v>-3.4</v>
      </c>
      <c r="E5790">
        <v>3359.43</v>
      </c>
    </row>
    <row r="5791" spans="2:5">
      <c r="B5791">
        <v>5787</v>
      </c>
      <c r="C5791" s="4">
        <v>-137.47438</v>
      </c>
      <c r="D5791">
        <v>-4.01</v>
      </c>
      <c r="E5791">
        <v>3360.17</v>
      </c>
    </row>
    <row r="5792" spans="2:5">
      <c r="B5792">
        <v>5788</v>
      </c>
      <c r="C5792" s="4">
        <v>-137.46241000000001</v>
      </c>
      <c r="D5792">
        <v>-2.2599999999999998</v>
      </c>
      <c r="E5792">
        <v>3360.67</v>
      </c>
    </row>
    <row r="5793" spans="2:5">
      <c r="B5793">
        <v>5789</v>
      </c>
      <c r="C5793" s="4">
        <v>-137.50935000000001</v>
      </c>
      <c r="D5793">
        <v>-3.83</v>
      </c>
      <c r="E5793">
        <v>3360.75</v>
      </c>
    </row>
    <row r="5794" spans="2:5">
      <c r="B5794">
        <v>5790</v>
      </c>
      <c r="C5794" s="4">
        <v>-137.6559</v>
      </c>
      <c r="D5794">
        <v>-3.68</v>
      </c>
      <c r="E5794">
        <v>3360.54</v>
      </c>
    </row>
    <row r="5795" spans="2:5">
      <c r="B5795">
        <v>5791</v>
      </c>
      <c r="C5795" s="4">
        <v>-137.7946</v>
      </c>
      <c r="D5795">
        <v>-3.25</v>
      </c>
      <c r="E5795">
        <v>3360.79</v>
      </c>
    </row>
    <row r="5796" spans="2:5">
      <c r="B5796">
        <v>5792</v>
      </c>
      <c r="C5796" s="4">
        <v>-137.97846999999999</v>
      </c>
      <c r="D5796">
        <v>-3.94</v>
      </c>
      <c r="E5796">
        <v>3360.69</v>
      </c>
    </row>
    <row r="5797" spans="2:5">
      <c r="B5797">
        <v>5793</v>
      </c>
      <c r="C5797" s="4">
        <v>-138.12198000000001</v>
      </c>
      <c r="D5797">
        <v>-3.93</v>
      </c>
      <c r="E5797">
        <v>3360.63</v>
      </c>
    </row>
    <row r="5798" spans="2:5">
      <c r="B5798">
        <v>5794</v>
      </c>
      <c r="C5798" s="4">
        <v>-138.32436000000001</v>
      </c>
      <c r="D5798">
        <v>-3.65</v>
      </c>
      <c r="E5798">
        <v>3360.76</v>
      </c>
    </row>
    <row r="5799" spans="2:5">
      <c r="B5799">
        <v>5795</v>
      </c>
      <c r="C5799" s="4">
        <v>-138.46561</v>
      </c>
      <c r="D5799">
        <v>-3.62</v>
      </c>
      <c r="E5799">
        <v>3361.83</v>
      </c>
    </row>
    <row r="5800" spans="2:5">
      <c r="B5800">
        <v>5796</v>
      </c>
      <c r="C5800" s="4">
        <v>-138.66473999999999</v>
      </c>
      <c r="D5800">
        <v>-4.1500000000000004</v>
      </c>
      <c r="E5800">
        <v>3362.99</v>
      </c>
    </row>
    <row r="5801" spans="2:5">
      <c r="B5801">
        <v>5797</v>
      </c>
      <c r="C5801" s="4">
        <v>-138.82777999999999</v>
      </c>
      <c r="D5801">
        <v>-4.7300000000000004</v>
      </c>
      <c r="E5801">
        <v>3363.92</v>
      </c>
    </row>
    <row r="5802" spans="2:5">
      <c r="B5802">
        <v>5798</v>
      </c>
      <c r="C5802" s="4">
        <v>-138.96626000000001</v>
      </c>
      <c r="D5802">
        <v>-4.7</v>
      </c>
      <c r="E5802">
        <v>3364.32</v>
      </c>
    </row>
    <row r="5803" spans="2:5">
      <c r="B5803">
        <v>5799</v>
      </c>
      <c r="C5803" s="4">
        <v>-139.03119000000001</v>
      </c>
      <c r="D5803">
        <v>-5.14</v>
      </c>
      <c r="E5803">
        <v>3364.67</v>
      </c>
    </row>
    <row r="5804" spans="2:5">
      <c r="B5804">
        <v>5800</v>
      </c>
      <c r="C5804" s="4">
        <v>-138.99527</v>
      </c>
      <c r="D5804">
        <v>-4.74</v>
      </c>
      <c r="E5804">
        <v>3365.34</v>
      </c>
    </row>
    <row r="5805" spans="2:5">
      <c r="B5805">
        <v>5801</v>
      </c>
      <c r="C5805" s="4">
        <v>-138.94280000000001</v>
      </c>
      <c r="D5805">
        <v>-5.36</v>
      </c>
      <c r="E5805">
        <v>3365.66</v>
      </c>
    </row>
    <row r="5806" spans="2:5">
      <c r="B5806">
        <v>5802</v>
      </c>
      <c r="C5806" s="4">
        <v>-138.87996000000001</v>
      </c>
      <c r="D5806">
        <v>-3.98</v>
      </c>
      <c r="E5806">
        <v>3365.95</v>
      </c>
    </row>
    <row r="5807" spans="2:5">
      <c r="B5807">
        <v>5803</v>
      </c>
      <c r="C5807" s="4">
        <v>-138.79546999999999</v>
      </c>
      <c r="D5807">
        <v>-4.76</v>
      </c>
      <c r="E5807">
        <v>3366.76</v>
      </c>
    </row>
    <row r="5808" spans="2:5">
      <c r="B5808">
        <v>5804</v>
      </c>
      <c r="C5808" s="4">
        <v>-138.6626</v>
      </c>
      <c r="D5808">
        <v>-5.08</v>
      </c>
      <c r="E5808">
        <v>3366.86</v>
      </c>
    </row>
    <row r="5809" spans="2:5">
      <c r="B5809">
        <v>5805</v>
      </c>
      <c r="C5809" s="4">
        <v>-138.53299999999999</v>
      </c>
      <c r="D5809">
        <v>-7.18</v>
      </c>
      <c r="E5809">
        <v>3366.44</v>
      </c>
    </row>
    <row r="5810" spans="2:5">
      <c r="B5810">
        <v>5806</v>
      </c>
      <c r="C5810" s="4">
        <v>-138.39725999999999</v>
      </c>
      <c r="D5810">
        <v>-5.18</v>
      </c>
      <c r="E5810">
        <v>3365.91</v>
      </c>
    </row>
    <row r="5811" spans="2:5">
      <c r="B5811">
        <v>5807</v>
      </c>
      <c r="C5811" s="4">
        <v>-138.21822</v>
      </c>
      <c r="D5811">
        <v>-4.76</v>
      </c>
      <c r="E5811">
        <v>3365.41</v>
      </c>
    </row>
    <row r="5812" spans="2:5">
      <c r="B5812">
        <v>5808</v>
      </c>
      <c r="C5812" s="4">
        <v>-137.98513</v>
      </c>
      <c r="D5812">
        <v>-4.04</v>
      </c>
      <c r="E5812">
        <v>3364.27</v>
      </c>
    </row>
    <row r="5813" spans="2:5">
      <c r="B5813">
        <v>5809</v>
      </c>
      <c r="C5813" s="4">
        <v>-137.72318999999999</v>
      </c>
      <c r="D5813">
        <v>-4.42</v>
      </c>
      <c r="E5813">
        <v>3362.93</v>
      </c>
    </row>
    <row r="5814" spans="2:5">
      <c r="B5814">
        <v>5810</v>
      </c>
      <c r="C5814" s="4">
        <v>-137.43966</v>
      </c>
      <c r="D5814">
        <v>-4.91</v>
      </c>
      <c r="E5814">
        <v>3361.46</v>
      </c>
    </row>
    <row r="5815" spans="2:5">
      <c r="B5815">
        <v>5811</v>
      </c>
      <c r="C5815" s="4">
        <v>-137.18132</v>
      </c>
      <c r="D5815">
        <v>-4.71</v>
      </c>
      <c r="E5815">
        <v>3359.5</v>
      </c>
    </row>
    <row r="5816" spans="2:5">
      <c r="B5816">
        <v>5812</v>
      </c>
      <c r="C5816" s="4">
        <v>-136.97506999999999</v>
      </c>
      <c r="D5816">
        <v>-6.8</v>
      </c>
      <c r="E5816">
        <v>3356.8</v>
      </c>
    </row>
    <row r="5817" spans="2:5">
      <c r="B5817">
        <v>5813</v>
      </c>
      <c r="C5817" s="4">
        <v>-136.84431000000001</v>
      </c>
      <c r="D5817">
        <v>-4.1500000000000004</v>
      </c>
      <c r="E5817">
        <v>3354.3</v>
      </c>
    </row>
    <row r="5818" spans="2:5">
      <c r="B5818">
        <v>5814</v>
      </c>
      <c r="C5818" s="4">
        <v>-136.83204000000001</v>
      </c>
      <c r="D5818">
        <v>-3.9</v>
      </c>
      <c r="E5818">
        <v>3352.71</v>
      </c>
    </row>
    <row r="5819" spans="2:5">
      <c r="B5819">
        <v>5815</v>
      </c>
      <c r="C5819" s="4">
        <v>-136.92313999999999</v>
      </c>
      <c r="D5819">
        <v>-3.9</v>
      </c>
      <c r="E5819">
        <v>3350.71</v>
      </c>
    </row>
    <row r="5820" spans="2:5">
      <c r="B5820">
        <v>5816</v>
      </c>
      <c r="C5820" s="4">
        <v>-137.08152000000001</v>
      </c>
      <c r="D5820">
        <v>-4.99</v>
      </c>
      <c r="E5820">
        <v>3347.97</v>
      </c>
    </row>
    <row r="5821" spans="2:5">
      <c r="B5821">
        <v>5817</v>
      </c>
      <c r="C5821" s="4">
        <v>-137.26387</v>
      </c>
      <c r="D5821">
        <v>-5.61</v>
      </c>
      <c r="E5821">
        <v>3345.85</v>
      </c>
    </row>
    <row r="5822" spans="2:5">
      <c r="B5822">
        <v>5818</v>
      </c>
      <c r="C5822" s="4">
        <v>-137.38283000000001</v>
      </c>
      <c r="D5822">
        <v>-5.35</v>
      </c>
      <c r="E5822">
        <v>3343.71</v>
      </c>
    </row>
    <row r="5823" spans="2:5">
      <c r="B5823">
        <v>5819</v>
      </c>
      <c r="C5823" s="4">
        <v>-137.43636000000001</v>
      </c>
      <c r="D5823">
        <v>-5.63</v>
      </c>
      <c r="E5823">
        <v>3341.93</v>
      </c>
    </row>
    <row r="5824" spans="2:5">
      <c r="B5824">
        <v>5820</v>
      </c>
      <c r="C5824" s="4">
        <v>-137.48607000000001</v>
      </c>
      <c r="D5824">
        <v>-5.7</v>
      </c>
      <c r="E5824">
        <v>3339.76</v>
      </c>
    </row>
    <row r="5825" spans="2:5">
      <c r="B5825">
        <v>5821</v>
      </c>
      <c r="C5825" s="4">
        <v>-137.48817</v>
      </c>
      <c r="D5825">
        <v>-7.74</v>
      </c>
      <c r="E5825">
        <v>3337.37</v>
      </c>
    </row>
    <row r="5826" spans="2:5">
      <c r="B5826">
        <v>5822</v>
      </c>
      <c r="C5826" s="4">
        <v>-137.44516999999999</v>
      </c>
      <c r="D5826">
        <v>-6.01</v>
      </c>
      <c r="E5826">
        <v>3335.14</v>
      </c>
    </row>
    <row r="5827" spans="2:5">
      <c r="B5827">
        <v>5823</v>
      </c>
      <c r="C5827" s="4">
        <v>-137.38630000000001</v>
      </c>
      <c r="D5827">
        <v>-5.41</v>
      </c>
      <c r="E5827">
        <v>3333.49</v>
      </c>
    </row>
    <row r="5828" spans="2:5">
      <c r="B5828">
        <v>5824</v>
      </c>
      <c r="C5828" s="4">
        <v>-137.33838</v>
      </c>
      <c r="D5828">
        <v>-5.62</v>
      </c>
      <c r="E5828">
        <v>3331.93</v>
      </c>
    </row>
    <row r="5829" spans="2:5">
      <c r="B5829">
        <v>5825</v>
      </c>
      <c r="C5829" s="4">
        <v>-137.28976</v>
      </c>
      <c r="D5829">
        <v>-5.74</v>
      </c>
      <c r="E5829">
        <v>3329.6</v>
      </c>
    </row>
    <row r="5830" spans="2:5">
      <c r="B5830">
        <v>5826</v>
      </c>
      <c r="C5830" s="4">
        <v>-137.22869</v>
      </c>
      <c r="D5830">
        <v>-5.23</v>
      </c>
      <c r="E5830">
        <v>3327.51</v>
      </c>
    </row>
    <row r="5831" spans="2:5">
      <c r="B5831">
        <v>5827</v>
      </c>
      <c r="C5831" s="4">
        <v>-137.18298999999999</v>
      </c>
      <c r="D5831">
        <v>-6.17</v>
      </c>
      <c r="E5831">
        <v>3324.96</v>
      </c>
    </row>
    <row r="5832" spans="2:5">
      <c r="B5832">
        <v>5828</v>
      </c>
      <c r="C5832" s="4">
        <v>-137.12645000000001</v>
      </c>
      <c r="D5832">
        <v>-6.67</v>
      </c>
      <c r="E5832">
        <v>3321.74</v>
      </c>
    </row>
    <row r="5833" spans="2:5">
      <c r="B5833">
        <v>5829</v>
      </c>
      <c r="C5833" s="4">
        <v>-137.05177</v>
      </c>
      <c r="D5833">
        <v>-5.75</v>
      </c>
      <c r="E5833">
        <v>3318.5</v>
      </c>
    </row>
    <row r="5834" spans="2:5">
      <c r="B5834">
        <v>5830</v>
      </c>
      <c r="C5834" s="4">
        <v>-136.92809</v>
      </c>
      <c r="D5834">
        <v>-6.59</v>
      </c>
      <c r="E5834">
        <v>3314.87</v>
      </c>
    </row>
    <row r="5835" spans="2:5">
      <c r="B5835">
        <v>5831</v>
      </c>
      <c r="C5835" s="4">
        <v>-136.89385999999999</v>
      </c>
      <c r="D5835">
        <v>-4.41</v>
      </c>
      <c r="E5835">
        <v>3311.08</v>
      </c>
    </row>
    <row r="5836" spans="2:5">
      <c r="B5836">
        <v>5832</v>
      </c>
      <c r="C5836" s="4">
        <v>-136.98776000000001</v>
      </c>
      <c r="D5836">
        <v>-4.6399999999999997</v>
      </c>
      <c r="E5836">
        <v>3307.18</v>
      </c>
    </row>
    <row r="5837" spans="2:5">
      <c r="B5837">
        <v>5833</v>
      </c>
      <c r="C5837" s="4">
        <v>-137.12168</v>
      </c>
      <c r="D5837">
        <v>-4.63</v>
      </c>
      <c r="E5837">
        <v>3303.98</v>
      </c>
    </row>
    <row r="5838" spans="2:5">
      <c r="B5838">
        <v>5834</v>
      </c>
      <c r="C5838" s="4">
        <v>-137.27338</v>
      </c>
      <c r="D5838">
        <v>-4.67</v>
      </c>
      <c r="E5838">
        <v>3300.97</v>
      </c>
    </row>
    <row r="5839" spans="2:5">
      <c r="B5839">
        <v>5835</v>
      </c>
      <c r="C5839" s="4">
        <v>-137.47641999999999</v>
      </c>
      <c r="D5839">
        <v>-3.84</v>
      </c>
      <c r="E5839">
        <v>3298</v>
      </c>
    </row>
    <row r="5840" spans="2:5">
      <c r="B5840">
        <v>5836</v>
      </c>
      <c r="C5840" s="4">
        <v>-137.58627000000001</v>
      </c>
      <c r="D5840">
        <v>-5.94</v>
      </c>
      <c r="E5840">
        <v>3294.75</v>
      </c>
    </row>
    <row r="5841" spans="2:5">
      <c r="B5841">
        <v>5837</v>
      </c>
      <c r="C5841" s="4">
        <v>-137.64934</v>
      </c>
      <c r="D5841">
        <v>-2.61</v>
      </c>
      <c r="E5841">
        <v>3291.91</v>
      </c>
    </row>
    <row r="5842" spans="2:5">
      <c r="B5842">
        <v>5838</v>
      </c>
      <c r="C5842" s="4">
        <v>-137.66999999999999</v>
      </c>
      <c r="D5842">
        <v>-2.99</v>
      </c>
      <c r="E5842">
        <v>3288.9</v>
      </c>
    </row>
    <row r="5843" spans="2:5">
      <c r="B5843">
        <v>5839</v>
      </c>
      <c r="C5843" s="4">
        <v>-137.60220000000001</v>
      </c>
      <c r="D5843">
        <v>-1.78</v>
      </c>
      <c r="E5843">
        <v>3285.97</v>
      </c>
    </row>
    <row r="5844" spans="2:5">
      <c r="B5844">
        <v>5840</v>
      </c>
      <c r="C5844" s="4">
        <v>-137.56404000000001</v>
      </c>
      <c r="D5844">
        <v>-1.21</v>
      </c>
      <c r="E5844">
        <v>3282.53</v>
      </c>
    </row>
    <row r="5845" spans="2:5">
      <c r="B5845">
        <v>5841</v>
      </c>
      <c r="C5845" s="4">
        <v>-137.54933</v>
      </c>
      <c r="D5845">
        <v>-1.08</v>
      </c>
      <c r="E5845">
        <v>3279.31</v>
      </c>
    </row>
    <row r="5846" spans="2:5">
      <c r="B5846">
        <v>5842</v>
      </c>
      <c r="C5846" s="4">
        <v>-137.53573</v>
      </c>
      <c r="D5846">
        <v>-0.7</v>
      </c>
      <c r="E5846">
        <v>3276.03</v>
      </c>
    </row>
    <row r="5847" spans="2:5">
      <c r="B5847">
        <v>5843</v>
      </c>
      <c r="C5847" s="4">
        <v>-137.49191999999999</v>
      </c>
      <c r="D5847">
        <v>-0.45</v>
      </c>
      <c r="E5847">
        <v>3272.89</v>
      </c>
    </row>
    <row r="5848" spans="2:5">
      <c r="B5848">
        <v>5844</v>
      </c>
      <c r="C5848" s="4">
        <v>-137.43115</v>
      </c>
      <c r="D5848">
        <v>-0.3</v>
      </c>
      <c r="E5848">
        <v>3270.32</v>
      </c>
    </row>
    <row r="5849" spans="2:5">
      <c r="B5849">
        <v>5845</v>
      </c>
      <c r="C5849" s="4">
        <v>-137.29123999999999</v>
      </c>
      <c r="D5849">
        <v>-0.09</v>
      </c>
      <c r="E5849">
        <v>3268.73</v>
      </c>
    </row>
    <row r="5850" spans="2:5">
      <c r="B5850">
        <v>5846</v>
      </c>
      <c r="C5850" s="4">
        <v>-137.00946999999999</v>
      </c>
      <c r="D5850">
        <v>-0.45</v>
      </c>
      <c r="E5850">
        <v>3266.54</v>
      </c>
    </row>
    <row r="5851" spans="2:5">
      <c r="B5851">
        <v>5847</v>
      </c>
      <c r="C5851" s="4">
        <v>-136.69</v>
      </c>
      <c r="D5851">
        <v>-2.17</v>
      </c>
      <c r="E5851">
        <v>3264.11</v>
      </c>
    </row>
    <row r="5852" spans="2:5">
      <c r="B5852">
        <v>5848</v>
      </c>
      <c r="C5852" s="4">
        <v>-136.28521000000001</v>
      </c>
      <c r="D5852">
        <v>-0.94</v>
      </c>
      <c r="E5852">
        <v>3261.4</v>
      </c>
    </row>
    <row r="5853" spans="2:5">
      <c r="B5853">
        <v>5849</v>
      </c>
      <c r="C5853" s="4">
        <v>-135.89809</v>
      </c>
      <c r="D5853">
        <v>-0.9</v>
      </c>
      <c r="E5853">
        <v>3258.92</v>
      </c>
    </row>
    <row r="5854" spans="2:5">
      <c r="B5854">
        <v>5850</v>
      </c>
      <c r="C5854" s="4">
        <v>-135.63475</v>
      </c>
      <c r="D5854">
        <v>-0.69</v>
      </c>
      <c r="E5854">
        <v>3256.46</v>
      </c>
    </row>
    <row r="5855" spans="2:5">
      <c r="B5855">
        <v>5851</v>
      </c>
      <c r="C5855" s="4">
        <v>-135.48534000000001</v>
      </c>
      <c r="D5855">
        <v>-2.44</v>
      </c>
      <c r="E5855">
        <v>3253.42</v>
      </c>
    </row>
    <row r="5856" spans="2:5">
      <c r="B5856">
        <v>5852</v>
      </c>
      <c r="C5856" s="4">
        <v>-135.46207000000001</v>
      </c>
      <c r="D5856">
        <v>-0.79</v>
      </c>
      <c r="E5856">
        <v>3250.32</v>
      </c>
    </row>
    <row r="5857" spans="2:5">
      <c r="B5857">
        <v>5853</v>
      </c>
      <c r="C5857" s="4">
        <v>-135.53094999999999</v>
      </c>
      <c r="D5857">
        <v>0.33</v>
      </c>
      <c r="E5857">
        <v>3248.12</v>
      </c>
    </row>
    <row r="5858" spans="2:5">
      <c r="B5858">
        <v>5854</v>
      </c>
      <c r="C5858" s="4">
        <v>-135.64036999999999</v>
      </c>
      <c r="D5858">
        <v>0.31</v>
      </c>
      <c r="E5858">
        <v>3245.85</v>
      </c>
    </row>
    <row r="5859" spans="2:5">
      <c r="B5859">
        <v>5855</v>
      </c>
      <c r="C5859" s="4">
        <v>-135.72461999999999</v>
      </c>
      <c r="D5859">
        <v>0.53</v>
      </c>
      <c r="E5859">
        <v>3243.55</v>
      </c>
    </row>
    <row r="5860" spans="2:5">
      <c r="B5860">
        <v>5856</v>
      </c>
      <c r="C5860" s="4">
        <v>-135.79680999999999</v>
      </c>
      <c r="D5860">
        <v>-0.92</v>
      </c>
      <c r="E5860">
        <v>3240.93</v>
      </c>
    </row>
    <row r="5861" spans="2:5">
      <c r="B5861">
        <v>5857</v>
      </c>
      <c r="C5861" s="4">
        <v>-135.94272000000001</v>
      </c>
      <c r="D5861">
        <v>0.46</v>
      </c>
      <c r="E5861">
        <v>3239.1</v>
      </c>
    </row>
    <row r="5862" spans="2:5">
      <c r="B5862">
        <v>5858</v>
      </c>
      <c r="C5862" s="4">
        <v>-136.18213</v>
      </c>
      <c r="D5862">
        <v>1.49</v>
      </c>
      <c r="E5862">
        <v>3237.24</v>
      </c>
    </row>
    <row r="5863" spans="2:5">
      <c r="B5863">
        <v>5859</v>
      </c>
      <c r="C5863" s="4">
        <v>-136.4597</v>
      </c>
      <c r="D5863">
        <v>0.89</v>
      </c>
      <c r="E5863">
        <v>3235.55</v>
      </c>
    </row>
    <row r="5864" spans="2:5">
      <c r="B5864">
        <v>5860</v>
      </c>
      <c r="C5864" s="4">
        <v>-136.77151000000001</v>
      </c>
      <c r="D5864">
        <v>0.3</v>
      </c>
      <c r="E5864">
        <v>3233.9</v>
      </c>
    </row>
    <row r="5865" spans="2:5">
      <c r="B5865">
        <v>5861</v>
      </c>
      <c r="C5865" s="4">
        <v>-137.10316</v>
      </c>
      <c r="D5865">
        <v>0.47</v>
      </c>
      <c r="E5865">
        <v>3232.7</v>
      </c>
    </row>
    <row r="5866" spans="2:5">
      <c r="B5866">
        <v>5862</v>
      </c>
      <c r="C5866" s="4">
        <v>-137.38623000000001</v>
      </c>
      <c r="D5866">
        <v>-1.35</v>
      </c>
      <c r="E5866">
        <v>3231.1</v>
      </c>
    </row>
    <row r="5867" spans="2:5">
      <c r="B5867">
        <v>5863</v>
      </c>
      <c r="C5867" s="4">
        <v>-137.59710000000001</v>
      </c>
      <c r="D5867">
        <v>-0.42</v>
      </c>
      <c r="E5867">
        <v>3229.71</v>
      </c>
    </row>
    <row r="5868" spans="2:5">
      <c r="B5868">
        <v>5864</v>
      </c>
      <c r="C5868" s="4">
        <v>-137.6361</v>
      </c>
      <c r="D5868">
        <v>0.3</v>
      </c>
      <c r="E5868">
        <v>3228</v>
      </c>
    </row>
    <row r="5869" spans="2:5">
      <c r="B5869">
        <v>5865</v>
      </c>
      <c r="C5869" s="4">
        <v>-137.49629999999999</v>
      </c>
      <c r="D5869">
        <v>0.87</v>
      </c>
      <c r="E5869">
        <v>3226.91</v>
      </c>
    </row>
    <row r="5870" spans="2:5">
      <c r="B5870">
        <v>5866</v>
      </c>
      <c r="C5870" s="4">
        <v>-137.21275</v>
      </c>
      <c r="D5870">
        <v>1.1499999999999999</v>
      </c>
      <c r="E5870">
        <v>3225.42</v>
      </c>
    </row>
    <row r="5871" spans="2:5">
      <c r="B5871">
        <v>5867</v>
      </c>
      <c r="C5871" s="4">
        <v>-136.97174999999999</v>
      </c>
      <c r="D5871">
        <v>1.5</v>
      </c>
      <c r="E5871">
        <v>3224.3</v>
      </c>
    </row>
    <row r="5872" spans="2:5">
      <c r="B5872">
        <v>5868</v>
      </c>
      <c r="C5872" s="4">
        <v>-136.92610999999999</v>
      </c>
      <c r="D5872">
        <v>1.97</v>
      </c>
      <c r="E5872">
        <v>3223.09</v>
      </c>
    </row>
    <row r="5873" spans="2:5">
      <c r="B5873">
        <v>5869</v>
      </c>
      <c r="C5873" s="4">
        <v>-137.07678999999999</v>
      </c>
      <c r="D5873">
        <v>1.62</v>
      </c>
      <c r="E5873">
        <v>3222.04</v>
      </c>
    </row>
    <row r="5874" spans="2:5">
      <c r="B5874">
        <v>5870</v>
      </c>
      <c r="C5874" s="4">
        <v>-137.41372000000001</v>
      </c>
      <c r="D5874">
        <v>3.27</v>
      </c>
      <c r="E5874">
        <v>3221.04</v>
      </c>
    </row>
    <row r="5875" spans="2:5">
      <c r="B5875">
        <v>5871</v>
      </c>
      <c r="C5875" s="4">
        <v>-137.80895000000001</v>
      </c>
      <c r="D5875">
        <v>2.5499999999999998</v>
      </c>
      <c r="E5875">
        <v>3219.82</v>
      </c>
    </row>
    <row r="5876" spans="2:5">
      <c r="B5876">
        <v>5872</v>
      </c>
      <c r="C5876" s="4">
        <v>-138.05932000000001</v>
      </c>
      <c r="D5876">
        <v>-1.31</v>
      </c>
      <c r="E5876">
        <v>3217.64</v>
      </c>
    </row>
    <row r="5877" spans="2:5">
      <c r="B5877">
        <v>5873</v>
      </c>
      <c r="C5877" s="4">
        <v>-138.11062999999999</v>
      </c>
      <c r="D5877">
        <v>3</v>
      </c>
      <c r="E5877">
        <v>3215.83</v>
      </c>
    </row>
    <row r="5878" spans="2:5">
      <c r="B5878">
        <v>5874</v>
      </c>
      <c r="C5878" s="4">
        <v>-137.94797</v>
      </c>
      <c r="D5878">
        <v>3.55</v>
      </c>
      <c r="E5878">
        <v>3214.07</v>
      </c>
    </row>
    <row r="5879" spans="2:5">
      <c r="B5879">
        <v>5875</v>
      </c>
      <c r="C5879" s="4">
        <v>-137.66666000000001</v>
      </c>
      <c r="D5879">
        <v>3.42</v>
      </c>
      <c r="E5879">
        <v>3212.29</v>
      </c>
    </row>
    <row r="5880" spans="2:5">
      <c r="B5880">
        <v>5876</v>
      </c>
      <c r="C5880" s="4">
        <v>-137.44085999999999</v>
      </c>
      <c r="D5880">
        <v>3.23</v>
      </c>
      <c r="E5880">
        <v>3210.16</v>
      </c>
    </row>
    <row r="5881" spans="2:5">
      <c r="B5881">
        <v>5877</v>
      </c>
      <c r="C5881" s="4">
        <v>-137.23891</v>
      </c>
      <c r="D5881">
        <v>2.71</v>
      </c>
      <c r="E5881">
        <v>3208.53</v>
      </c>
    </row>
    <row r="5882" spans="2:5">
      <c r="B5882">
        <v>5878</v>
      </c>
      <c r="C5882" s="4">
        <v>-137.09593000000001</v>
      </c>
      <c r="D5882">
        <v>3.5</v>
      </c>
      <c r="E5882">
        <v>3206.53</v>
      </c>
    </row>
    <row r="5883" spans="2:5">
      <c r="B5883">
        <v>5879</v>
      </c>
      <c r="C5883" s="4">
        <v>-136.91210000000001</v>
      </c>
      <c r="D5883">
        <v>0.5</v>
      </c>
      <c r="E5883">
        <v>3204.38</v>
      </c>
    </row>
    <row r="5884" spans="2:5">
      <c r="B5884">
        <v>5880</v>
      </c>
      <c r="C5884" s="4">
        <v>-136.65783999999999</v>
      </c>
      <c r="D5884">
        <v>4.13</v>
      </c>
      <c r="E5884">
        <v>3201.97</v>
      </c>
    </row>
    <row r="5885" spans="2:5">
      <c r="B5885">
        <v>5881</v>
      </c>
      <c r="C5885" s="4">
        <v>-136.28324000000001</v>
      </c>
      <c r="D5885">
        <v>4.16</v>
      </c>
      <c r="E5885">
        <v>3200.31</v>
      </c>
    </row>
    <row r="5886" spans="2:5">
      <c r="B5886">
        <v>5882</v>
      </c>
      <c r="C5886" s="4">
        <v>-135.96146999999999</v>
      </c>
      <c r="D5886">
        <v>3.82</v>
      </c>
      <c r="E5886">
        <v>3198.21</v>
      </c>
    </row>
    <row r="5887" spans="2:5">
      <c r="B5887">
        <v>5883</v>
      </c>
      <c r="C5887" s="4">
        <v>-135.63079999999999</v>
      </c>
      <c r="D5887">
        <v>3.15</v>
      </c>
      <c r="E5887">
        <v>3196.79</v>
      </c>
    </row>
    <row r="5888" spans="2:5">
      <c r="B5888">
        <v>5884</v>
      </c>
      <c r="C5888" s="4">
        <v>-135.31098</v>
      </c>
      <c r="D5888">
        <v>3.59</v>
      </c>
      <c r="E5888">
        <v>3196.44</v>
      </c>
    </row>
    <row r="5889" spans="2:5">
      <c r="B5889">
        <v>5885</v>
      </c>
      <c r="C5889" s="4">
        <v>-135.17462</v>
      </c>
      <c r="D5889">
        <v>3.38</v>
      </c>
      <c r="E5889">
        <v>3196.06</v>
      </c>
    </row>
    <row r="5890" spans="2:5">
      <c r="B5890">
        <v>5886</v>
      </c>
      <c r="C5890" s="4">
        <v>-135.16605999999999</v>
      </c>
      <c r="D5890">
        <v>3.49</v>
      </c>
      <c r="E5890">
        <v>3195.8</v>
      </c>
    </row>
    <row r="5891" spans="2:5">
      <c r="B5891">
        <v>5887</v>
      </c>
      <c r="C5891" s="4">
        <v>-135.23348999999999</v>
      </c>
      <c r="D5891">
        <v>3.39</v>
      </c>
      <c r="E5891">
        <v>3196.03</v>
      </c>
    </row>
    <row r="5892" spans="2:5">
      <c r="B5892">
        <v>5888</v>
      </c>
      <c r="C5892" s="4">
        <v>-135.31371999999999</v>
      </c>
      <c r="D5892">
        <v>1.71</v>
      </c>
      <c r="E5892">
        <v>3196.22</v>
      </c>
    </row>
    <row r="5893" spans="2:5">
      <c r="B5893">
        <v>5889</v>
      </c>
      <c r="C5893" s="4">
        <v>-135.44775999999999</v>
      </c>
      <c r="D5893">
        <v>1.38</v>
      </c>
      <c r="E5893">
        <v>3196.06</v>
      </c>
    </row>
    <row r="5894" spans="2:5">
      <c r="B5894">
        <v>5890</v>
      </c>
      <c r="C5894" s="4">
        <v>-135.61984000000001</v>
      </c>
      <c r="D5894">
        <v>-3.33</v>
      </c>
      <c r="E5894">
        <v>3195</v>
      </c>
    </row>
    <row r="5895" spans="2:5">
      <c r="B5895">
        <v>5891</v>
      </c>
      <c r="C5895" s="4">
        <v>-135.85982000000001</v>
      </c>
      <c r="D5895">
        <v>-1.35</v>
      </c>
      <c r="E5895">
        <v>3193.37</v>
      </c>
    </row>
    <row r="5896" spans="2:5">
      <c r="B5896">
        <v>5892</v>
      </c>
      <c r="C5896" s="4">
        <v>-136.14707999999999</v>
      </c>
      <c r="D5896">
        <v>-4.63</v>
      </c>
      <c r="E5896">
        <v>3190.91</v>
      </c>
    </row>
    <row r="5897" spans="2:5">
      <c r="B5897">
        <v>5893</v>
      </c>
      <c r="C5897" s="4">
        <v>-136.38488000000001</v>
      </c>
      <c r="D5897">
        <v>-0.49</v>
      </c>
      <c r="E5897">
        <v>3188.38</v>
      </c>
    </row>
    <row r="5898" spans="2:5">
      <c r="B5898">
        <v>5894</v>
      </c>
      <c r="C5898" s="4">
        <v>-136.51706999999999</v>
      </c>
      <c r="D5898">
        <v>-0.21</v>
      </c>
      <c r="E5898">
        <v>3186.17</v>
      </c>
    </row>
    <row r="5899" spans="2:5">
      <c r="B5899">
        <v>5895</v>
      </c>
      <c r="C5899" s="4">
        <v>-136.54107999999999</v>
      </c>
      <c r="D5899">
        <v>0.39</v>
      </c>
      <c r="E5899">
        <v>3183.59</v>
      </c>
    </row>
    <row r="5900" spans="2:5">
      <c r="B5900">
        <v>5896</v>
      </c>
      <c r="C5900" s="4">
        <v>-136.43081000000001</v>
      </c>
      <c r="D5900">
        <v>1.52</v>
      </c>
      <c r="E5900">
        <v>3180.77</v>
      </c>
    </row>
    <row r="5901" spans="2:5">
      <c r="B5901">
        <v>5897</v>
      </c>
      <c r="C5901" s="4">
        <v>-136.30357000000001</v>
      </c>
      <c r="D5901">
        <v>0.54</v>
      </c>
      <c r="E5901">
        <v>3177.85</v>
      </c>
    </row>
    <row r="5902" spans="2:5">
      <c r="B5902">
        <v>5898</v>
      </c>
      <c r="C5902" s="4">
        <v>-136.14433</v>
      </c>
      <c r="D5902">
        <v>2.58</v>
      </c>
      <c r="E5902">
        <v>3174.53</v>
      </c>
    </row>
    <row r="5903" spans="2:5">
      <c r="B5903">
        <v>5899</v>
      </c>
      <c r="C5903" s="4">
        <v>-135.96447000000001</v>
      </c>
      <c r="D5903">
        <v>3.3</v>
      </c>
      <c r="E5903">
        <v>3171.37</v>
      </c>
    </row>
    <row r="5904" spans="2:5">
      <c r="B5904">
        <v>5900</v>
      </c>
      <c r="C5904" s="4">
        <v>-135.84252000000001</v>
      </c>
      <c r="D5904">
        <v>3.66</v>
      </c>
      <c r="E5904">
        <v>3168.09</v>
      </c>
    </row>
    <row r="5905" spans="2:5">
      <c r="B5905">
        <v>5901</v>
      </c>
      <c r="C5905" s="4">
        <v>-135.96122</v>
      </c>
      <c r="D5905">
        <v>3.29</v>
      </c>
      <c r="E5905">
        <v>3165.61</v>
      </c>
    </row>
    <row r="5906" spans="2:5">
      <c r="B5906">
        <v>5902</v>
      </c>
      <c r="C5906" s="4">
        <v>-136.31131999999999</v>
      </c>
      <c r="D5906">
        <v>4.9800000000000004</v>
      </c>
      <c r="E5906">
        <v>3163.79</v>
      </c>
    </row>
    <row r="5907" spans="2:5">
      <c r="B5907">
        <v>5903</v>
      </c>
      <c r="C5907" s="4">
        <v>-136.70787000000001</v>
      </c>
      <c r="D5907">
        <v>3.94</v>
      </c>
      <c r="E5907">
        <v>3162.23</v>
      </c>
    </row>
    <row r="5908" spans="2:5">
      <c r="B5908">
        <v>5904</v>
      </c>
      <c r="C5908" s="4">
        <v>-137.01043999999999</v>
      </c>
      <c r="D5908">
        <v>3.68</v>
      </c>
      <c r="E5908">
        <v>3160.49</v>
      </c>
    </row>
    <row r="5909" spans="2:5">
      <c r="B5909">
        <v>5905</v>
      </c>
      <c r="C5909" s="4">
        <v>-137.19709</v>
      </c>
      <c r="D5909">
        <v>4.3</v>
      </c>
      <c r="E5909">
        <v>3159.57</v>
      </c>
    </row>
    <row r="5910" spans="2:5">
      <c r="B5910">
        <v>5906</v>
      </c>
      <c r="C5910" s="4">
        <v>-137.29695000000001</v>
      </c>
      <c r="D5910">
        <v>4.0999999999999996</v>
      </c>
      <c r="E5910">
        <v>3158.82</v>
      </c>
    </row>
    <row r="5911" spans="2:5">
      <c r="B5911">
        <v>5907</v>
      </c>
      <c r="C5911" s="4">
        <v>-137.32244</v>
      </c>
      <c r="D5911">
        <v>4.59</v>
      </c>
      <c r="E5911">
        <v>3158</v>
      </c>
    </row>
    <row r="5912" spans="2:5">
      <c r="B5912">
        <v>5908</v>
      </c>
      <c r="C5912" s="4">
        <v>-137.35804999999999</v>
      </c>
      <c r="D5912">
        <v>4.54</v>
      </c>
      <c r="E5912">
        <v>3157.86</v>
      </c>
    </row>
    <row r="5913" spans="2:5">
      <c r="B5913">
        <v>5909</v>
      </c>
      <c r="C5913" s="4">
        <v>-137.38204999999999</v>
      </c>
      <c r="D5913">
        <v>3.64</v>
      </c>
      <c r="E5913">
        <v>3157.98</v>
      </c>
    </row>
    <row r="5914" spans="2:5">
      <c r="B5914">
        <v>5910</v>
      </c>
      <c r="C5914" s="4">
        <v>-137.36229</v>
      </c>
      <c r="D5914">
        <v>4.7699999999999996</v>
      </c>
      <c r="E5914">
        <v>3158.33</v>
      </c>
    </row>
    <row r="5915" spans="2:5">
      <c r="B5915">
        <v>5911</v>
      </c>
      <c r="C5915" s="4">
        <v>-137.27588</v>
      </c>
      <c r="D5915">
        <v>5.85</v>
      </c>
      <c r="E5915">
        <v>3158.44</v>
      </c>
    </row>
    <row r="5916" spans="2:5">
      <c r="B5916">
        <v>5912</v>
      </c>
      <c r="C5916" s="4">
        <v>-137.17177000000001</v>
      </c>
      <c r="D5916">
        <v>5.55</v>
      </c>
      <c r="E5916">
        <v>3158.45</v>
      </c>
    </row>
    <row r="5917" spans="2:5">
      <c r="B5917">
        <v>5913</v>
      </c>
      <c r="C5917" s="4">
        <v>-137.12210999999999</v>
      </c>
      <c r="D5917">
        <v>5.57</v>
      </c>
      <c r="E5917">
        <v>3158.12</v>
      </c>
    </row>
    <row r="5918" spans="2:5">
      <c r="B5918">
        <v>5914</v>
      </c>
      <c r="C5918" s="4">
        <v>-137.16601</v>
      </c>
      <c r="D5918">
        <v>4.45</v>
      </c>
      <c r="E5918">
        <v>3158.1</v>
      </c>
    </row>
    <row r="5919" spans="2:5">
      <c r="B5919">
        <v>5915</v>
      </c>
      <c r="C5919" s="4">
        <v>-137.26034000000001</v>
      </c>
      <c r="D5919">
        <v>5.17</v>
      </c>
      <c r="E5919">
        <v>3159.07</v>
      </c>
    </row>
    <row r="5920" spans="2:5">
      <c r="B5920">
        <v>5916</v>
      </c>
      <c r="C5920" s="4">
        <v>-137.38279</v>
      </c>
      <c r="D5920">
        <v>5.41</v>
      </c>
      <c r="E5920">
        <v>3159.32</v>
      </c>
    </row>
    <row r="5921" spans="2:5">
      <c r="B5921">
        <v>5917</v>
      </c>
      <c r="C5921" s="4">
        <v>-137.60149999999999</v>
      </c>
      <c r="D5921">
        <v>5.86</v>
      </c>
      <c r="E5921">
        <v>3159.65</v>
      </c>
    </row>
    <row r="5922" spans="2:5">
      <c r="B5922">
        <v>5918</v>
      </c>
      <c r="C5922" s="4">
        <v>-137.80072000000001</v>
      </c>
      <c r="D5922">
        <v>5.53</v>
      </c>
      <c r="E5922">
        <v>3160.33</v>
      </c>
    </row>
    <row r="5923" spans="2:5">
      <c r="B5923">
        <v>5919</v>
      </c>
      <c r="C5923" s="4">
        <v>-137.84712999999999</v>
      </c>
      <c r="D5923">
        <v>4.92</v>
      </c>
      <c r="E5923">
        <v>3161.07</v>
      </c>
    </row>
    <row r="5924" spans="2:5">
      <c r="B5924">
        <v>5920</v>
      </c>
      <c r="C5924" s="4">
        <v>-137.68458000000001</v>
      </c>
      <c r="D5924">
        <v>5.82</v>
      </c>
      <c r="E5924">
        <v>3162.5</v>
      </c>
    </row>
    <row r="5925" spans="2:5">
      <c r="B5925">
        <v>5921</v>
      </c>
      <c r="C5925" s="4">
        <v>-137.24477999999999</v>
      </c>
      <c r="D5925">
        <v>5.85</v>
      </c>
      <c r="E5925">
        <v>3163.47</v>
      </c>
    </row>
    <row r="5926" spans="2:5">
      <c r="B5926">
        <v>5922</v>
      </c>
      <c r="C5926" s="4">
        <v>-136.72756000000001</v>
      </c>
      <c r="D5926">
        <v>6.47</v>
      </c>
      <c r="E5926">
        <v>3164.48</v>
      </c>
    </row>
    <row r="5927" spans="2:5">
      <c r="B5927">
        <v>5923</v>
      </c>
      <c r="C5927" s="4">
        <v>-136.20527999999999</v>
      </c>
      <c r="D5927">
        <v>7.44</v>
      </c>
      <c r="E5927">
        <v>3166.01</v>
      </c>
    </row>
    <row r="5928" spans="2:5">
      <c r="B5928">
        <v>5924</v>
      </c>
      <c r="C5928" s="4">
        <v>-135.74135000000001</v>
      </c>
      <c r="D5928">
        <v>8.2899999999999991</v>
      </c>
      <c r="E5928">
        <v>3167.63</v>
      </c>
    </row>
    <row r="5929" spans="2:5">
      <c r="B5929">
        <v>5925</v>
      </c>
      <c r="C5929" s="4">
        <v>-135.52495999999999</v>
      </c>
      <c r="D5929">
        <v>8.5500000000000007</v>
      </c>
      <c r="E5929">
        <v>3170.11</v>
      </c>
    </row>
    <row r="5930" spans="2:5">
      <c r="B5930">
        <v>5926</v>
      </c>
      <c r="C5930" s="4">
        <v>-135.53712999999999</v>
      </c>
      <c r="D5930">
        <v>7.68</v>
      </c>
      <c r="E5930">
        <v>3172.79</v>
      </c>
    </row>
    <row r="5931" spans="2:5">
      <c r="B5931">
        <v>5927</v>
      </c>
      <c r="C5931" s="4">
        <v>-135.71610999999999</v>
      </c>
      <c r="D5931">
        <v>6.4</v>
      </c>
      <c r="E5931">
        <v>3174.98</v>
      </c>
    </row>
    <row r="5932" spans="2:5">
      <c r="B5932">
        <v>5928</v>
      </c>
      <c r="C5932" s="4">
        <v>-135.94737000000001</v>
      </c>
      <c r="D5932">
        <v>7.69</v>
      </c>
      <c r="E5932">
        <v>3177.01</v>
      </c>
    </row>
    <row r="5933" spans="2:5">
      <c r="B5933">
        <v>5929</v>
      </c>
      <c r="C5933" s="4">
        <v>-136.21384</v>
      </c>
      <c r="D5933">
        <v>7.19</v>
      </c>
      <c r="E5933">
        <v>3179.62</v>
      </c>
    </row>
    <row r="5934" spans="2:5">
      <c r="B5934">
        <v>5930</v>
      </c>
      <c r="C5934" s="4">
        <v>-136.36892</v>
      </c>
      <c r="D5934">
        <v>6.93</v>
      </c>
      <c r="E5934">
        <v>3182.59</v>
      </c>
    </row>
    <row r="5935" spans="2:5">
      <c r="B5935">
        <v>5931</v>
      </c>
      <c r="C5935" s="4">
        <v>-136.39131</v>
      </c>
      <c r="D5935">
        <v>7.14</v>
      </c>
      <c r="E5935">
        <v>3185.53</v>
      </c>
    </row>
    <row r="5936" spans="2:5">
      <c r="B5936">
        <v>5932</v>
      </c>
      <c r="C5936" s="4">
        <v>-136.29958999999999</v>
      </c>
      <c r="D5936">
        <v>7.01</v>
      </c>
      <c r="E5936">
        <v>3188.61</v>
      </c>
    </row>
    <row r="5937" spans="2:5">
      <c r="B5937">
        <v>5933</v>
      </c>
      <c r="C5937" s="4">
        <v>-136.19615999999999</v>
      </c>
      <c r="D5937">
        <v>8.1</v>
      </c>
      <c r="E5937">
        <v>3192.12</v>
      </c>
    </row>
    <row r="5938" spans="2:5">
      <c r="B5938">
        <v>5934</v>
      </c>
      <c r="C5938" s="4">
        <v>-136.05396999999999</v>
      </c>
      <c r="D5938">
        <v>6.62</v>
      </c>
      <c r="E5938">
        <v>3196.91</v>
      </c>
    </row>
    <row r="5939" spans="2:5">
      <c r="B5939">
        <v>5935</v>
      </c>
      <c r="C5939" s="4">
        <v>-136.00881000000001</v>
      </c>
      <c r="D5939">
        <v>6.47</v>
      </c>
      <c r="E5939">
        <v>3201.81</v>
      </c>
    </row>
    <row r="5940" spans="2:5">
      <c r="B5940">
        <v>5936</v>
      </c>
      <c r="C5940" s="4">
        <v>-136.09018</v>
      </c>
      <c r="D5940">
        <v>4.9000000000000004</v>
      </c>
      <c r="E5940">
        <v>3207.01</v>
      </c>
    </row>
    <row r="5941" spans="2:5">
      <c r="B5941">
        <v>5937</v>
      </c>
      <c r="C5941" s="4">
        <v>-136.29087999999999</v>
      </c>
      <c r="D5941">
        <v>5.29</v>
      </c>
      <c r="E5941">
        <v>3212.07</v>
      </c>
    </row>
    <row r="5942" spans="2:5">
      <c r="B5942">
        <v>5938</v>
      </c>
      <c r="C5942" s="4">
        <v>-136.61239</v>
      </c>
      <c r="D5942">
        <v>2.2000000000000002</v>
      </c>
      <c r="E5942">
        <v>3215.69</v>
      </c>
    </row>
    <row r="5943" spans="2:5">
      <c r="B5943">
        <v>5939</v>
      </c>
      <c r="C5943" s="4">
        <v>-136.98435000000001</v>
      </c>
      <c r="D5943">
        <v>4.09</v>
      </c>
      <c r="E5943">
        <v>3218.48</v>
      </c>
    </row>
    <row r="5944" spans="2:5">
      <c r="B5944">
        <v>5940</v>
      </c>
      <c r="C5944" s="4">
        <v>-137.37459000000001</v>
      </c>
      <c r="D5944">
        <v>3.71</v>
      </c>
      <c r="E5944">
        <v>3221.06</v>
      </c>
    </row>
    <row r="5945" spans="2:5">
      <c r="B5945">
        <v>5941</v>
      </c>
      <c r="C5945" s="4">
        <v>-137.56977000000001</v>
      </c>
      <c r="D5945">
        <v>3.82</v>
      </c>
      <c r="E5945">
        <v>3223.83</v>
      </c>
    </row>
    <row r="5946" spans="2:5">
      <c r="B5946">
        <v>5942</v>
      </c>
      <c r="C5946" s="4">
        <v>-137.69622000000001</v>
      </c>
      <c r="D5946">
        <v>3.35</v>
      </c>
      <c r="E5946">
        <v>3226.64</v>
      </c>
    </row>
    <row r="5947" spans="2:5">
      <c r="B5947">
        <v>5943</v>
      </c>
      <c r="C5947" s="4">
        <v>-137.78507999999999</v>
      </c>
      <c r="D5947">
        <v>2.21</v>
      </c>
      <c r="E5947">
        <v>3229.81</v>
      </c>
    </row>
    <row r="5948" spans="2:5">
      <c r="B5948">
        <v>5944</v>
      </c>
      <c r="C5948" s="4">
        <v>-137.87379999999999</v>
      </c>
      <c r="D5948">
        <v>1.27</v>
      </c>
      <c r="E5948">
        <v>3233.18</v>
      </c>
    </row>
    <row r="5949" spans="2:5">
      <c r="B5949">
        <v>5945</v>
      </c>
      <c r="C5949" s="4">
        <v>-137.95538999999999</v>
      </c>
      <c r="D5949">
        <v>-0.23</v>
      </c>
      <c r="E5949">
        <v>3235.62</v>
      </c>
    </row>
    <row r="5950" spans="2:5">
      <c r="B5950">
        <v>5946</v>
      </c>
      <c r="C5950" s="4">
        <v>-138.09752</v>
      </c>
      <c r="D5950">
        <v>0.85</v>
      </c>
      <c r="E5950">
        <v>3237.72</v>
      </c>
    </row>
    <row r="5951" spans="2:5">
      <c r="B5951">
        <v>5947</v>
      </c>
      <c r="C5951" s="4">
        <v>-138.13389000000001</v>
      </c>
      <c r="D5951">
        <v>2.9</v>
      </c>
      <c r="E5951">
        <v>3240.8</v>
      </c>
    </row>
    <row r="5952" spans="2:5">
      <c r="B5952">
        <v>5948</v>
      </c>
      <c r="C5952" s="4">
        <v>-138.16721000000001</v>
      </c>
      <c r="D5952">
        <v>0.18</v>
      </c>
      <c r="E5952">
        <v>3244.03</v>
      </c>
    </row>
    <row r="5953" spans="2:5">
      <c r="B5953">
        <v>5949</v>
      </c>
      <c r="C5953" s="4">
        <v>-138.25187</v>
      </c>
      <c r="D5953">
        <v>0.72</v>
      </c>
      <c r="E5953">
        <v>3247.35</v>
      </c>
    </row>
    <row r="5954" spans="2:5">
      <c r="B5954">
        <v>5950</v>
      </c>
      <c r="C5954" s="4">
        <v>-138.28242</v>
      </c>
      <c r="D5954">
        <v>0.18</v>
      </c>
      <c r="E5954">
        <v>3250.38</v>
      </c>
    </row>
    <row r="5955" spans="2:5">
      <c r="B5955">
        <v>5951</v>
      </c>
      <c r="C5955" s="4">
        <v>-138.28183999999999</v>
      </c>
      <c r="D5955">
        <v>-0.39</v>
      </c>
      <c r="E5955">
        <v>3253.75</v>
      </c>
    </row>
    <row r="5956" spans="2:5">
      <c r="B5956">
        <v>5952</v>
      </c>
      <c r="C5956" s="4">
        <v>-138.19247999999999</v>
      </c>
      <c r="D5956">
        <v>0.62</v>
      </c>
      <c r="E5956">
        <v>3257.27</v>
      </c>
    </row>
    <row r="5957" spans="2:5">
      <c r="B5957">
        <v>5953</v>
      </c>
      <c r="C5957" s="4">
        <v>-138.16070999999999</v>
      </c>
      <c r="D5957">
        <v>-0.53</v>
      </c>
      <c r="E5957">
        <v>3260.38</v>
      </c>
    </row>
    <row r="5958" spans="2:5">
      <c r="B5958">
        <v>5954</v>
      </c>
      <c r="C5958" s="4">
        <v>-138.17124999999999</v>
      </c>
      <c r="D5958">
        <v>-0.73</v>
      </c>
      <c r="E5958">
        <v>3263.79</v>
      </c>
    </row>
    <row r="5959" spans="2:5">
      <c r="B5959">
        <v>5955</v>
      </c>
      <c r="C5959" s="4">
        <v>-138.24771999999999</v>
      </c>
      <c r="D5959">
        <v>-0.3</v>
      </c>
      <c r="E5959">
        <v>3267.24</v>
      </c>
    </row>
    <row r="5960" spans="2:5">
      <c r="B5960">
        <v>5956</v>
      </c>
      <c r="C5960" s="4">
        <v>-138.39114000000001</v>
      </c>
      <c r="D5960">
        <v>-1.84</v>
      </c>
      <c r="E5960">
        <v>3270.71</v>
      </c>
    </row>
    <row r="5961" spans="2:5">
      <c r="B5961">
        <v>5957</v>
      </c>
      <c r="C5961" s="4">
        <v>-138.51003</v>
      </c>
      <c r="D5961">
        <v>-0.7</v>
      </c>
      <c r="E5961">
        <v>3274.54</v>
      </c>
    </row>
    <row r="5962" spans="2:5">
      <c r="B5962">
        <v>5958</v>
      </c>
      <c r="C5962" s="4">
        <v>-138.59483</v>
      </c>
      <c r="D5962">
        <v>-2.41</v>
      </c>
      <c r="E5962">
        <v>3278.46</v>
      </c>
    </row>
    <row r="5963" spans="2:5">
      <c r="B5963">
        <v>5959</v>
      </c>
      <c r="C5963" s="4">
        <v>-138.56129999999999</v>
      </c>
      <c r="D5963">
        <v>-2.54</v>
      </c>
      <c r="E5963">
        <v>3282.35</v>
      </c>
    </row>
    <row r="5964" spans="2:5">
      <c r="B5964">
        <v>5960</v>
      </c>
      <c r="C5964" s="4">
        <v>-138.40796</v>
      </c>
      <c r="D5964">
        <v>-2.88</v>
      </c>
      <c r="E5964">
        <v>3286.13</v>
      </c>
    </row>
    <row r="5965" spans="2:5">
      <c r="B5965">
        <v>5961</v>
      </c>
      <c r="C5965" s="4">
        <v>-138.21286000000001</v>
      </c>
      <c r="D5965">
        <v>-2.21</v>
      </c>
      <c r="E5965">
        <v>3290.44</v>
      </c>
    </row>
    <row r="5966" spans="2:5">
      <c r="B5966">
        <v>5962</v>
      </c>
      <c r="C5966" s="4">
        <v>-137.94649999999999</v>
      </c>
      <c r="D5966">
        <v>-1.57</v>
      </c>
      <c r="E5966">
        <v>3294.15</v>
      </c>
    </row>
    <row r="5967" spans="2:5">
      <c r="B5967">
        <v>5963</v>
      </c>
      <c r="C5967" s="4">
        <v>-137.72112999999999</v>
      </c>
      <c r="D5967">
        <v>-2.93</v>
      </c>
      <c r="E5967">
        <v>3298.26</v>
      </c>
    </row>
    <row r="5968" spans="2:5">
      <c r="B5968">
        <v>5964</v>
      </c>
      <c r="C5968" s="4">
        <v>-137.52933999999999</v>
      </c>
      <c r="D5968">
        <v>-2.44</v>
      </c>
      <c r="E5968">
        <v>3302.86</v>
      </c>
    </row>
    <row r="5969" spans="2:5">
      <c r="B5969">
        <v>5965</v>
      </c>
      <c r="C5969" s="4">
        <v>-137.47349</v>
      </c>
      <c r="D5969">
        <v>-3.66</v>
      </c>
      <c r="E5969">
        <v>3307.49</v>
      </c>
    </row>
    <row r="5970" spans="2:5">
      <c r="B5970">
        <v>5966</v>
      </c>
      <c r="C5970" s="4">
        <v>-137.55023</v>
      </c>
      <c r="D5970">
        <v>-3.75</v>
      </c>
      <c r="E5970">
        <v>3312.31</v>
      </c>
    </row>
    <row r="5971" spans="2:5">
      <c r="B5971">
        <v>5967</v>
      </c>
      <c r="C5971" s="4">
        <v>-137.74545000000001</v>
      </c>
      <c r="D5971">
        <v>-3.48</v>
      </c>
      <c r="E5971">
        <v>3316.75</v>
      </c>
    </row>
    <row r="5972" spans="2:5">
      <c r="B5972">
        <v>5968</v>
      </c>
      <c r="C5972" s="4">
        <v>-137.95555999999999</v>
      </c>
      <c r="D5972">
        <v>-3.45</v>
      </c>
      <c r="E5972">
        <v>3320.52</v>
      </c>
    </row>
    <row r="5973" spans="2:5">
      <c r="B5973">
        <v>5969</v>
      </c>
      <c r="C5973" s="4">
        <v>-138.11872</v>
      </c>
      <c r="D5973">
        <v>-4.53</v>
      </c>
      <c r="E5973">
        <v>3324.69</v>
      </c>
    </row>
    <row r="5974" spans="2:5">
      <c r="B5974">
        <v>5970</v>
      </c>
      <c r="C5974" s="4">
        <v>-138.21897999999999</v>
      </c>
      <c r="D5974">
        <v>-3.45</v>
      </c>
      <c r="E5974">
        <v>3328.88</v>
      </c>
    </row>
    <row r="5975" spans="2:5">
      <c r="B5975">
        <v>5971</v>
      </c>
      <c r="C5975" s="4">
        <v>-138.25704999999999</v>
      </c>
      <c r="D5975">
        <v>-5.76</v>
      </c>
      <c r="E5975">
        <v>3332.7</v>
      </c>
    </row>
    <row r="5976" spans="2:5">
      <c r="B5976">
        <v>5972</v>
      </c>
      <c r="C5976" s="4">
        <v>-138.21271999999999</v>
      </c>
      <c r="D5976">
        <v>-4.83</v>
      </c>
      <c r="E5976">
        <v>3336.5</v>
      </c>
    </row>
    <row r="5977" spans="2:5">
      <c r="B5977">
        <v>5973</v>
      </c>
      <c r="C5977" s="4">
        <v>-138.10199</v>
      </c>
      <c r="D5977">
        <v>-5.28</v>
      </c>
      <c r="E5977">
        <v>3340.08</v>
      </c>
    </row>
    <row r="5978" spans="2:5">
      <c r="B5978">
        <v>5974</v>
      </c>
      <c r="C5978" s="4">
        <v>-137.93764999999999</v>
      </c>
      <c r="D5978">
        <v>-5.6</v>
      </c>
      <c r="E5978">
        <v>3342.9</v>
      </c>
    </row>
    <row r="5979" spans="2:5">
      <c r="B5979">
        <v>5975</v>
      </c>
      <c r="C5979" s="4">
        <v>-137.76787999999999</v>
      </c>
      <c r="D5979">
        <v>-5.09</v>
      </c>
      <c r="E5979">
        <v>3345.9</v>
      </c>
    </row>
    <row r="5980" spans="2:5">
      <c r="B5980">
        <v>5976</v>
      </c>
      <c r="C5980" s="4">
        <v>-137.57253</v>
      </c>
      <c r="D5980">
        <v>-3.83</v>
      </c>
      <c r="E5980">
        <v>3349.23</v>
      </c>
    </row>
    <row r="5981" spans="2:5">
      <c r="B5981">
        <v>5977</v>
      </c>
      <c r="C5981" s="4">
        <v>-137.42692</v>
      </c>
      <c r="D5981">
        <v>-4.3</v>
      </c>
      <c r="E5981">
        <v>3352.46</v>
      </c>
    </row>
    <row r="5982" spans="2:5">
      <c r="B5982">
        <v>5978</v>
      </c>
      <c r="C5982" s="4">
        <v>-137.30422999999999</v>
      </c>
      <c r="D5982">
        <v>-4.22</v>
      </c>
      <c r="E5982">
        <v>3355.27</v>
      </c>
    </row>
    <row r="5983" spans="2:5">
      <c r="B5983">
        <v>5979</v>
      </c>
      <c r="C5983" s="4">
        <v>-137.20953</v>
      </c>
      <c r="D5983">
        <v>-3.49</v>
      </c>
      <c r="E5983">
        <v>3358.28</v>
      </c>
    </row>
    <row r="5984" spans="2:5">
      <c r="B5984">
        <v>5980</v>
      </c>
      <c r="C5984" s="4">
        <v>-137.15620999999999</v>
      </c>
      <c r="D5984">
        <v>-3.07</v>
      </c>
      <c r="E5984">
        <v>3361.31</v>
      </c>
    </row>
    <row r="5985" spans="2:5">
      <c r="B5985">
        <v>5981</v>
      </c>
      <c r="C5985" s="4">
        <v>-137.16499999999999</v>
      </c>
      <c r="D5985">
        <v>-2.84</v>
      </c>
      <c r="E5985">
        <v>3364.26</v>
      </c>
    </row>
    <row r="5986" spans="2:5">
      <c r="B5986">
        <v>5982</v>
      </c>
      <c r="C5986" s="4">
        <v>-137.13615999999999</v>
      </c>
      <c r="D5986">
        <v>-3.17</v>
      </c>
      <c r="E5986">
        <v>3367.21</v>
      </c>
    </row>
    <row r="5987" spans="2:5">
      <c r="B5987">
        <v>5983</v>
      </c>
      <c r="C5987" s="4">
        <v>-137.14841000000001</v>
      </c>
      <c r="D5987">
        <v>-3.01</v>
      </c>
      <c r="E5987">
        <v>3370.08</v>
      </c>
    </row>
    <row r="5988" spans="2:5">
      <c r="B5988">
        <v>5984</v>
      </c>
      <c r="C5988" s="4">
        <v>-137.07634999999999</v>
      </c>
      <c r="D5988">
        <v>-1.18</v>
      </c>
      <c r="E5988">
        <v>3373.12</v>
      </c>
    </row>
    <row r="5989" spans="2:5">
      <c r="B5989">
        <v>5985</v>
      </c>
      <c r="C5989" s="4">
        <v>-136.96547000000001</v>
      </c>
      <c r="D5989">
        <v>-1.21</v>
      </c>
      <c r="E5989">
        <v>3374.93</v>
      </c>
    </row>
    <row r="5990" spans="2:5">
      <c r="B5990">
        <v>5986</v>
      </c>
      <c r="C5990" s="4">
        <v>-136.85168999999999</v>
      </c>
      <c r="D5990">
        <v>-1.89</v>
      </c>
      <c r="E5990">
        <v>3376.38</v>
      </c>
    </row>
    <row r="5991" spans="2:5">
      <c r="B5991">
        <v>5987</v>
      </c>
      <c r="C5991" s="4">
        <v>-136.80833999999999</v>
      </c>
      <c r="D5991">
        <v>-0.44</v>
      </c>
      <c r="E5991">
        <v>3377.23</v>
      </c>
    </row>
    <row r="5992" spans="2:5">
      <c r="B5992">
        <v>5988</v>
      </c>
      <c r="C5992" s="4">
        <v>-136.95197999999999</v>
      </c>
      <c r="D5992">
        <v>-0.7</v>
      </c>
      <c r="E5992">
        <v>3377.11</v>
      </c>
    </row>
    <row r="5993" spans="2:5">
      <c r="B5993">
        <v>5989</v>
      </c>
      <c r="C5993" s="4">
        <v>-137.16591</v>
      </c>
      <c r="D5993">
        <v>-0.71</v>
      </c>
      <c r="E5993">
        <v>3376.99</v>
      </c>
    </row>
    <row r="5994" spans="2:5">
      <c r="B5994">
        <v>5990</v>
      </c>
      <c r="C5994" s="4">
        <v>-137.42658</v>
      </c>
      <c r="D5994">
        <v>0.45</v>
      </c>
      <c r="E5994">
        <v>3377.3</v>
      </c>
    </row>
    <row r="5995" spans="2:5">
      <c r="B5995">
        <v>5991</v>
      </c>
      <c r="C5995" s="4">
        <v>-137.62709000000001</v>
      </c>
      <c r="D5995">
        <v>0.39</v>
      </c>
      <c r="E5995">
        <v>3377.5</v>
      </c>
    </row>
    <row r="5996" spans="2:5">
      <c r="B5996">
        <v>5992</v>
      </c>
      <c r="C5996" s="4">
        <v>-137.73805999999999</v>
      </c>
      <c r="D5996">
        <v>0.5</v>
      </c>
      <c r="E5996">
        <v>3376.84</v>
      </c>
    </row>
    <row r="5997" spans="2:5">
      <c r="B5997">
        <v>5993</v>
      </c>
      <c r="C5997" s="4">
        <v>-137.71606</v>
      </c>
      <c r="D5997">
        <v>-1.27</v>
      </c>
      <c r="E5997">
        <v>3376.12</v>
      </c>
    </row>
    <row r="5998" spans="2:5">
      <c r="B5998">
        <v>5994</v>
      </c>
      <c r="C5998" s="4">
        <v>-137.61508000000001</v>
      </c>
      <c r="D5998">
        <v>-1.05</v>
      </c>
      <c r="E5998">
        <v>3374.93</v>
      </c>
    </row>
    <row r="5999" spans="2:5">
      <c r="B5999">
        <v>5995</v>
      </c>
      <c r="C5999" s="4">
        <v>-137.46697</v>
      </c>
      <c r="D5999">
        <v>-1.61</v>
      </c>
      <c r="E5999">
        <v>3374.27</v>
      </c>
    </row>
    <row r="6000" spans="2:5">
      <c r="B6000">
        <v>5996</v>
      </c>
      <c r="C6000" s="4">
        <v>-137.43394000000001</v>
      </c>
      <c r="D6000">
        <v>-0.1</v>
      </c>
      <c r="E6000">
        <v>3373.93</v>
      </c>
    </row>
    <row r="6001" spans="2:5">
      <c r="B6001">
        <v>5997</v>
      </c>
      <c r="C6001" s="4">
        <v>-137.30801</v>
      </c>
      <c r="D6001">
        <v>0.33</v>
      </c>
      <c r="E6001">
        <v>3373.67</v>
      </c>
    </row>
    <row r="6002" spans="2:5">
      <c r="B6002">
        <v>5998</v>
      </c>
      <c r="C6002" s="4">
        <v>-137.14295000000001</v>
      </c>
      <c r="D6002">
        <v>1.78</v>
      </c>
      <c r="E6002">
        <v>3373.49</v>
      </c>
    </row>
    <row r="6003" spans="2:5">
      <c r="B6003">
        <v>5999</v>
      </c>
      <c r="C6003" s="4">
        <v>-137.09724</v>
      </c>
      <c r="D6003">
        <v>0.94</v>
      </c>
      <c r="E6003">
        <v>3373.13</v>
      </c>
    </row>
    <row r="6004" spans="2:5">
      <c r="B6004">
        <v>6000</v>
      </c>
      <c r="C6004" s="4">
        <v>-137.11599000000001</v>
      </c>
      <c r="D6004">
        <v>-1.1299999999999999</v>
      </c>
      <c r="E6004">
        <v>3372.8</v>
      </c>
    </row>
    <row r="6005" spans="2:5">
      <c r="B6005">
        <v>6001</v>
      </c>
      <c r="C6005" s="4">
        <v>-137.27148</v>
      </c>
      <c r="D6005">
        <v>0.24</v>
      </c>
      <c r="E6005">
        <v>3372.34</v>
      </c>
    </row>
    <row r="6006" spans="2:5">
      <c r="B6006">
        <v>6002</v>
      </c>
      <c r="C6006" s="4">
        <v>-137.54371</v>
      </c>
      <c r="D6006">
        <v>-0.01</v>
      </c>
      <c r="E6006">
        <v>3371.79</v>
      </c>
    </row>
    <row r="6007" spans="2:5">
      <c r="B6007">
        <v>6003</v>
      </c>
      <c r="C6007" s="4">
        <v>-137.92458999999999</v>
      </c>
      <c r="D6007">
        <v>-0.5</v>
      </c>
      <c r="E6007">
        <v>3371.04</v>
      </c>
    </row>
    <row r="6008" spans="2:5">
      <c r="B6008">
        <v>6004</v>
      </c>
      <c r="C6008" s="4">
        <v>-138.36607000000001</v>
      </c>
      <c r="D6008">
        <v>0.27</v>
      </c>
      <c r="E6008">
        <v>3370.61</v>
      </c>
    </row>
    <row r="6009" spans="2:5">
      <c r="B6009">
        <v>6005</v>
      </c>
      <c r="C6009" s="4">
        <v>-138.72268</v>
      </c>
      <c r="D6009">
        <v>-1.05</v>
      </c>
      <c r="E6009">
        <v>3370.56</v>
      </c>
    </row>
    <row r="6010" spans="2:5">
      <c r="B6010">
        <v>6006</v>
      </c>
      <c r="C6010" s="4">
        <v>-138.95739</v>
      </c>
      <c r="D6010">
        <v>-1.64</v>
      </c>
      <c r="E6010">
        <v>3370.89</v>
      </c>
    </row>
    <row r="6011" spans="2:5">
      <c r="B6011">
        <v>6007</v>
      </c>
      <c r="C6011" s="4">
        <v>-138.98752999999999</v>
      </c>
      <c r="D6011">
        <v>-2.5099999999999998</v>
      </c>
      <c r="E6011">
        <v>3371</v>
      </c>
    </row>
    <row r="6012" spans="2:5">
      <c r="B6012">
        <v>6008</v>
      </c>
      <c r="C6012" s="4">
        <v>-138.80165</v>
      </c>
      <c r="D6012">
        <v>-2.84</v>
      </c>
      <c r="E6012">
        <v>3371.22</v>
      </c>
    </row>
    <row r="6013" spans="2:5">
      <c r="B6013">
        <v>6009</v>
      </c>
      <c r="C6013" s="4">
        <v>-138.43611999999999</v>
      </c>
      <c r="D6013">
        <v>-2.38</v>
      </c>
      <c r="E6013">
        <v>3370.88</v>
      </c>
    </row>
    <row r="6014" spans="2:5">
      <c r="B6014">
        <v>6010</v>
      </c>
      <c r="C6014" s="4">
        <v>-138.00005999999999</v>
      </c>
      <c r="D6014">
        <v>-1.47</v>
      </c>
      <c r="E6014">
        <v>3371.04</v>
      </c>
    </row>
    <row r="6015" spans="2:5">
      <c r="B6015">
        <v>6011</v>
      </c>
      <c r="C6015" s="4">
        <v>-137.62699000000001</v>
      </c>
      <c r="D6015">
        <v>-1.34</v>
      </c>
      <c r="E6015">
        <v>3370.93</v>
      </c>
    </row>
    <row r="6016" spans="2:5">
      <c r="B6016">
        <v>6012</v>
      </c>
      <c r="C6016" s="4">
        <v>-137.26847000000001</v>
      </c>
      <c r="D6016">
        <v>-0.88</v>
      </c>
      <c r="E6016">
        <v>3370.96</v>
      </c>
    </row>
    <row r="6017" spans="2:5">
      <c r="B6017">
        <v>6013</v>
      </c>
      <c r="C6017" s="4">
        <v>-136.99064000000001</v>
      </c>
      <c r="D6017">
        <v>-1.34</v>
      </c>
      <c r="E6017">
        <v>3370.89</v>
      </c>
    </row>
    <row r="6018" spans="2:5">
      <c r="B6018">
        <v>6014</v>
      </c>
      <c r="C6018" s="4">
        <v>-136.80774</v>
      </c>
      <c r="D6018">
        <v>-0.68</v>
      </c>
      <c r="E6018">
        <v>3370.69</v>
      </c>
    </row>
    <row r="6019" spans="2:5">
      <c r="B6019">
        <v>6015</v>
      </c>
      <c r="C6019" s="4">
        <v>-136.65476000000001</v>
      </c>
      <c r="D6019">
        <v>-2.69</v>
      </c>
      <c r="E6019">
        <v>3370</v>
      </c>
    </row>
    <row r="6020" spans="2:5">
      <c r="B6020">
        <v>6016</v>
      </c>
      <c r="C6020" s="4">
        <v>-136.52454</v>
      </c>
      <c r="D6020">
        <v>-0.46</v>
      </c>
      <c r="E6020">
        <v>3368.84</v>
      </c>
    </row>
    <row r="6021" spans="2:5">
      <c r="B6021">
        <v>6017</v>
      </c>
      <c r="C6021" s="4">
        <v>-136.43805</v>
      </c>
      <c r="D6021">
        <v>-1.37</v>
      </c>
      <c r="E6021">
        <v>3367.29</v>
      </c>
    </row>
    <row r="6022" spans="2:5">
      <c r="B6022">
        <v>6018</v>
      </c>
      <c r="C6022" s="4">
        <v>-136.41125</v>
      </c>
      <c r="D6022">
        <v>-0.44</v>
      </c>
      <c r="E6022">
        <v>3366.19</v>
      </c>
    </row>
    <row r="6023" spans="2:5">
      <c r="B6023">
        <v>6019</v>
      </c>
      <c r="C6023" s="4">
        <v>-136.46752000000001</v>
      </c>
      <c r="D6023">
        <v>-0.79</v>
      </c>
      <c r="E6023">
        <v>3365.23</v>
      </c>
    </row>
    <row r="6024" spans="2:5">
      <c r="B6024">
        <v>6020</v>
      </c>
      <c r="C6024" s="4">
        <v>-136.58329000000001</v>
      </c>
      <c r="D6024">
        <v>-0.35</v>
      </c>
      <c r="E6024">
        <v>3363.31</v>
      </c>
    </row>
    <row r="6025" spans="2:5">
      <c r="B6025">
        <v>6021</v>
      </c>
      <c r="C6025" s="4">
        <v>-136.80139</v>
      </c>
      <c r="D6025">
        <v>-2.5499999999999998</v>
      </c>
      <c r="E6025">
        <v>3361.52</v>
      </c>
    </row>
    <row r="6026" spans="2:5">
      <c r="B6026">
        <v>6022</v>
      </c>
      <c r="C6026" s="4">
        <v>-137.03809000000001</v>
      </c>
      <c r="D6026">
        <v>-1.18</v>
      </c>
      <c r="E6026">
        <v>3358.32</v>
      </c>
    </row>
    <row r="6027" spans="2:5">
      <c r="B6027">
        <v>6023</v>
      </c>
      <c r="C6027" s="4">
        <v>-137.29148000000001</v>
      </c>
      <c r="D6027">
        <v>-1.73</v>
      </c>
      <c r="E6027">
        <v>3355</v>
      </c>
    </row>
    <row r="6028" spans="2:5">
      <c r="B6028">
        <v>6024</v>
      </c>
      <c r="C6028" s="4">
        <v>-137.54382000000001</v>
      </c>
      <c r="D6028">
        <v>-0.34</v>
      </c>
      <c r="E6028">
        <v>3352.38</v>
      </c>
    </row>
    <row r="6029" spans="2:5">
      <c r="B6029">
        <v>6025</v>
      </c>
      <c r="C6029" s="4">
        <v>-137.68557999999999</v>
      </c>
      <c r="D6029">
        <v>-2.02</v>
      </c>
      <c r="E6029">
        <v>3349.37</v>
      </c>
    </row>
    <row r="6030" spans="2:5">
      <c r="B6030">
        <v>6026</v>
      </c>
      <c r="C6030" s="4">
        <v>-137.80671000000001</v>
      </c>
      <c r="D6030">
        <v>-0.51</v>
      </c>
      <c r="E6030">
        <v>3346.26</v>
      </c>
    </row>
    <row r="6031" spans="2:5">
      <c r="B6031">
        <v>6027</v>
      </c>
      <c r="C6031" s="4">
        <v>-137.84189000000001</v>
      </c>
      <c r="D6031">
        <v>-1.52</v>
      </c>
      <c r="E6031">
        <v>3343.52</v>
      </c>
    </row>
    <row r="6032" spans="2:5">
      <c r="B6032">
        <v>6028</v>
      </c>
      <c r="C6032" s="4">
        <v>-137.89887999999999</v>
      </c>
      <c r="D6032">
        <v>-0.46</v>
      </c>
      <c r="E6032">
        <v>3341.19</v>
      </c>
    </row>
    <row r="6033" spans="2:5">
      <c r="B6033">
        <v>6029</v>
      </c>
      <c r="C6033" s="4">
        <v>-137.92757</v>
      </c>
      <c r="D6033">
        <v>0.02</v>
      </c>
      <c r="E6033">
        <v>3339.08</v>
      </c>
    </row>
    <row r="6034" spans="2:5">
      <c r="B6034">
        <v>6030</v>
      </c>
      <c r="C6034" s="4">
        <v>-138.02461</v>
      </c>
      <c r="D6034">
        <v>-0.25</v>
      </c>
      <c r="E6034">
        <v>3336.75</v>
      </c>
    </row>
    <row r="6035" spans="2:5">
      <c r="B6035">
        <v>6031</v>
      </c>
      <c r="C6035" s="4">
        <v>-138.04351</v>
      </c>
      <c r="D6035">
        <v>-1.2</v>
      </c>
      <c r="E6035">
        <v>3334.13</v>
      </c>
    </row>
    <row r="6036" spans="2:5">
      <c r="B6036">
        <v>6032</v>
      </c>
      <c r="C6036" s="4">
        <v>-137.99367000000001</v>
      </c>
      <c r="D6036">
        <v>0.7</v>
      </c>
      <c r="E6036">
        <v>3332.02</v>
      </c>
    </row>
    <row r="6037" spans="2:5">
      <c r="B6037">
        <v>6033</v>
      </c>
      <c r="C6037" s="4">
        <v>-137.95545999999999</v>
      </c>
      <c r="D6037">
        <v>0.7</v>
      </c>
      <c r="E6037">
        <v>3330.78</v>
      </c>
    </row>
    <row r="6038" spans="2:5">
      <c r="B6038">
        <v>6034</v>
      </c>
      <c r="C6038" s="4">
        <v>-137.92568</v>
      </c>
      <c r="D6038">
        <v>2.39</v>
      </c>
      <c r="E6038">
        <v>3330.22</v>
      </c>
    </row>
    <row r="6039" spans="2:5">
      <c r="B6039">
        <v>6035</v>
      </c>
      <c r="C6039" s="4">
        <v>-137.90325000000001</v>
      </c>
      <c r="D6039">
        <v>1.78</v>
      </c>
      <c r="E6039">
        <v>3330.09</v>
      </c>
    </row>
    <row r="6040" spans="2:5">
      <c r="B6040">
        <v>6036</v>
      </c>
      <c r="C6040" s="4">
        <v>-137.77583999999999</v>
      </c>
      <c r="D6040">
        <v>1.17</v>
      </c>
      <c r="E6040">
        <v>3330.17</v>
      </c>
    </row>
    <row r="6041" spans="2:5">
      <c r="B6041">
        <v>6037</v>
      </c>
      <c r="C6041" s="4">
        <v>-137.57409000000001</v>
      </c>
      <c r="D6041">
        <v>1.77</v>
      </c>
      <c r="E6041">
        <v>3329.78</v>
      </c>
    </row>
    <row r="6042" spans="2:5">
      <c r="B6042">
        <v>6038</v>
      </c>
      <c r="C6042" s="4">
        <v>-137.36609000000001</v>
      </c>
      <c r="D6042">
        <v>1.05</v>
      </c>
      <c r="E6042">
        <v>3329.21</v>
      </c>
    </row>
    <row r="6043" spans="2:5">
      <c r="B6043">
        <v>6039</v>
      </c>
      <c r="C6043" s="4">
        <v>-137.28959</v>
      </c>
      <c r="D6043">
        <v>1.68</v>
      </c>
      <c r="E6043">
        <v>3328.85</v>
      </c>
    </row>
    <row r="6044" spans="2:5">
      <c r="B6044">
        <v>6040</v>
      </c>
      <c r="C6044" s="4">
        <v>-137.42318</v>
      </c>
      <c r="D6044">
        <v>1.3</v>
      </c>
      <c r="E6044">
        <v>3328.03</v>
      </c>
    </row>
    <row r="6045" spans="2:5">
      <c r="B6045">
        <v>6041</v>
      </c>
      <c r="C6045" s="4">
        <v>-137.67551</v>
      </c>
      <c r="D6045">
        <v>1.22</v>
      </c>
      <c r="E6045">
        <v>3327</v>
      </c>
    </row>
    <row r="6046" spans="2:5">
      <c r="B6046">
        <v>6042</v>
      </c>
      <c r="C6046" s="4">
        <v>-137.94900000000001</v>
      </c>
      <c r="D6046">
        <v>-0.78</v>
      </c>
      <c r="E6046">
        <v>3325.89</v>
      </c>
    </row>
    <row r="6047" spans="2:5">
      <c r="B6047">
        <v>6043</v>
      </c>
      <c r="C6047" s="4">
        <v>-138.25095999999999</v>
      </c>
      <c r="D6047">
        <v>0.5</v>
      </c>
      <c r="E6047">
        <v>3325.35</v>
      </c>
    </row>
    <row r="6048" spans="2:5">
      <c r="B6048">
        <v>6044</v>
      </c>
      <c r="C6048" s="4">
        <v>-138.46963</v>
      </c>
      <c r="D6048">
        <v>0.91</v>
      </c>
      <c r="E6048">
        <v>3325.37</v>
      </c>
    </row>
    <row r="6049" spans="2:5">
      <c r="B6049">
        <v>6045</v>
      </c>
      <c r="C6049" s="4">
        <v>-138.62592000000001</v>
      </c>
      <c r="D6049">
        <v>0.2</v>
      </c>
      <c r="E6049">
        <v>3325.11</v>
      </c>
    </row>
    <row r="6050" spans="2:5">
      <c r="B6050">
        <v>6046</v>
      </c>
      <c r="C6050" s="4">
        <v>-138.72320999999999</v>
      </c>
      <c r="D6050">
        <v>-0.28000000000000003</v>
      </c>
      <c r="E6050">
        <v>3325.04</v>
      </c>
    </row>
    <row r="6051" spans="2:5">
      <c r="B6051">
        <v>6047</v>
      </c>
      <c r="C6051" s="4">
        <v>-138.78675000000001</v>
      </c>
      <c r="D6051">
        <v>-0.94</v>
      </c>
      <c r="E6051">
        <v>3325.23</v>
      </c>
    </row>
    <row r="6052" spans="2:5">
      <c r="B6052">
        <v>6048</v>
      </c>
      <c r="C6052" s="4">
        <v>-138.88536999999999</v>
      </c>
      <c r="D6052">
        <v>-0.51</v>
      </c>
      <c r="E6052">
        <v>3325.87</v>
      </c>
    </row>
    <row r="6053" spans="2:5">
      <c r="B6053">
        <v>6049</v>
      </c>
      <c r="C6053" s="4">
        <v>-138.95477</v>
      </c>
      <c r="D6053">
        <v>-0.16</v>
      </c>
      <c r="E6053">
        <v>3326.98</v>
      </c>
    </row>
    <row r="6054" spans="2:5">
      <c r="B6054">
        <v>6050</v>
      </c>
      <c r="C6054" s="4">
        <v>-139.01105000000001</v>
      </c>
      <c r="D6054">
        <v>-0.77</v>
      </c>
      <c r="E6054">
        <v>3328.19</v>
      </c>
    </row>
    <row r="6055" spans="2:5">
      <c r="B6055">
        <v>6051</v>
      </c>
      <c r="C6055" s="4">
        <v>-139.11722</v>
      </c>
      <c r="D6055">
        <v>-1.21</v>
      </c>
      <c r="E6055">
        <v>3328.49</v>
      </c>
    </row>
    <row r="6056" spans="2:5">
      <c r="B6056">
        <v>6052</v>
      </c>
      <c r="C6056" s="4">
        <v>-139.16332</v>
      </c>
      <c r="D6056">
        <v>-3.36</v>
      </c>
      <c r="E6056">
        <v>3328.57</v>
      </c>
    </row>
    <row r="6057" spans="2:5">
      <c r="B6057">
        <v>6053</v>
      </c>
      <c r="C6057" s="4">
        <v>-139.04415</v>
      </c>
      <c r="D6057">
        <v>-0.96</v>
      </c>
      <c r="E6057">
        <v>3328.72</v>
      </c>
    </row>
    <row r="6058" spans="2:5">
      <c r="B6058">
        <v>6054</v>
      </c>
      <c r="C6058" s="4">
        <v>-138.73579000000001</v>
      </c>
      <c r="D6058">
        <v>-0.7</v>
      </c>
      <c r="E6058">
        <v>3328.69</v>
      </c>
    </row>
    <row r="6059" spans="2:5">
      <c r="B6059">
        <v>6055</v>
      </c>
      <c r="C6059" s="4">
        <v>-138.28766999999999</v>
      </c>
      <c r="D6059">
        <v>-2.2200000000000002</v>
      </c>
      <c r="E6059">
        <v>3328.03</v>
      </c>
    </row>
    <row r="6060" spans="2:5">
      <c r="B6060">
        <v>6056</v>
      </c>
      <c r="C6060" s="4">
        <v>-137.95993000000001</v>
      </c>
      <c r="D6060">
        <v>-1.76</v>
      </c>
      <c r="E6060">
        <v>3326.57</v>
      </c>
    </row>
    <row r="6061" spans="2:5">
      <c r="B6061">
        <v>6057</v>
      </c>
      <c r="C6061" s="4">
        <v>-137.57344000000001</v>
      </c>
      <c r="D6061">
        <v>-1.8</v>
      </c>
      <c r="E6061">
        <v>3325.24</v>
      </c>
    </row>
    <row r="6062" spans="2:5">
      <c r="B6062">
        <v>6058</v>
      </c>
      <c r="C6062" s="4">
        <v>-137.17400000000001</v>
      </c>
      <c r="D6062">
        <v>0.51</v>
      </c>
      <c r="E6062">
        <v>3323.55</v>
      </c>
    </row>
    <row r="6063" spans="2:5">
      <c r="B6063">
        <v>6059</v>
      </c>
      <c r="C6063" s="4">
        <v>-136.91439</v>
      </c>
      <c r="D6063">
        <v>-1.1399999999999999</v>
      </c>
      <c r="E6063">
        <v>3321.52</v>
      </c>
    </row>
    <row r="6064" spans="2:5">
      <c r="B6064">
        <v>6060</v>
      </c>
      <c r="C6064" s="4">
        <v>-136.69045</v>
      </c>
      <c r="D6064">
        <v>1.76</v>
      </c>
      <c r="E6064">
        <v>3319.76</v>
      </c>
    </row>
    <row r="6065" spans="2:5">
      <c r="B6065">
        <v>6061</v>
      </c>
      <c r="C6065" s="4">
        <v>-136.59254999999999</v>
      </c>
      <c r="D6065">
        <v>1.46</v>
      </c>
      <c r="E6065">
        <v>3318.11</v>
      </c>
    </row>
    <row r="6066" spans="2:5">
      <c r="B6066">
        <v>6062</v>
      </c>
      <c r="C6066" s="4">
        <v>-136.53861000000001</v>
      </c>
      <c r="D6066">
        <v>2.08</v>
      </c>
      <c r="E6066">
        <v>3316.76</v>
      </c>
    </row>
    <row r="6067" spans="2:5">
      <c r="B6067">
        <v>6063</v>
      </c>
      <c r="C6067" s="4">
        <v>-136.52136999999999</v>
      </c>
      <c r="D6067">
        <v>2.0699999999999998</v>
      </c>
      <c r="E6067">
        <v>3315.84</v>
      </c>
    </row>
    <row r="6068" spans="2:5">
      <c r="B6068">
        <v>6064</v>
      </c>
      <c r="C6068" s="4">
        <v>-136.45445000000001</v>
      </c>
      <c r="D6068">
        <v>2.76</v>
      </c>
      <c r="E6068">
        <v>3314.26</v>
      </c>
    </row>
    <row r="6069" spans="2:5">
      <c r="B6069">
        <v>6065</v>
      </c>
      <c r="C6069" s="4">
        <v>-136.32796999999999</v>
      </c>
      <c r="D6069">
        <v>1.99</v>
      </c>
      <c r="E6069">
        <v>3312.66</v>
      </c>
    </row>
    <row r="6070" spans="2:5">
      <c r="B6070">
        <v>6066</v>
      </c>
      <c r="C6070" s="4">
        <v>-136.15201999999999</v>
      </c>
      <c r="D6070">
        <v>3.78</v>
      </c>
      <c r="E6070">
        <v>3311.64</v>
      </c>
    </row>
    <row r="6071" spans="2:5">
      <c r="B6071">
        <v>6067</v>
      </c>
      <c r="C6071" s="4">
        <v>-135.92417</v>
      </c>
      <c r="D6071">
        <v>3.38</v>
      </c>
      <c r="E6071">
        <v>3310.28</v>
      </c>
    </row>
    <row r="6072" spans="2:5">
      <c r="B6072">
        <v>6068</v>
      </c>
      <c r="C6072" s="4">
        <v>-135.63775999999999</v>
      </c>
      <c r="D6072">
        <v>1.93</v>
      </c>
      <c r="E6072">
        <v>3308.77</v>
      </c>
    </row>
    <row r="6073" spans="2:5">
      <c r="B6073">
        <v>6069</v>
      </c>
      <c r="C6073" s="4">
        <v>-135.31012000000001</v>
      </c>
      <c r="D6073">
        <v>5.28</v>
      </c>
      <c r="E6073">
        <v>3307.6</v>
      </c>
    </row>
    <row r="6074" spans="2:5">
      <c r="B6074">
        <v>6070</v>
      </c>
      <c r="C6074" s="4">
        <v>-135.07500999999999</v>
      </c>
      <c r="D6074">
        <v>6.13</v>
      </c>
      <c r="E6074">
        <v>3306.48</v>
      </c>
    </row>
    <row r="6075" spans="2:5">
      <c r="B6075">
        <v>6071</v>
      </c>
      <c r="C6075" s="4">
        <v>-134.98050000000001</v>
      </c>
      <c r="D6075">
        <v>5.96</v>
      </c>
      <c r="E6075">
        <v>3305.33</v>
      </c>
    </row>
    <row r="6076" spans="2:5">
      <c r="B6076">
        <v>6072</v>
      </c>
      <c r="C6076" s="4">
        <v>-134.95738</v>
      </c>
      <c r="D6076">
        <v>4.72</v>
      </c>
      <c r="E6076">
        <v>3304.14</v>
      </c>
    </row>
    <row r="6077" spans="2:5">
      <c r="B6077">
        <v>6073</v>
      </c>
      <c r="C6077" s="4">
        <v>-135.13252</v>
      </c>
      <c r="D6077">
        <v>5.63</v>
      </c>
      <c r="E6077">
        <v>3303.21</v>
      </c>
    </row>
    <row r="6078" spans="2:5">
      <c r="B6078">
        <v>6074</v>
      </c>
      <c r="C6078" s="4">
        <v>-135.36587</v>
      </c>
      <c r="D6078">
        <v>3.32</v>
      </c>
      <c r="E6078">
        <v>3301.92</v>
      </c>
    </row>
    <row r="6079" spans="2:5">
      <c r="B6079">
        <v>6075</v>
      </c>
      <c r="C6079" s="4">
        <v>-135.74313000000001</v>
      </c>
      <c r="D6079">
        <v>4.7699999999999996</v>
      </c>
      <c r="E6079">
        <v>3300.53</v>
      </c>
    </row>
    <row r="6080" spans="2:5">
      <c r="B6080">
        <v>6076</v>
      </c>
      <c r="C6080" s="4">
        <v>-136.18592000000001</v>
      </c>
      <c r="D6080">
        <v>4.29</v>
      </c>
      <c r="E6080">
        <v>3299.36</v>
      </c>
    </row>
    <row r="6081" spans="2:5">
      <c r="B6081">
        <v>6077</v>
      </c>
      <c r="C6081" s="4">
        <v>-136.6739</v>
      </c>
      <c r="D6081">
        <v>2.09</v>
      </c>
      <c r="E6081">
        <v>3297.85</v>
      </c>
    </row>
    <row r="6082" spans="2:5">
      <c r="B6082">
        <v>6078</v>
      </c>
      <c r="C6082" s="4">
        <v>-137.09424999999999</v>
      </c>
      <c r="D6082">
        <v>2.98</v>
      </c>
      <c r="E6082">
        <v>3296.57</v>
      </c>
    </row>
    <row r="6083" spans="2:5">
      <c r="B6083">
        <v>6079</v>
      </c>
      <c r="C6083" s="4">
        <v>-137.50783999999999</v>
      </c>
      <c r="D6083">
        <v>3.1</v>
      </c>
      <c r="E6083">
        <v>3295.74</v>
      </c>
    </row>
    <row r="6084" spans="2:5">
      <c r="B6084">
        <v>6080</v>
      </c>
      <c r="C6084" s="4">
        <v>-137.92608000000001</v>
      </c>
      <c r="D6084">
        <v>1.75</v>
      </c>
      <c r="E6084">
        <v>3294.62</v>
      </c>
    </row>
    <row r="6085" spans="2:5">
      <c r="B6085">
        <v>6081</v>
      </c>
      <c r="C6085" s="4">
        <v>-138.26392999999999</v>
      </c>
      <c r="D6085">
        <v>-1.23</v>
      </c>
      <c r="E6085">
        <v>3293.3</v>
      </c>
    </row>
    <row r="6086" spans="2:5">
      <c r="B6086">
        <v>6082</v>
      </c>
      <c r="C6086" s="4">
        <v>-138.48263</v>
      </c>
      <c r="D6086">
        <v>0.12</v>
      </c>
      <c r="E6086">
        <v>3291.64</v>
      </c>
    </row>
    <row r="6087" spans="2:5">
      <c r="B6087">
        <v>6083</v>
      </c>
      <c r="C6087" s="4">
        <v>-138.58392000000001</v>
      </c>
      <c r="D6087">
        <v>0.68</v>
      </c>
      <c r="E6087">
        <v>3289.98</v>
      </c>
    </row>
    <row r="6088" spans="2:5">
      <c r="B6088">
        <v>6084</v>
      </c>
      <c r="C6088" s="4">
        <v>-138.56603999999999</v>
      </c>
      <c r="D6088">
        <v>-0.7</v>
      </c>
      <c r="E6088">
        <v>3288.35</v>
      </c>
    </row>
    <row r="6089" spans="2:5">
      <c r="B6089">
        <v>6085</v>
      </c>
      <c r="C6089" s="4">
        <v>-138.40389999999999</v>
      </c>
      <c r="D6089">
        <v>-0.27</v>
      </c>
      <c r="E6089">
        <v>3286.66</v>
      </c>
    </row>
    <row r="6090" spans="2:5">
      <c r="B6090">
        <v>6086</v>
      </c>
      <c r="C6090" s="4">
        <v>-138.25933000000001</v>
      </c>
      <c r="D6090">
        <v>-0.35</v>
      </c>
      <c r="E6090">
        <v>3284.66</v>
      </c>
    </row>
    <row r="6091" spans="2:5">
      <c r="B6091">
        <v>6087</v>
      </c>
      <c r="C6091" s="4">
        <v>-138.08508</v>
      </c>
      <c r="D6091">
        <v>-0.25</v>
      </c>
      <c r="E6091">
        <v>3282.9</v>
      </c>
    </row>
    <row r="6092" spans="2:5">
      <c r="B6092">
        <v>6088</v>
      </c>
      <c r="C6092" s="4">
        <v>-137.86304999999999</v>
      </c>
      <c r="D6092">
        <v>-2.3199999999999998</v>
      </c>
      <c r="E6092">
        <v>3280.23</v>
      </c>
    </row>
    <row r="6093" spans="2:5">
      <c r="B6093">
        <v>6089</v>
      </c>
      <c r="C6093" s="4">
        <v>-137.65520000000001</v>
      </c>
      <c r="D6093">
        <v>-0.83</v>
      </c>
      <c r="E6093">
        <v>3278.3</v>
      </c>
    </row>
    <row r="6094" spans="2:5">
      <c r="B6094">
        <v>6090</v>
      </c>
      <c r="C6094" s="4">
        <v>-137.42112</v>
      </c>
      <c r="D6094">
        <v>0.66</v>
      </c>
      <c r="E6094">
        <v>3277.05</v>
      </c>
    </row>
    <row r="6095" spans="2:5">
      <c r="B6095">
        <v>6091</v>
      </c>
      <c r="C6095" s="4">
        <v>-137.23975999999999</v>
      </c>
      <c r="D6095">
        <v>-0.44</v>
      </c>
      <c r="E6095">
        <v>3275.46</v>
      </c>
    </row>
    <row r="6096" spans="2:5">
      <c r="B6096">
        <v>6092</v>
      </c>
      <c r="C6096" s="4">
        <v>-137.12458000000001</v>
      </c>
      <c r="D6096">
        <v>-0.75</v>
      </c>
      <c r="E6096">
        <v>3274.61</v>
      </c>
    </row>
    <row r="6097" spans="2:5">
      <c r="B6097">
        <v>6093</v>
      </c>
      <c r="C6097" s="4">
        <v>-137.08687</v>
      </c>
      <c r="D6097">
        <v>-0.24</v>
      </c>
      <c r="E6097">
        <v>3273.77</v>
      </c>
    </row>
    <row r="6098" spans="2:5">
      <c r="B6098">
        <v>6094</v>
      </c>
      <c r="C6098" s="4">
        <v>-137.18726000000001</v>
      </c>
      <c r="D6098">
        <v>-0.17</v>
      </c>
      <c r="E6098">
        <v>3273.26</v>
      </c>
    </row>
    <row r="6099" spans="2:5">
      <c r="B6099">
        <v>6095</v>
      </c>
      <c r="C6099" s="4">
        <v>-137.36197000000001</v>
      </c>
      <c r="D6099">
        <v>-2.29</v>
      </c>
      <c r="E6099">
        <v>3272.21</v>
      </c>
    </row>
    <row r="6100" spans="2:5">
      <c r="B6100">
        <v>6096</v>
      </c>
      <c r="C6100" s="4">
        <v>-137.54509999999999</v>
      </c>
      <c r="D6100">
        <v>-0.46</v>
      </c>
      <c r="E6100">
        <v>3271.21</v>
      </c>
    </row>
    <row r="6101" spans="2:5">
      <c r="B6101">
        <v>6097</v>
      </c>
      <c r="C6101" s="4">
        <v>-137.78874999999999</v>
      </c>
      <c r="D6101">
        <v>-2.23</v>
      </c>
      <c r="E6101">
        <v>3268.98</v>
      </c>
    </row>
    <row r="6102" spans="2:5">
      <c r="B6102">
        <v>6098</v>
      </c>
      <c r="C6102" s="4">
        <v>-138.09654</v>
      </c>
      <c r="D6102">
        <v>-1.64</v>
      </c>
      <c r="E6102">
        <v>3265.84</v>
      </c>
    </row>
    <row r="6103" spans="2:5">
      <c r="B6103">
        <v>6099</v>
      </c>
      <c r="C6103" s="4">
        <v>-138.41719000000001</v>
      </c>
      <c r="D6103">
        <v>-0.08</v>
      </c>
      <c r="E6103">
        <v>3263.55</v>
      </c>
    </row>
    <row r="6104" spans="2:5">
      <c r="B6104">
        <v>6100</v>
      </c>
      <c r="C6104" s="4">
        <v>-138.66650999999999</v>
      </c>
      <c r="D6104">
        <v>-0.04</v>
      </c>
      <c r="E6104">
        <v>3261.19</v>
      </c>
    </row>
    <row r="6105" spans="2:5">
      <c r="B6105">
        <v>6101</v>
      </c>
      <c r="C6105" s="4">
        <v>-138.83686</v>
      </c>
      <c r="D6105">
        <v>-1.44</v>
      </c>
      <c r="E6105">
        <v>3258.79</v>
      </c>
    </row>
    <row r="6106" spans="2:5">
      <c r="B6106">
        <v>6102</v>
      </c>
      <c r="C6106" s="4">
        <v>-138.98552000000001</v>
      </c>
      <c r="D6106">
        <v>0.56000000000000005</v>
      </c>
      <c r="E6106">
        <v>3256.47</v>
      </c>
    </row>
    <row r="6107" spans="2:5">
      <c r="B6107">
        <v>6103</v>
      </c>
      <c r="C6107" s="4">
        <v>-139.05663000000001</v>
      </c>
      <c r="D6107">
        <v>-1.1200000000000001</v>
      </c>
      <c r="E6107">
        <v>3253.4</v>
      </c>
    </row>
    <row r="6108" spans="2:5">
      <c r="B6108">
        <v>6104</v>
      </c>
      <c r="C6108" s="4">
        <v>-139.11336</v>
      </c>
      <c r="D6108">
        <v>0.11</v>
      </c>
      <c r="E6108">
        <v>3249.76</v>
      </c>
    </row>
    <row r="6109" spans="2:5">
      <c r="B6109">
        <v>6105</v>
      </c>
      <c r="C6109" s="4">
        <v>-139.09771000000001</v>
      </c>
      <c r="D6109">
        <v>0.44</v>
      </c>
      <c r="E6109">
        <v>3245.64</v>
      </c>
    </row>
    <row r="6110" spans="2:5">
      <c r="B6110">
        <v>6106</v>
      </c>
      <c r="C6110" s="4">
        <v>-139.06631999999999</v>
      </c>
      <c r="D6110">
        <v>0.1</v>
      </c>
      <c r="E6110">
        <v>3241.46</v>
      </c>
    </row>
    <row r="6111" spans="2:5">
      <c r="B6111">
        <v>6107</v>
      </c>
      <c r="C6111" s="4">
        <v>-139.02509000000001</v>
      </c>
      <c r="D6111">
        <v>-0.56999999999999995</v>
      </c>
      <c r="E6111">
        <v>3237.47</v>
      </c>
    </row>
    <row r="6112" spans="2:5">
      <c r="B6112">
        <v>6108</v>
      </c>
      <c r="C6112" s="4">
        <v>-139.04991999999999</v>
      </c>
      <c r="D6112">
        <v>-0.49</v>
      </c>
      <c r="E6112">
        <v>3232.62</v>
      </c>
    </row>
    <row r="6113" spans="2:5">
      <c r="B6113">
        <v>6109</v>
      </c>
      <c r="C6113" s="4">
        <v>-139.11954</v>
      </c>
      <c r="D6113">
        <v>-4.22</v>
      </c>
      <c r="E6113">
        <v>3227.7</v>
      </c>
    </row>
    <row r="6114" spans="2:5">
      <c r="B6114">
        <v>6110</v>
      </c>
      <c r="C6114" s="4">
        <v>-139.21386999999999</v>
      </c>
      <c r="D6114">
        <v>-6.54</v>
      </c>
      <c r="E6114">
        <v>3222.33</v>
      </c>
    </row>
    <row r="6115" spans="2:5">
      <c r="B6115">
        <v>6111</v>
      </c>
      <c r="C6115" s="4">
        <v>-139.22832</v>
      </c>
      <c r="D6115">
        <v>-16.23</v>
      </c>
      <c r="E6115">
        <v>3216.33</v>
      </c>
    </row>
    <row r="6116" spans="2:5">
      <c r="B6116">
        <v>6112</v>
      </c>
      <c r="C6116" s="4">
        <v>-139.30767</v>
      </c>
      <c r="D6116">
        <v>2.38</v>
      </c>
      <c r="E6116">
        <v>3210.3</v>
      </c>
    </row>
    <row r="6117" spans="2:5">
      <c r="B6117">
        <v>6113</v>
      </c>
      <c r="C6117" s="4">
        <v>-139.16776999999999</v>
      </c>
      <c r="D6117">
        <v>-0.62</v>
      </c>
      <c r="E6117">
        <v>3204.39</v>
      </c>
    </row>
    <row r="6118" spans="2:5">
      <c r="B6118">
        <v>6114</v>
      </c>
      <c r="C6118" s="4">
        <v>-138.89314999999999</v>
      </c>
      <c r="D6118">
        <v>3.46</v>
      </c>
      <c r="E6118">
        <v>3199.35</v>
      </c>
    </row>
    <row r="6119" spans="2:5">
      <c r="B6119">
        <v>6115</v>
      </c>
      <c r="C6119" s="4">
        <v>-138.36025000000001</v>
      </c>
      <c r="D6119">
        <v>2.56</v>
      </c>
      <c r="E6119">
        <v>3195.19</v>
      </c>
    </row>
    <row r="6120" spans="2:5">
      <c r="B6120">
        <v>6116</v>
      </c>
      <c r="C6120" s="4">
        <v>-137.70329000000001</v>
      </c>
      <c r="D6120">
        <v>4.5999999999999996</v>
      </c>
      <c r="E6120">
        <v>3190.99</v>
      </c>
    </row>
    <row r="6121" spans="2:5">
      <c r="B6121">
        <v>6117</v>
      </c>
      <c r="C6121" s="4">
        <v>-137.00903</v>
      </c>
      <c r="D6121">
        <v>3.98</v>
      </c>
      <c r="E6121">
        <v>3187.06</v>
      </c>
    </row>
    <row r="6122" spans="2:5">
      <c r="B6122">
        <v>6118</v>
      </c>
      <c r="C6122" s="4">
        <v>-136.47633999999999</v>
      </c>
      <c r="D6122">
        <v>5.43</v>
      </c>
      <c r="E6122">
        <v>3183.78</v>
      </c>
    </row>
    <row r="6123" spans="2:5">
      <c r="B6123">
        <v>6119</v>
      </c>
      <c r="C6123" s="4">
        <v>-136.19094000000001</v>
      </c>
      <c r="D6123">
        <v>5.33</v>
      </c>
      <c r="E6123">
        <v>3181.09</v>
      </c>
    </row>
    <row r="6124" spans="2:5">
      <c r="B6124">
        <v>6120</v>
      </c>
      <c r="C6124" s="4">
        <v>-136.18289999999999</v>
      </c>
      <c r="D6124">
        <v>5.12</v>
      </c>
      <c r="E6124">
        <v>3178.35</v>
      </c>
    </row>
    <row r="6125" spans="2:5">
      <c r="B6125">
        <v>6121</v>
      </c>
      <c r="C6125" s="4">
        <v>-136.44640999999999</v>
      </c>
      <c r="D6125">
        <v>3.14</v>
      </c>
      <c r="E6125">
        <v>3175.71</v>
      </c>
    </row>
    <row r="6126" spans="2:5">
      <c r="B6126">
        <v>6122</v>
      </c>
      <c r="C6126" s="4">
        <v>-136.90181000000001</v>
      </c>
      <c r="D6126">
        <v>3.83</v>
      </c>
      <c r="E6126">
        <v>3174.03</v>
      </c>
    </row>
    <row r="6127" spans="2:5">
      <c r="B6127">
        <v>6123</v>
      </c>
      <c r="C6127" s="4">
        <v>-137.48551</v>
      </c>
      <c r="D6127">
        <v>1.69</v>
      </c>
      <c r="E6127">
        <v>3171.8</v>
      </c>
    </row>
    <row r="6128" spans="2:5">
      <c r="B6128">
        <v>6124</v>
      </c>
      <c r="C6128" s="4">
        <v>-138.00655</v>
      </c>
      <c r="D6128">
        <v>-1.08</v>
      </c>
      <c r="E6128">
        <v>3170.16</v>
      </c>
    </row>
    <row r="6129" spans="2:5">
      <c r="B6129">
        <v>6125</v>
      </c>
      <c r="C6129" s="4">
        <v>-138.3604</v>
      </c>
      <c r="D6129">
        <v>0.62</v>
      </c>
      <c r="E6129">
        <v>3169.3</v>
      </c>
    </row>
    <row r="6130" spans="2:5">
      <c r="B6130">
        <v>6126</v>
      </c>
      <c r="C6130" s="4">
        <v>-138.49270000000001</v>
      </c>
      <c r="D6130">
        <v>-0.24</v>
      </c>
      <c r="E6130">
        <v>3168.51</v>
      </c>
    </row>
    <row r="6131" spans="2:5">
      <c r="B6131">
        <v>6127</v>
      </c>
      <c r="C6131" s="4">
        <v>-138.42545000000001</v>
      </c>
      <c r="D6131">
        <v>-1.03</v>
      </c>
      <c r="E6131">
        <v>3167.74</v>
      </c>
    </row>
    <row r="6132" spans="2:5">
      <c r="B6132">
        <v>6128</v>
      </c>
      <c r="C6132" s="4">
        <v>-138.24055000000001</v>
      </c>
      <c r="D6132">
        <v>-0.04</v>
      </c>
      <c r="E6132">
        <v>3167.04</v>
      </c>
    </row>
    <row r="6133" spans="2:5">
      <c r="B6133">
        <v>6129</v>
      </c>
      <c r="C6133" s="4">
        <v>-138.07167999999999</v>
      </c>
      <c r="D6133">
        <v>-0.57999999999999996</v>
      </c>
      <c r="E6133">
        <v>3166.22</v>
      </c>
    </row>
    <row r="6134" spans="2:5">
      <c r="B6134">
        <v>6130</v>
      </c>
      <c r="C6134" s="4">
        <v>-137.95591999999999</v>
      </c>
      <c r="D6134">
        <v>-0.23</v>
      </c>
      <c r="E6134">
        <v>3164.77</v>
      </c>
    </row>
    <row r="6135" spans="2:5">
      <c r="B6135">
        <v>6131</v>
      </c>
      <c r="C6135" s="4">
        <v>-137.90805</v>
      </c>
      <c r="D6135">
        <v>-1.52</v>
      </c>
      <c r="E6135">
        <v>3163.56</v>
      </c>
    </row>
    <row r="6136" spans="2:5">
      <c r="B6136">
        <v>6132</v>
      </c>
      <c r="C6136" s="4">
        <v>-137.83946</v>
      </c>
      <c r="D6136">
        <v>1.03</v>
      </c>
      <c r="E6136">
        <v>3162.46</v>
      </c>
    </row>
    <row r="6137" spans="2:5">
      <c r="B6137">
        <v>6133</v>
      </c>
      <c r="C6137" s="4">
        <v>-137.81478999999999</v>
      </c>
      <c r="D6137">
        <v>0.2</v>
      </c>
      <c r="E6137">
        <v>3161.46</v>
      </c>
    </row>
    <row r="6138" spans="2:5">
      <c r="B6138">
        <v>6134</v>
      </c>
      <c r="C6138" s="4">
        <v>-137.85924</v>
      </c>
      <c r="D6138">
        <v>1.1399999999999999</v>
      </c>
      <c r="E6138">
        <v>3159.97</v>
      </c>
    </row>
    <row r="6139" spans="2:5">
      <c r="B6139">
        <v>6135</v>
      </c>
      <c r="C6139" s="4">
        <v>-137.9211</v>
      </c>
      <c r="D6139">
        <v>2.13</v>
      </c>
      <c r="E6139">
        <v>3158.52</v>
      </c>
    </row>
    <row r="6140" spans="2:5">
      <c r="B6140">
        <v>6136</v>
      </c>
      <c r="C6140" s="4">
        <v>-138.01112000000001</v>
      </c>
      <c r="D6140">
        <v>0.83</v>
      </c>
      <c r="E6140">
        <v>3156.7</v>
      </c>
    </row>
    <row r="6141" spans="2:5">
      <c r="B6141">
        <v>6137</v>
      </c>
      <c r="C6141" s="4">
        <v>-138.16861</v>
      </c>
      <c r="D6141">
        <v>3.06</v>
      </c>
      <c r="E6141">
        <v>3154.94</v>
      </c>
    </row>
    <row r="6142" spans="2:5">
      <c r="B6142">
        <v>6138</v>
      </c>
      <c r="C6142" s="4">
        <v>-138.31278</v>
      </c>
      <c r="D6142">
        <v>3.48</v>
      </c>
      <c r="E6142">
        <v>3153.26</v>
      </c>
    </row>
    <row r="6143" spans="2:5">
      <c r="B6143">
        <v>6139</v>
      </c>
      <c r="C6143" s="4">
        <v>-138.40818999999999</v>
      </c>
      <c r="D6143">
        <v>4.25</v>
      </c>
      <c r="E6143">
        <v>3152.22</v>
      </c>
    </row>
    <row r="6144" spans="2:5">
      <c r="B6144">
        <v>6140</v>
      </c>
      <c r="C6144" s="4">
        <v>-138.46073999999999</v>
      </c>
      <c r="D6144">
        <v>5.0999999999999996</v>
      </c>
      <c r="E6144">
        <v>3151.39</v>
      </c>
    </row>
    <row r="6145" spans="2:5">
      <c r="B6145">
        <v>6141</v>
      </c>
      <c r="C6145" s="4">
        <v>-138.47040000000001</v>
      </c>
      <c r="D6145">
        <v>3.92</v>
      </c>
      <c r="E6145">
        <v>3151.51</v>
      </c>
    </row>
    <row r="6146" spans="2:5">
      <c r="B6146">
        <v>6142</v>
      </c>
      <c r="C6146" s="4">
        <v>-138.44057000000001</v>
      </c>
      <c r="D6146">
        <v>5.85</v>
      </c>
      <c r="E6146">
        <v>3152.56</v>
      </c>
    </row>
    <row r="6147" spans="2:5">
      <c r="B6147">
        <v>6143</v>
      </c>
      <c r="C6147" s="4">
        <v>-138.34513000000001</v>
      </c>
      <c r="D6147">
        <v>6.13</v>
      </c>
      <c r="E6147">
        <v>3154.46</v>
      </c>
    </row>
    <row r="6148" spans="2:5">
      <c r="B6148">
        <v>6144</v>
      </c>
      <c r="C6148" s="4">
        <v>-138.22761</v>
      </c>
      <c r="D6148">
        <v>5.27</v>
      </c>
      <c r="E6148">
        <v>3156.48</v>
      </c>
    </row>
    <row r="6149" spans="2:5">
      <c r="B6149">
        <v>6145</v>
      </c>
      <c r="C6149" s="4">
        <v>-138.12934999999999</v>
      </c>
      <c r="D6149">
        <v>6.82</v>
      </c>
      <c r="E6149">
        <v>3158.79</v>
      </c>
    </row>
    <row r="6150" spans="2:5">
      <c r="B6150">
        <v>6146</v>
      </c>
      <c r="C6150" s="4">
        <v>-138.16362000000001</v>
      </c>
      <c r="D6150">
        <v>7.23</v>
      </c>
      <c r="E6150">
        <v>3161.6</v>
      </c>
    </row>
    <row r="6151" spans="2:5">
      <c r="B6151">
        <v>6147</v>
      </c>
      <c r="C6151" s="4">
        <v>-138.33519999999999</v>
      </c>
      <c r="D6151">
        <v>4.43</v>
      </c>
      <c r="E6151">
        <v>3164.59</v>
      </c>
    </row>
    <row r="6152" spans="2:5">
      <c r="B6152">
        <v>6148</v>
      </c>
      <c r="C6152" s="4">
        <v>-138.60531</v>
      </c>
      <c r="D6152">
        <v>5.59</v>
      </c>
      <c r="E6152">
        <v>3168.04</v>
      </c>
    </row>
    <row r="6153" spans="2:5">
      <c r="B6153">
        <v>6149</v>
      </c>
      <c r="C6153" s="4">
        <v>-138.864</v>
      </c>
      <c r="D6153">
        <v>5.01</v>
      </c>
      <c r="E6153">
        <v>3172.14</v>
      </c>
    </row>
    <row r="6154" spans="2:5">
      <c r="B6154">
        <v>6150</v>
      </c>
      <c r="C6154" s="4">
        <v>-139.07213999999999</v>
      </c>
      <c r="D6154">
        <v>3.64</v>
      </c>
      <c r="E6154">
        <v>3175.95</v>
      </c>
    </row>
    <row r="6155" spans="2:5">
      <c r="B6155">
        <v>6151</v>
      </c>
      <c r="C6155" s="4">
        <v>-139.17465999999999</v>
      </c>
      <c r="D6155">
        <v>2.67</v>
      </c>
      <c r="E6155">
        <v>3180.26</v>
      </c>
    </row>
    <row r="6156" spans="2:5">
      <c r="B6156">
        <v>6152</v>
      </c>
      <c r="C6156" s="4">
        <v>-139.14233999999999</v>
      </c>
      <c r="D6156">
        <v>2.67</v>
      </c>
      <c r="E6156">
        <v>3184.97</v>
      </c>
    </row>
    <row r="6157" spans="2:5">
      <c r="B6157">
        <v>6153</v>
      </c>
      <c r="C6157" s="4">
        <v>-138.97424000000001</v>
      </c>
      <c r="D6157">
        <v>0.48</v>
      </c>
      <c r="E6157">
        <v>3189.51</v>
      </c>
    </row>
    <row r="6158" spans="2:5">
      <c r="B6158">
        <v>6154</v>
      </c>
      <c r="C6158" s="4">
        <v>-138.73599999999999</v>
      </c>
      <c r="D6158">
        <v>1.78</v>
      </c>
      <c r="E6158">
        <v>3193.66</v>
      </c>
    </row>
    <row r="6159" spans="2:5">
      <c r="B6159">
        <v>6155</v>
      </c>
      <c r="C6159" s="4">
        <v>-138.39125000000001</v>
      </c>
      <c r="D6159">
        <v>3.47</v>
      </c>
      <c r="E6159">
        <v>3197.83</v>
      </c>
    </row>
    <row r="6160" spans="2:5">
      <c r="B6160">
        <v>6156</v>
      </c>
      <c r="C6160" s="4">
        <v>-138.07864000000001</v>
      </c>
      <c r="D6160">
        <v>1.61</v>
      </c>
      <c r="E6160">
        <v>3202.96</v>
      </c>
    </row>
    <row r="6161" spans="2:5">
      <c r="B6161">
        <v>6157</v>
      </c>
      <c r="C6161" s="4">
        <v>-137.78990999999999</v>
      </c>
      <c r="D6161">
        <v>2.5099999999999998</v>
      </c>
      <c r="E6161">
        <v>3208.21</v>
      </c>
    </row>
    <row r="6162" spans="2:5">
      <c r="B6162">
        <v>6158</v>
      </c>
      <c r="C6162" s="4">
        <v>-137.63601</v>
      </c>
      <c r="D6162">
        <v>1.49</v>
      </c>
      <c r="E6162">
        <v>3213.55</v>
      </c>
    </row>
    <row r="6163" spans="2:5">
      <c r="B6163">
        <v>6159</v>
      </c>
      <c r="C6163" s="4">
        <v>-137.64977999999999</v>
      </c>
      <c r="D6163">
        <v>0.77</v>
      </c>
      <c r="E6163">
        <v>3218.63</v>
      </c>
    </row>
    <row r="6164" spans="2:5">
      <c r="B6164">
        <v>6160</v>
      </c>
      <c r="C6164" s="4">
        <v>-137.79239000000001</v>
      </c>
      <c r="D6164">
        <v>0.81</v>
      </c>
      <c r="E6164">
        <v>3223.51</v>
      </c>
    </row>
    <row r="6165" spans="2:5">
      <c r="B6165">
        <v>6161</v>
      </c>
      <c r="C6165" s="4">
        <v>-138.11488</v>
      </c>
      <c r="D6165">
        <v>-0.28999999999999998</v>
      </c>
      <c r="E6165">
        <v>3228.26</v>
      </c>
    </row>
    <row r="6166" spans="2:5">
      <c r="B6166">
        <v>6162</v>
      </c>
      <c r="C6166" s="4">
        <v>-138.48294000000001</v>
      </c>
      <c r="D6166">
        <v>-0.83</v>
      </c>
      <c r="E6166">
        <v>3233.57</v>
      </c>
    </row>
    <row r="6167" spans="2:5">
      <c r="B6167">
        <v>6163</v>
      </c>
      <c r="C6167" s="4">
        <v>-138.87196</v>
      </c>
      <c r="D6167">
        <v>-1.93</v>
      </c>
      <c r="E6167">
        <v>3238.15</v>
      </c>
    </row>
    <row r="6168" spans="2:5">
      <c r="B6168">
        <v>6164</v>
      </c>
      <c r="C6168" s="4">
        <v>-139.22425999999999</v>
      </c>
      <c r="D6168">
        <v>-2.36</v>
      </c>
      <c r="E6168">
        <v>3242.07</v>
      </c>
    </row>
    <row r="6169" spans="2:5">
      <c r="B6169">
        <v>6165</v>
      </c>
      <c r="C6169" s="4">
        <v>-139.48937000000001</v>
      </c>
      <c r="D6169">
        <v>-2.31</v>
      </c>
      <c r="E6169">
        <v>3245.65</v>
      </c>
    </row>
    <row r="6170" spans="2:5">
      <c r="B6170">
        <v>6166</v>
      </c>
      <c r="C6170" s="4">
        <v>-139.67739</v>
      </c>
      <c r="D6170">
        <v>-3.26</v>
      </c>
      <c r="E6170">
        <v>3248.72</v>
      </c>
    </row>
    <row r="6171" spans="2:5">
      <c r="B6171">
        <v>6167</v>
      </c>
      <c r="C6171" s="4">
        <v>-139.79154</v>
      </c>
      <c r="D6171">
        <v>-3.79</v>
      </c>
      <c r="E6171">
        <v>3251.56</v>
      </c>
    </row>
    <row r="6172" spans="2:5">
      <c r="B6172">
        <v>6168</v>
      </c>
      <c r="C6172" s="4">
        <v>-139.75026</v>
      </c>
      <c r="D6172">
        <v>-3.75</v>
      </c>
      <c r="E6172">
        <v>3254.26</v>
      </c>
    </row>
    <row r="6173" spans="2:5">
      <c r="B6173">
        <v>6169</v>
      </c>
      <c r="C6173" s="4">
        <v>-139.61405999999999</v>
      </c>
      <c r="D6173">
        <v>-3.02</v>
      </c>
      <c r="E6173">
        <v>3257.07</v>
      </c>
    </row>
    <row r="6174" spans="2:5">
      <c r="B6174">
        <v>6170</v>
      </c>
      <c r="C6174" s="4">
        <v>-139.34431000000001</v>
      </c>
      <c r="D6174">
        <v>-2.8</v>
      </c>
      <c r="E6174">
        <v>3259.43</v>
      </c>
    </row>
    <row r="6175" spans="2:5">
      <c r="B6175">
        <v>6171</v>
      </c>
      <c r="C6175" s="4">
        <v>-138.97762</v>
      </c>
      <c r="D6175">
        <v>-3.18</v>
      </c>
      <c r="E6175">
        <v>3262.03</v>
      </c>
    </row>
    <row r="6176" spans="2:5">
      <c r="B6176">
        <v>6172</v>
      </c>
      <c r="C6176" s="4">
        <v>-138.72013999999999</v>
      </c>
      <c r="D6176">
        <v>-3.1</v>
      </c>
      <c r="E6176">
        <v>3264.23</v>
      </c>
    </row>
    <row r="6177" spans="2:5">
      <c r="B6177">
        <v>6173</v>
      </c>
      <c r="C6177" s="4">
        <v>-138.56885</v>
      </c>
      <c r="D6177">
        <v>-1.94</v>
      </c>
      <c r="E6177">
        <v>3266.27</v>
      </c>
    </row>
    <row r="6178" spans="2:5">
      <c r="B6178">
        <v>6174</v>
      </c>
      <c r="C6178" s="4">
        <v>-138.43115</v>
      </c>
      <c r="D6178">
        <v>-0.95</v>
      </c>
      <c r="E6178">
        <v>3268.27</v>
      </c>
    </row>
    <row r="6179" spans="2:5">
      <c r="B6179">
        <v>6175</v>
      </c>
      <c r="C6179" s="4">
        <v>-138.32049000000001</v>
      </c>
      <c r="D6179">
        <v>-1.7</v>
      </c>
      <c r="E6179">
        <v>3269.81</v>
      </c>
    </row>
    <row r="6180" spans="2:5">
      <c r="B6180">
        <v>6176</v>
      </c>
      <c r="C6180" s="4">
        <v>-138.15948</v>
      </c>
      <c r="D6180">
        <v>-2.2000000000000002</v>
      </c>
      <c r="E6180">
        <v>3271.11</v>
      </c>
    </row>
    <row r="6181" spans="2:5">
      <c r="B6181">
        <v>6177</v>
      </c>
      <c r="C6181" s="4">
        <v>-138.03890000000001</v>
      </c>
      <c r="D6181">
        <v>-0.81</v>
      </c>
      <c r="E6181">
        <v>3273.1</v>
      </c>
    </row>
    <row r="6182" spans="2:5">
      <c r="B6182">
        <v>6178</v>
      </c>
      <c r="C6182" s="4">
        <v>-138.01123000000001</v>
      </c>
      <c r="D6182">
        <v>3.12</v>
      </c>
      <c r="E6182">
        <v>3275.95</v>
      </c>
    </row>
    <row r="6183" spans="2:5">
      <c r="B6183">
        <v>6179</v>
      </c>
      <c r="C6183" s="4">
        <v>-138.05535</v>
      </c>
      <c r="D6183">
        <v>-0.31</v>
      </c>
      <c r="E6183">
        <v>3278.62</v>
      </c>
    </row>
    <row r="6184" spans="2:5">
      <c r="B6184">
        <v>6180</v>
      </c>
      <c r="C6184" s="4">
        <v>-138.23115000000001</v>
      </c>
      <c r="D6184">
        <v>-2</v>
      </c>
      <c r="E6184">
        <v>3281.76</v>
      </c>
    </row>
    <row r="6185" spans="2:5">
      <c r="B6185">
        <v>6181</v>
      </c>
      <c r="C6185" s="4">
        <v>-138.48638</v>
      </c>
      <c r="D6185">
        <v>-1.93</v>
      </c>
      <c r="E6185">
        <v>3284.89</v>
      </c>
    </row>
    <row r="6186" spans="2:5">
      <c r="B6186">
        <v>6182</v>
      </c>
      <c r="C6186" s="4">
        <v>-138.63934</v>
      </c>
      <c r="D6186">
        <v>-1.07</v>
      </c>
      <c r="E6186">
        <v>3288.73</v>
      </c>
    </row>
    <row r="6187" spans="2:5">
      <c r="B6187">
        <v>6183</v>
      </c>
      <c r="C6187" s="4">
        <v>-138.69386</v>
      </c>
      <c r="D6187">
        <v>-2.52</v>
      </c>
      <c r="E6187">
        <v>3292.53</v>
      </c>
    </row>
    <row r="6188" spans="2:5">
      <c r="B6188">
        <v>6184</v>
      </c>
      <c r="C6188" s="4">
        <v>-138.62414000000001</v>
      </c>
      <c r="D6188">
        <v>-4.3</v>
      </c>
      <c r="E6188">
        <v>3295.26</v>
      </c>
    </row>
    <row r="6189" spans="2:5">
      <c r="B6189">
        <v>6185</v>
      </c>
      <c r="C6189" s="4">
        <v>-138.45723000000001</v>
      </c>
      <c r="D6189">
        <v>-2.66</v>
      </c>
      <c r="E6189">
        <v>3297.91</v>
      </c>
    </row>
    <row r="6190" spans="2:5">
      <c r="B6190">
        <v>6186</v>
      </c>
      <c r="C6190" s="4">
        <v>-138.20577</v>
      </c>
      <c r="D6190">
        <v>-0.94</v>
      </c>
      <c r="E6190">
        <v>3301.13</v>
      </c>
    </row>
    <row r="6191" spans="2:5">
      <c r="B6191">
        <v>6187</v>
      </c>
      <c r="C6191" s="4">
        <v>-138.03735</v>
      </c>
      <c r="D6191">
        <v>-2.39</v>
      </c>
      <c r="E6191">
        <v>3304.24</v>
      </c>
    </row>
    <row r="6192" spans="2:5">
      <c r="B6192">
        <v>6188</v>
      </c>
      <c r="C6192" s="4">
        <v>-137.96908999999999</v>
      </c>
      <c r="D6192">
        <v>-2.08</v>
      </c>
      <c r="E6192">
        <v>3306.6</v>
      </c>
    </row>
    <row r="6193" spans="2:5">
      <c r="B6193">
        <v>6189</v>
      </c>
      <c r="C6193" s="4">
        <v>-137.98392000000001</v>
      </c>
      <c r="D6193">
        <v>-3.58</v>
      </c>
      <c r="E6193">
        <v>3307.36</v>
      </c>
    </row>
    <row r="6194" spans="2:5">
      <c r="B6194">
        <v>6190</v>
      </c>
      <c r="C6194" s="4">
        <v>-138.10391000000001</v>
      </c>
      <c r="D6194">
        <v>-2.62</v>
      </c>
      <c r="E6194">
        <v>3308.18</v>
      </c>
    </row>
    <row r="6195" spans="2:5">
      <c r="B6195">
        <v>6191</v>
      </c>
      <c r="C6195" s="4">
        <v>-138.27034</v>
      </c>
      <c r="D6195">
        <v>-3.34</v>
      </c>
      <c r="E6195">
        <v>3308.5</v>
      </c>
    </row>
    <row r="6196" spans="2:5">
      <c r="B6196">
        <v>6192</v>
      </c>
      <c r="C6196" s="4">
        <v>-138.48057</v>
      </c>
      <c r="D6196">
        <v>-2.66</v>
      </c>
      <c r="E6196">
        <v>3307.87</v>
      </c>
    </row>
    <row r="6197" spans="2:5">
      <c r="B6197">
        <v>6193</v>
      </c>
      <c r="C6197" s="4">
        <v>-138.60128</v>
      </c>
      <c r="D6197">
        <v>-3.91</v>
      </c>
      <c r="E6197">
        <v>3306.64</v>
      </c>
    </row>
    <row r="6198" spans="2:5">
      <c r="B6198">
        <v>6194</v>
      </c>
      <c r="C6198" s="4">
        <v>-138.60739000000001</v>
      </c>
      <c r="D6198">
        <v>-2.63</v>
      </c>
      <c r="E6198">
        <v>3305.21</v>
      </c>
    </row>
    <row r="6199" spans="2:5">
      <c r="B6199">
        <v>6195</v>
      </c>
      <c r="C6199" s="4">
        <v>-138.45447999999999</v>
      </c>
      <c r="D6199">
        <v>-1.88</v>
      </c>
      <c r="E6199">
        <v>3303.55</v>
      </c>
    </row>
    <row r="6200" spans="2:5">
      <c r="B6200">
        <v>6196</v>
      </c>
      <c r="C6200" s="4">
        <v>-138.28397000000001</v>
      </c>
      <c r="D6200">
        <v>-1.8</v>
      </c>
      <c r="E6200">
        <v>3301.84</v>
      </c>
    </row>
    <row r="6201" spans="2:5">
      <c r="B6201">
        <v>6197</v>
      </c>
      <c r="C6201" s="4">
        <v>-138.04342</v>
      </c>
      <c r="D6201">
        <v>-1.31</v>
      </c>
      <c r="E6201">
        <v>3300.58</v>
      </c>
    </row>
    <row r="6202" spans="2:5">
      <c r="B6202">
        <v>6198</v>
      </c>
      <c r="C6202" s="4">
        <v>-137.82257000000001</v>
      </c>
      <c r="D6202">
        <v>-2.81</v>
      </c>
      <c r="E6202">
        <v>3298.89</v>
      </c>
    </row>
    <row r="6203" spans="2:5">
      <c r="B6203">
        <v>6199</v>
      </c>
      <c r="C6203" s="4">
        <v>-137.63193000000001</v>
      </c>
      <c r="D6203">
        <v>-0.99</v>
      </c>
      <c r="E6203">
        <v>3297.35</v>
      </c>
    </row>
    <row r="6204" spans="2:5">
      <c r="B6204">
        <v>6200</v>
      </c>
      <c r="C6204" s="4">
        <v>-137.52538999999999</v>
      </c>
      <c r="D6204">
        <v>-0.43</v>
      </c>
      <c r="E6204">
        <v>3295.94</v>
      </c>
    </row>
    <row r="6205" spans="2:5">
      <c r="B6205">
        <v>6201</v>
      </c>
      <c r="C6205" s="4">
        <v>-137.52977000000001</v>
      </c>
      <c r="D6205">
        <v>-1.66</v>
      </c>
      <c r="E6205">
        <v>3294.3</v>
      </c>
    </row>
    <row r="6206" spans="2:5">
      <c r="B6206">
        <v>6202</v>
      </c>
      <c r="C6206" s="4">
        <v>-137.5042</v>
      </c>
      <c r="D6206">
        <v>-0.41</v>
      </c>
      <c r="E6206">
        <v>3292.06</v>
      </c>
    </row>
    <row r="6207" spans="2:5">
      <c r="B6207">
        <v>6203</v>
      </c>
      <c r="C6207" s="4">
        <v>-137.41857999999999</v>
      </c>
      <c r="D6207">
        <v>-0.03</v>
      </c>
      <c r="E6207">
        <v>3289.75</v>
      </c>
    </row>
    <row r="6208" spans="2:5">
      <c r="B6208">
        <v>6204</v>
      </c>
      <c r="C6208" s="4">
        <v>-137.20668000000001</v>
      </c>
      <c r="D6208">
        <v>-0.09</v>
      </c>
      <c r="E6208">
        <v>3287.56</v>
      </c>
    </row>
    <row r="6209" spans="2:5">
      <c r="B6209">
        <v>6205</v>
      </c>
      <c r="C6209" s="4">
        <v>-136.87858</v>
      </c>
      <c r="D6209">
        <v>1.38</v>
      </c>
      <c r="E6209">
        <v>3285.72</v>
      </c>
    </row>
    <row r="6210" spans="2:5">
      <c r="B6210">
        <v>6206</v>
      </c>
      <c r="C6210" s="4">
        <v>-136.60163</v>
      </c>
      <c r="D6210">
        <v>1.5</v>
      </c>
      <c r="E6210">
        <v>3283.56</v>
      </c>
    </row>
    <row r="6211" spans="2:5">
      <c r="B6211">
        <v>6207</v>
      </c>
      <c r="C6211" s="4">
        <v>-136.35282000000001</v>
      </c>
      <c r="D6211">
        <v>1.83</v>
      </c>
      <c r="E6211">
        <v>3281.39</v>
      </c>
    </row>
    <row r="6212" spans="2:5">
      <c r="B6212">
        <v>6208</v>
      </c>
      <c r="C6212" s="4">
        <v>-136.19515999999999</v>
      </c>
      <c r="D6212">
        <v>2.79</v>
      </c>
      <c r="E6212">
        <v>3280.13</v>
      </c>
    </row>
    <row r="6213" spans="2:5">
      <c r="B6213">
        <v>6209</v>
      </c>
      <c r="C6213" s="4">
        <v>-136.13565</v>
      </c>
      <c r="D6213">
        <v>2.2999999999999998</v>
      </c>
      <c r="E6213">
        <v>3278.43</v>
      </c>
    </row>
    <row r="6214" spans="2:5">
      <c r="B6214">
        <v>6210</v>
      </c>
      <c r="C6214" s="4">
        <v>-136.13325</v>
      </c>
      <c r="D6214">
        <v>3.04</v>
      </c>
      <c r="E6214">
        <v>3276.8</v>
      </c>
    </row>
    <row r="6215" spans="2:5">
      <c r="B6215">
        <v>6211</v>
      </c>
      <c r="C6215" s="4">
        <v>-136.08783</v>
      </c>
      <c r="D6215">
        <v>0.6</v>
      </c>
      <c r="E6215">
        <v>3274.49</v>
      </c>
    </row>
    <row r="6216" spans="2:5">
      <c r="B6216">
        <v>6212</v>
      </c>
      <c r="C6216" s="4">
        <v>-136.15482</v>
      </c>
      <c r="D6216">
        <v>3.39</v>
      </c>
      <c r="E6216">
        <v>3272.27</v>
      </c>
    </row>
    <row r="6217" spans="2:5">
      <c r="B6217">
        <v>6213</v>
      </c>
      <c r="C6217" s="4">
        <v>-136.33188999999999</v>
      </c>
      <c r="D6217">
        <v>2.5099999999999998</v>
      </c>
      <c r="E6217">
        <v>3270.18</v>
      </c>
    </row>
    <row r="6218" spans="2:5">
      <c r="B6218">
        <v>6214</v>
      </c>
      <c r="C6218" s="4">
        <v>-136.66098</v>
      </c>
      <c r="D6218">
        <v>2.4700000000000002</v>
      </c>
      <c r="E6218">
        <v>3268.85</v>
      </c>
    </row>
    <row r="6219" spans="2:5">
      <c r="B6219">
        <v>6215</v>
      </c>
      <c r="C6219" s="4">
        <v>-136.97266999999999</v>
      </c>
      <c r="D6219">
        <v>2.33</v>
      </c>
      <c r="E6219">
        <v>3268.02</v>
      </c>
    </row>
    <row r="6220" spans="2:5">
      <c r="B6220">
        <v>6216</v>
      </c>
      <c r="C6220" s="4">
        <v>-137.35338999999999</v>
      </c>
      <c r="D6220">
        <v>1.55</v>
      </c>
      <c r="E6220">
        <v>3267.82</v>
      </c>
    </row>
    <row r="6221" spans="2:5">
      <c r="B6221">
        <v>6217</v>
      </c>
      <c r="C6221" s="4">
        <v>-137.53149999999999</v>
      </c>
      <c r="D6221">
        <v>1.42</v>
      </c>
      <c r="E6221">
        <v>3267.54</v>
      </c>
    </row>
    <row r="6222" spans="2:5">
      <c r="B6222">
        <v>6218</v>
      </c>
      <c r="C6222" s="4">
        <v>-137.57900000000001</v>
      </c>
      <c r="D6222">
        <v>0.9</v>
      </c>
      <c r="E6222">
        <v>3266.55</v>
      </c>
    </row>
    <row r="6223" spans="2:5">
      <c r="B6223">
        <v>6219</v>
      </c>
      <c r="C6223" s="4">
        <v>-137.49941999999999</v>
      </c>
      <c r="D6223">
        <v>-0.75</v>
      </c>
      <c r="E6223">
        <v>3265.61</v>
      </c>
    </row>
    <row r="6224" spans="2:5">
      <c r="B6224">
        <v>6220</v>
      </c>
      <c r="C6224" s="4">
        <v>-137.27654999999999</v>
      </c>
      <c r="D6224">
        <v>2.63</v>
      </c>
      <c r="E6224">
        <v>3265.55</v>
      </c>
    </row>
    <row r="6225" spans="2:5">
      <c r="B6225">
        <v>6221</v>
      </c>
      <c r="C6225" s="4">
        <v>-136.99261000000001</v>
      </c>
      <c r="D6225">
        <v>1.56</v>
      </c>
      <c r="E6225">
        <v>3264.98</v>
      </c>
    </row>
    <row r="6226" spans="2:5">
      <c r="B6226">
        <v>6222</v>
      </c>
      <c r="C6226" s="4">
        <v>-136.75344000000001</v>
      </c>
      <c r="D6226">
        <v>2</v>
      </c>
      <c r="E6226">
        <v>3263.83</v>
      </c>
    </row>
    <row r="6227" spans="2:5">
      <c r="B6227">
        <v>6223</v>
      </c>
      <c r="C6227" s="4">
        <v>-136.67394999999999</v>
      </c>
      <c r="D6227">
        <v>2.06</v>
      </c>
      <c r="E6227">
        <v>3262.12</v>
      </c>
    </row>
    <row r="6228" spans="2:5">
      <c r="B6228">
        <v>6224</v>
      </c>
      <c r="C6228" s="4">
        <v>-136.74190999999999</v>
      </c>
      <c r="D6228">
        <v>1.93</v>
      </c>
      <c r="E6228">
        <v>3260.43</v>
      </c>
    </row>
    <row r="6229" spans="2:5">
      <c r="B6229">
        <v>6225</v>
      </c>
      <c r="C6229" s="4">
        <v>-136.93474000000001</v>
      </c>
      <c r="D6229">
        <v>2.33</v>
      </c>
      <c r="E6229">
        <v>3259.1</v>
      </c>
    </row>
    <row r="6230" spans="2:5">
      <c r="B6230">
        <v>6226</v>
      </c>
      <c r="C6230" s="4">
        <v>-137.09361000000001</v>
      </c>
      <c r="D6230">
        <v>1.32</v>
      </c>
      <c r="E6230">
        <v>3257.67</v>
      </c>
    </row>
    <row r="6231" spans="2:5">
      <c r="B6231">
        <v>6227</v>
      </c>
      <c r="C6231" s="4">
        <v>-137.26452</v>
      </c>
      <c r="D6231">
        <v>1.1499999999999999</v>
      </c>
      <c r="E6231">
        <v>3255.89</v>
      </c>
    </row>
    <row r="6232" spans="2:5">
      <c r="B6232">
        <v>6228</v>
      </c>
      <c r="C6232" s="4">
        <v>-137.48521</v>
      </c>
      <c r="D6232">
        <v>1.77</v>
      </c>
      <c r="E6232">
        <v>3253.44</v>
      </c>
    </row>
    <row r="6233" spans="2:5">
      <c r="B6233">
        <v>6229</v>
      </c>
      <c r="C6233" s="4">
        <v>-137.75394</v>
      </c>
      <c r="D6233">
        <v>0.79</v>
      </c>
      <c r="E6233">
        <v>3251.45</v>
      </c>
    </row>
    <row r="6234" spans="2:5">
      <c r="B6234">
        <v>6230</v>
      </c>
      <c r="C6234" s="4">
        <v>-138.05898999999999</v>
      </c>
      <c r="D6234">
        <v>1.4</v>
      </c>
      <c r="E6234">
        <v>3249.59</v>
      </c>
    </row>
    <row r="6235" spans="2:5">
      <c r="B6235">
        <v>6231</v>
      </c>
      <c r="C6235" s="4">
        <v>-138.26330999999999</v>
      </c>
      <c r="D6235">
        <v>0.38</v>
      </c>
      <c r="E6235">
        <v>3248.21</v>
      </c>
    </row>
    <row r="6236" spans="2:5">
      <c r="B6236">
        <v>6232</v>
      </c>
      <c r="C6236" s="4">
        <v>-138.41721000000001</v>
      </c>
      <c r="D6236">
        <v>-1.05</v>
      </c>
      <c r="E6236">
        <v>3246.74</v>
      </c>
    </row>
    <row r="6237" spans="2:5">
      <c r="B6237">
        <v>6233</v>
      </c>
      <c r="C6237" s="4">
        <v>-138.42703</v>
      </c>
      <c r="D6237">
        <v>7.0000000000000007E-2</v>
      </c>
      <c r="E6237">
        <v>3245.37</v>
      </c>
    </row>
    <row r="6238" spans="2:5">
      <c r="B6238">
        <v>6234</v>
      </c>
      <c r="C6238" s="4">
        <v>-138.30143000000001</v>
      </c>
      <c r="D6238">
        <v>0.48</v>
      </c>
      <c r="E6238">
        <v>3243.85</v>
      </c>
    </row>
    <row r="6239" spans="2:5">
      <c r="B6239">
        <v>6235</v>
      </c>
      <c r="C6239" s="4">
        <v>-138.11866000000001</v>
      </c>
      <c r="D6239">
        <v>-0.91</v>
      </c>
      <c r="E6239">
        <v>3242.21</v>
      </c>
    </row>
    <row r="6240" spans="2:5">
      <c r="B6240">
        <v>6236</v>
      </c>
      <c r="C6240" s="4">
        <v>-137.9308</v>
      </c>
      <c r="D6240">
        <v>0.15</v>
      </c>
      <c r="E6240">
        <v>3239.52</v>
      </c>
    </row>
    <row r="6241" spans="2:5">
      <c r="B6241">
        <v>6237</v>
      </c>
      <c r="C6241" s="4">
        <v>-137.82655</v>
      </c>
      <c r="D6241">
        <v>0.24</v>
      </c>
      <c r="E6241">
        <v>3236.48</v>
      </c>
    </row>
    <row r="6242" spans="2:5">
      <c r="B6242">
        <v>6238</v>
      </c>
      <c r="C6242" s="4">
        <v>-137.86792</v>
      </c>
      <c r="D6242">
        <v>0.6</v>
      </c>
      <c r="E6242">
        <v>3233.7</v>
      </c>
    </row>
    <row r="6243" spans="2:5">
      <c r="B6243">
        <v>6239</v>
      </c>
      <c r="C6243" s="4">
        <v>-137.98065</v>
      </c>
      <c r="D6243">
        <v>0.24</v>
      </c>
      <c r="E6243">
        <v>3230.6</v>
      </c>
    </row>
    <row r="6244" spans="2:5">
      <c r="B6244">
        <v>6240</v>
      </c>
      <c r="C6244" s="4">
        <v>-138.15539999999999</v>
      </c>
      <c r="D6244">
        <v>-0.83</v>
      </c>
      <c r="E6244">
        <v>3228.1</v>
      </c>
    </row>
    <row r="6245" spans="2:5">
      <c r="B6245">
        <v>6241</v>
      </c>
      <c r="C6245" s="4">
        <v>-138.35060999999999</v>
      </c>
      <c r="D6245">
        <v>-0.24</v>
      </c>
      <c r="E6245">
        <v>3225.77</v>
      </c>
    </row>
    <row r="6246" spans="2:5">
      <c r="B6246">
        <v>6242</v>
      </c>
      <c r="C6246" s="4">
        <v>-138.48909</v>
      </c>
      <c r="D6246">
        <v>-0.96</v>
      </c>
      <c r="E6246">
        <v>3223.58</v>
      </c>
    </row>
    <row r="6247" spans="2:5">
      <c r="B6247">
        <v>6243</v>
      </c>
      <c r="C6247" s="4">
        <v>-138.62419</v>
      </c>
      <c r="D6247">
        <v>-0.08</v>
      </c>
      <c r="E6247">
        <v>3221.75</v>
      </c>
    </row>
    <row r="6248" spans="2:5">
      <c r="B6248">
        <v>6244</v>
      </c>
      <c r="C6248" s="4">
        <v>-138.77332999999999</v>
      </c>
      <c r="D6248">
        <v>-1.07</v>
      </c>
      <c r="E6248">
        <v>3219.73</v>
      </c>
    </row>
    <row r="6249" spans="2:5">
      <c r="B6249">
        <v>6245</v>
      </c>
      <c r="C6249" s="4">
        <v>-138.91592</v>
      </c>
      <c r="D6249">
        <v>-1.4</v>
      </c>
      <c r="E6249">
        <v>3218.16</v>
      </c>
    </row>
    <row r="6250" spans="2:5">
      <c r="B6250">
        <v>6246</v>
      </c>
      <c r="C6250" s="4">
        <v>-139.06953999999999</v>
      </c>
      <c r="D6250">
        <v>-0.59</v>
      </c>
      <c r="E6250">
        <v>3217.04</v>
      </c>
    </row>
    <row r="6251" spans="2:5">
      <c r="B6251">
        <v>6247</v>
      </c>
      <c r="C6251" s="4">
        <v>-139.25051999999999</v>
      </c>
      <c r="D6251">
        <v>-0.69</v>
      </c>
      <c r="E6251">
        <v>3216.24</v>
      </c>
    </row>
    <row r="6252" spans="2:5">
      <c r="B6252">
        <v>6248</v>
      </c>
      <c r="C6252" s="4">
        <v>-139.43341000000001</v>
      </c>
      <c r="D6252">
        <v>0.9</v>
      </c>
      <c r="E6252">
        <v>3216.27</v>
      </c>
    </row>
    <row r="6253" spans="2:5">
      <c r="B6253">
        <v>6249</v>
      </c>
      <c r="C6253" s="4">
        <v>-139.69466</v>
      </c>
      <c r="D6253">
        <v>-0.53</v>
      </c>
      <c r="E6253">
        <v>3216.87</v>
      </c>
    </row>
    <row r="6254" spans="2:5">
      <c r="B6254">
        <v>6250</v>
      </c>
      <c r="C6254" s="4">
        <v>-139.95310000000001</v>
      </c>
      <c r="D6254">
        <v>-0.21</v>
      </c>
      <c r="E6254">
        <v>3217.06</v>
      </c>
    </row>
    <row r="6255" spans="2:5">
      <c r="B6255">
        <v>6251</v>
      </c>
      <c r="C6255" s="4">
        <v>-140.20155</v>
      </c>
      <c r="D6255">
        <v>-1.2</v>
      </c>
      <c r="E6255">
        <v>3216.83</v>
      </c>
    </row>
    <row r="6256" spans="2:5">
      <c r="B6256">
        <v>6252</v>
      </c>
      <c r="C6256" s="4">
        <v>-140.30253999999999</v>
      </c>
      <c r="D6256">
        <v>-0.51</v>
      </c>
      <c r="E6256">
        <v>3216.56</v>
      </c>
    </row>
    <row r="6257" spans="2:5">
      <c r="B6257">
        <v>6253</v>
      </c>
      <c r="C6257" s="4">
        <v>-140.29147</v>
      </c>
      <c r="D6257">
        <v>0.22</v>
      </c>
      <c r="E6257">
        <v>3216.55</v>
      </c>
    </row>
    <row r="6258" spans="2:5">
      <c r="B6258">
        <v>6254</v>
      </c>
      <c r="C6258" s="4">
        <v>-140.16964999999999</v>
      </c>
      <c r="D6258">
        <v>-0.81</v>
      </c>
      <c r="E6258">
        <v>3216.02</v>
      </c>
    </row>
    <row r="6259" spans="2:5">
      <c r="B6259">
        <v>6255</v>
      </c>
      <c r="C6259" s="4">
        <v>-139.96145000000001</v>
      </c>
      <c r="D6259">
        <v>-0.47</v>
      </c>
      <c r="E6259">
        <v>3216.35</v>
      </c>
    </row>
    <row r="6260" spans="2:5">
      <c r="B6260">
        <v>6256</v>
      </c>
      <c r="C6260" s="4">
        <v>-139.73228</v>
      </c>
      <c r="D6260">
        <v>0.21</v>
      </c>
      <c r="E6260">
        <v>3216.72</v>
      </c>
    </row>
    <row r="6261" spans="2:5">
      <c r="B6261">
        <v>6257</v>
      </c>
      <c r="C6261" s="4">
        <v>-139.47698</v>
      </c>
      <c r="D6261">
        <v>1.65</v>
      </c>
      <c r="E6261">
        <v>3217.44</v>
      </c>
    </row>
    <row r="6262" spans="2:5">
      <c r="B6262">
        <v>6258</v>
      </c>
      <c r="C6262" s="4">
        <v>-139.27775</v>
      </c>
      <c r="D6262">
        <v>1.2</v>
      </c>
      <c r="E6262">
        <v>3218.37</v>
      </c>
    </row>
    <row r="6263" spans="2:5">
      <c r="B6263">
        <v>6259</v>
      </c>
      <c r="C6263" s="4">
        <v>-139.07323</v>
      </c>
      <c r="D6263">
        <v>1.1100000000000001</v>
      </c>
      <c r="E6263">
        <v>3220.07</v>
      </c>
    </row>
    <row r="6264" spans="2:5">
      <c r="B6264">
        <v>6260</v>
      </c>
      <c r="C6264" s="4">
        <v>-138.89524</v>
      </c>
      <c r="D6264">
        <v>0.13</v>
      </c>
      <c r="E6264">
        <v>3221.63</v>
      </c>
    </row>
    <row r="6265" spans="2:5">
      <c r="B6265">
        <v>6261</v>
      </c>
      <c r="C6265" s="4">
        <v>-138.70140000000001</v>
      </c>
      <c r="D6265">
        <v>0.73</v>
      </c>
      <c r="E6265">
        <v>3222.91</v>
      </c>
    </row>
    <row r="6266" spans="2:5">
      <c r="B6266">
        <v>6262</v>
      </c>
      <c r="C6266" s="4">
        <v>-138.48035999999999</v>
      </c>
      <c r="D6266">
        <v>2.39</v>
      </c>
      <c r="E6266">
        <v>3224.78</v>
      </c>
    </row>
    <row r="6267" spans="2:5">
      <c r="B6267">
        <v>6263</v>
      </c>
      <c r="C6267" s="4">
        <v>-138.244</v>
      </c>
      <c r="D6267">
        <v>1.1499999999999999</v>
      </c>
      <c r="E6267">
        <v>3226.55</v>
      </c>
    </row>
    <row r="6268" spans="2:5">
      <c r="B6268">
        <v>6264</v>
      </c>
      <c r="C6268" s="4">
        <v>-138.06502</v>
      </c>
      <c r="D6268">
        <v>1.32</v>
      </c>
      <c r="E6268">
        <v>3229.12</v>
      </c>
    </row>
    <row r="6269" spans="2:5">
      <c r="B6269">
        <v>6265</v>
      </c>
      <c r="C6269" s="4">
        <v>-137.95899</v>
      </c>
      <c r="D6269">
        <v>1.1299999999999999</v>
      </c>
      <c r="E6269">
        <v>3231.13</v>
      </c>
    </row>
    <row r="6270" spans="2:5">
      <c r="B6270">
        <v>6266</v>
      </c>
      <c r="C6270" s="4">
        <v>-138.02459999999999</v>
      </c>
      <c r="D6270">
        <v>1.1299999999999999</v>
      </c>
      <c r="E6270">
        <v>3233.17</v>
      </c>
    </row>
    <row r="6271" spans="2:5">
      <c r="B6271">
        <v>6267</v>
      </c>
      <c r="C6271" s="4">
        <v>-138.33523</v>
      </c>
      <c r="D6271">
        <v>1.49</v>
      </c>
      <c r="E6271">
        <v>3234.19</v>
      </c>
    </row>
    <row r="6272" spans="2:5">
      <c r="B6272">
        <v>6268</v>
      </c>
      <c r="C6272" s="4">
        <v>-138.80595</v>
      </c>
      <c r="D6272">
        <v>-0.67</v>
      </c>
      <c r="E6272">
        <v>3234.69</v>
      </c>
    </row>
    <row r="6273" spans="2:5">
      <c r="B6273">
        <v>6269</v>
      </c>
      <c r="C6273" s="4">
        <v>-139.34547000000001</v>
      </c>
      <c r="D6273">
        <v>1.6</v>
      </c>
      <c r="E6273">
        <v>3235.87</v>
      </c>
    </row>
    <row r="6274" spans="2:5">
      <c r="B6274">
        <v>6270</v>
      </c>
      <c r="C6274" s="4">
        <v>-139.75980999999999</v>
      </c>
      <c r="D6274">
        <v>2.58</v>
      </c>
      <c r="E6274">
        <v>3237.38</v>
      </c>
    </row>
    <row r="6275" spans="2:5">
      <c r="B6275">
        <v>6271</v>
      </c>
      <c r="C6275" s="4">
        <v>-140.01005000000001</v>
      </c>
      <c r="D6275">
        <v>2.56</v>
      </c>
      <c r="E6275">
        <v>3239.1</v>
      </c>
    </row>
    <row r="6276" spans="2:5">
      <c r="B6276">
        <v>6272</v>
      </c>
      <c r="C6276" s="4">
        <v>-140.13619</v>
      </c>
      <c r="D6276">
        <v>2.4700000000000002</v>
      </c>
      <c r="E6276">
        <v>3240.73</v>
      </c>
    </row>
    <row r="6277" spans="2:5">
      <c r="B6277">
        <v>6273</v>
      </c>
      <c r="C6277" s="4">
        <v>-140.13729000000001</v>
      </c>
      <c r="D6277">
        <v>1.37</v>
      </c>
      <c r="E6277">
        <v>3242.14</v>
      </c>
    </row>
    <row r="6278" spans="2:5">
      <c r="B6278">
        <v>6274</v>
      </c>
      <c r="C6278" s="4">
        <v>-140.02034</v>
      </c>
      <c r="D6278">
        <v>2.97</v>
      </c>
      <c r="E6278">
        <v>3243.98</v>
      </c>
    </row>
    <row r="6279" spans="2:5">
      <c r="B6279">
        <v>6275</v>
      </c>
      <c r="C6279" s="4">
        <v>-139.92221000000001</v>
      </c>
      <c r="D6279">
        <v>3.77</v>
      </c>
      <c r="E6279">
        <v>3245.93</v>
      </c>
    </row>
    <row r="6280" spans="2:5">
      <c r="B6280">
        <v>6276</v>
      </c>
      <c r="C6280" s="4">
        <v>-139.83659</v>
      </c>
      <c r="D6280">
        <v>2.89</v>
      </c>
      <c r="E6280">
        <v>3247.98</v>
      </c>
    </row>
    <row r="6281" spans="2:5">
      <c r="B6281">
        <v>6277</v>
      </c>
      <c r="C6281" s="4">
        <v>-139.70452</v>
      </c>
      <c r="D6281">
        <v>3.23</v>
      </c>
      <c r="E6281">
        <v>3249.84</v>
      </c>
    </row>
    <row r="6282" spans="2:5">
      <c r="B6282">
        <v>6278</v>
      </c>
      <c r="C6282" s="4">
        <v>-139.68729999999999</v>
      </c>
      <c r="D6282">
        <v>2.7</v>
      </c>
      <c r="E6282">
        <v>3251.19</v>
      </c>
    </row>
    <row r="6283" spans="2:5">
      <c r="B6283">
        <v>6279</v>
      </c>
      <c r="C6283" s="4">
        <v>-139.60696999999999</v>
      </c>
      <c r="D6283">
        <v>3.1</v>
      </c>
      <c r="E6283">
        <v>3252.8</v>
      </c>
    </row>
    <row r="6284" spans="2:5">
      <c r="B6284">
        <v>6280</v>
      </c>
      <c r="C6284" s="4">
        <v>-139.49825000000001</v>
      </c>
      <c r="D6284">
        <v>3.09</v>
      </c>
      <c r="E6284">
        <v>3254.9</v>
      </c>
    </row>
    <row r="6285" spans="2:5">
      <c r="B6285">
        <v>6281</v>
      </c>
      <c r="C6285" s="4">
        <v>-139.40607</v>
      </c>
      <c r="D6285">
        <v>7.03</v>
      </c>
      <c r="E6285">
        <v>3257.98</v>
      </c>
    </row>
    <row r="6286" spans="2:5">
      <c r="B6286">
        <v>6282</v>
      </c>
      <c r="C6286" s="4">
        <v>-139.34971999999999</v>
      </c>
      <c r="D6286">
        <v>2.25</v>
      </c>
      <c r="E6286">
        <v>3261.34</v>
      </c>
    </row>
    <row r="6287" spans="2:5">
      <c r="B6287">
        <v>6283</v>
      </c>
      <c r="C6287" s="4">
        <v>-139.3561</v>
      </c>
      <c r="D6287">
        <v>3.85</v>
      </c>
      <c r="E6287">
        <v>3265.26</v>
      </c>
    </row>
    <row r="6288" spans="2:5">
      <c r="B6288">
        <v>6284</v>
      </c>
      <c r="C6288" s="4">
        <v>-139.41088999999999</v>
      </c>
      <c r="D6288">
        <v>4.4000000000000004</v>
      </c>
      <c r="E6288">
        <v>3269.81</v>
      </c>
    </row>
    <row r="6289" spans="2:5">
      <c r="B6289">
        <v>6285</v>
      </c>
      <c r="C6289" s="4">
        <v>-139.57848000000001</v>
      </c>
      <c r="D6289">
        <v>1.0900000000000001</v>
      </c>
      <c r="E6289">
        <v>3274.48</v>
      </c>
    </row>
    <row r="6290" spans="2:5">
      <c r="B6290">
        <v>6286</v>
      </c>
      <c r="C6290" s="4">
        <v>-139.84773999999999</v>
      </c>
      <c r="D6290">
        <v>0.55000000000000004</v>
      </c>
      <c r="E6290">
        <v>3279.76</v>
      </c>
    </row>
    <row r="6291" spans="2:5">
      <c r="B6291">
        <v>6287</v>
      </c>
      <c r="C6291" s="4">
        <v>-140.21672000000001</v>
      </c>
      <c r="D6291">
        <v>-0.39</v>
      </c>
      <c r="E6291">
        <v>3284.61</v>
      </c>
    </row>
    <row r="6292" spans="2:5">
      <c r="B6292">
        <v>6288</v>
      </c>
      <c r="C6292" s="4">
        <v>-140.58520999999999</v>
      </c>
      <c r="D6292">
        <v>-1.3</v>
      </c>
      <c r="E6292">
        <v>3289.13</v>
      </c>
    </row>
    <row r="6293" spans="2:5">
      <c r="B6293">
        <v>6289</v>
      </c>
      <c r="C6293" s="4">
        <v>-140.83649</v>
      </c>
      <c r="D6293">
        <v>-1.63</v>
      </c>
      <c r="E6293">
        <v>3293.79</v>
      </c>
    </row>
    <row r="6294" spans="2:5">
      <c r="B6294">
        <v>6290</v>
      </c>
      <c r="C6294" s="4">
        <v>-140.90562</v>
      </c>
      <c r="D6294">
        <v>-2.4</v>
      </c>
      <c r="E6294">
        <v>3298.04</v>
      </c>
    </row>
    <row r="6295" spans="2:5">
      <c r="B6295">
        <v>6291</v>
      </c>
      <c r="C6295" s="4">
        <v>-140.83096</v>
      </c>
      <c r="D6295">
        <v>-1.63</v>
      </c>
      <c r="E6295">
        <v>3302.11</v>
      </c>
    </row>
    <row r="6296" spans="2:5">
      <c r="B6296">
        <v>6292</v>
      </c>
      <c r="C6296" s="4">
        <v>-140.60711000000001</v>
      </c>
      <c r="D6296">
        <v>-2.4300000000000002</v>
      </c>
      <c r="E6296">
        <v>3306.76</v>
      </c>
    </row>
    <row r="6297" spans="2:5">
      <c r="B6297">
        <v>6293</v>
      </c>
      <c r="C6297" s="4">
        <v>-140.21546000000001</v>
      </c>
      <c r="D6297">
        <v>-3.18</v>
      </c>
      <c r="E6297">
        <v>3311.52</v>
      </c>
    </row>
    <row r="6298" spans="2:5">
      <c r="B6298">
        <v>6294</v>
      </c>
      <c r="C6298" s="4">
        <v>-139.75334000000001</v>
      </c>
      <c r="D6298">
        <v>-3.49</v>
      </c>
      <c r="E6298">
        <v>3316.28</v>
      </c>
    </row>
    <row r="6299" spans="2:5">
      <c r="B6299">
        <v>6295</v>
      </c>
      <c r="C6299" s="4">
        <v>-139.31783999999999</v>
      </c>
      <c r="D6299">
        <v>-2.67</v>
      </c>
      <c r="E6299">
        <v>3321.36</v>
      </c>
    </row>
    <row r="6300" spans="2:5">
      <c r="B6300">
        <v>6296</v>
      </c>
      <c r="C6300" s="4">
        <v>-138.93677</v>
      </c>
      <c r="D6300">
        <v>-3.39</v>
      </c>
      <c r="E6300">
        <v>3326.42</v>
      </c>
    </row>
    <row r="6301" spans="2:5">
      <c r="B6301">
        <v>6297</v>
      </c>
      <c r="C6301" s="4">
        <v>-138.6258</v>
      </c>
      <c r="D6301">
        <v>-2.83</v>
      </c>
      <c r="E6301">
        <v>3331.29</v>
      </c>
    </row>
    <row r="6302" spans="2:5">
      <c r="B6302">
        <v>6298</v>
      </c>
      <c r="C6302" s="4">
        <v>-138.32658000000001</v>
      </c>
      <c r="D6302">
        <v>-3.19</v>
      </c>
      <c r="E6302">
        <v>3336.04</v>
      </c>
    </row>
    <row r="6303" spans="2:5">
      <c r="B6303">
        <v>6299</v>
      </c>
      <c r="C6303" s="4">
        <v>-138.1215</v>
      </c>
      <c r="D6303">
        <v>-3.93</v>
      </c>
      <c r="E6303">
        <v>3340.61</v>
      </c>
    </row>
    <row r="6304" spans="2:5">
      <c r="B6304">
        <v>6300</v>
      </c>
      <c r="C6304" s="4">
        <v>-138.01062999999999</v>
      </c>
      <c r="D6304">
        <v>-4.2300000000000004</v>
      </c>
      <c r="E6304">
        <v>3345.29</v>
      </c>
    </row>
    <row r="6305" spans="2:5">
      <c r="B6305">
        <v>6301</v>
      </c>
      <c r="C6305" s="4">
        <v>-138.02232000000001</v>
      </c>
      <c r="D6305">
        <v>-4.18</v>
      </c>
      <c r="E6305">
        <v>3349.58</v>
      </c>
    </row>
    <row r="6306" spans="2:5">
      <c r="B6306">
        <v>6302</v>
      </c>
      <c r="C6306" s="4">
        <v>-138.01371</v>
      </c>
      <c r="D6306">
        <v>-5.99</v>
      </c>
      <c r="E6306">
        <v>3353.7</v>
      </c>
    </row>
    <row r="6307" spans="2:5">
      <c r="B6307">
        <v>6303</v>
      </c>
      <c r="C6307" s="4">
        <v>-137.90352999999999</v>
      </c>
      <c r="D6307">
        <v>-4.62</v>
      </c>
      <c r="E6307">
        <v>3357.91</v>
      </c>
    </row>
    <row r="6308" spans="2:5">
      <c r="B6308">
        <v>6304</v>
      </c>
      <c r="C6308" s="4">
        <v>-137.70035999999999</v>
      </c>
      <c r="D6308">
        <v>-5.36</v>
      </c>
      <c r="E6308">
        <v>3361.59</v>
      </c>
    </row>
    <row r="6309" spans="2:5">
      <c r="B6309">
        <v>6305</v>
      </c>
      <c r="C6309" s="4">
        <v>-137.31883999999999</v>
      </c>
      <c r="D6309">
        <v>-5.21</v>
      </c>
      <c r="E6309">
        <v>3364.53</v>
      </c>
    </row>
    <row r="6310" spans="2:5">
      <c r="B6310">
        <v>6306</v>
      </c>
      <c r="C6310" s="4">
        <v>-136.92062000000001</v>
      </c>
      <c r="D6310">
        <v>-4.71</v>
      </c>
      <c r="E6310">
        <v>3367.12</v>
      </c>
    </row>
    <row r="6311" spans="2:5">
      <c r="B6311">
        <v>6307</v>
      </c>
      <c r="C6311" s="4">
        <v>-136.53533999999999</v>
      </c>
      <c r="D6311">
        <v>-4.88</v>
      </c>
      <c r="E6311">
        <v>3369.24</v>
      </c>
    </row>
    <row r="6312" spans="2:5">
      <c r="B6312">
        <v>6308</v>
      </c>
      <c r="C6312" s="4">
        <v>-136.27808999999999</v>
      </c>
      <c r="D6312">
        <v>-4.18</v>
      </c>
      <c r="E6312">
        <v>3371.05</v>
      </c>
    </row>
    <row r="6313" spans="2:5">
      <c r="B6313">
        <v>6309</v>
      </c>
      <c r="C6313" s="4">
        <v>-136.18444</v>
      </c>
      <c r="D6313">
        <v>-3.53</v>
      </c>
      <c r="E6313">
        <v>3371.57</v>
      </c>
    </row>
    <row r="6314" spans="2:5">
      <c r="B6314">
        <v>6310</v>
      </c>
      <c r="C6314" s="4">
        <v>-136.24759</v>
      </c>
      <c r="D6314">
        <v>-3.84</v>
      </c>
      <c r="E6314">
        <v>3372.35</v>
      </c>
    </row>
    <row r="6315" spans="2:5">
      <c r="B6315">
        <v>6311</v>
      </c>
      <c r="C6315" s="4">
        <v>-136.45975999999999</v>
      </c>
      <c r="D6315">
        <v>-5.42</v>
      </c>
      <c r="E6315">
        <v>3372.14</v>
      </c>
    </row>
    <row r="6316" spans="2:5">
      <c r="B6316">
        <v>6312</v>
      </c>
      <c r="C6316" s="4">
        <v>-136.61416</v>
      </c>
      <c r="D6316">
        <v>-6.66</v>
      </c>
      <c r="E6316">
        <v>3371.54</v>
      </c>
    </row>
    <row r="6317" spans="2:5">
      <c r="B6317">
        <v>6313</v>
      </c>
      <c r="C6317" s="4">
        <v>-136.74145999999999</v>
      </c>
      <c r="D6317">
        <v>-3.63</v>
      </c>
      <c r="E6317">
        <v>3370.1</v>
      </c>
    </row>
    <row r="6318" spans="2:5">
      <c r="B6318">
        <v>6314</v>
      </c>
      <c r="C6318" s="4">
        <v>-136.92619999999999</v>
      </c>
      <c r="D6318">
        <v>-4.25</v>
      </c>
      <c r="E6318">
        <v>3368.56</v>
      </c>
    </row>
    <row r="6319" spans="2:5">
      <c r="B6319">
        <v>6315</v>
      </c>
      <c r="C6319" s="4">
        <v>-137.12134</v>
      </c>
      <c r="D6319">
        <v>-3.7</v>
      </c>
      <c r="E6319">
        <v>3367.52</v>
      </c>
    </row>
    <row r="6320" spans="2:5">
      <c r="B6320">
        <v>6316</v>
      </c>
      <c r="C6320" s="4">
        <v>-137.32765000000001</v>
      </c>
      <c r="D6320">
        <v>-3.56</v>
      </c>
      <c r="E6320">
        <v>3365.95</v>
      </c>
    </row>
    <row r="6321" spans="2:5">
      <c r="B6321">
        <v>6317</v>
      </c>
      <c r="C6321" s="4">
        <v>-137.56074000000001</v>
      </c>
      <c r="D6321">
        <v>-4.91</v>
      </c>
      <c r="E6321">
        <v>3363.96</v>
      </c>
    </row>
    <row r="6322" spans="2:5">
      <c r="B6322">
        <v>6318</v>
      </c>
      <c r="C6322" s="4">
        <v>-137.75102000000001</v>
      </c>
      <c r="D6322">
        <v>-2.72</v>
      </c>
      <c r="E6322">
        <v>3362.68</v>
      </c>
    </row>
    <row r="6323" spans="2:5">
      <c r="B6323">
        <v>6319</v>
      </c>
      <c r="C6323" s="4">
        <v>-137.8313</v>
      </c>
      <c r="D6323">
        <v>-2.79</v>
      </c>
      <c r="E6323">
        <v>3361.34</v>
      </c>
    </row>
    <row r="6324" spans="2:5">
      <c r="B6324">
        <v>6320</v>
      </c>
      <c r="C6324" s="4">
        <v>-137.76777999999999</v>
      </c>
      <c r="D6324">
        <v>-5.98</v>
      </c>
      <c r="E6324">
        <v>3358.77</v>
      </c>
    </row>
    <row r="6325" spans="2:5">
      <c r="B6325">
        <v>6321</v>
      </c>
      <c r="C6325" s="4">
        <v>-137.7396</v>
      </c>
      <c r="D6325">
        <v>-2.59</v>
      </c>
      <c r="E6325">
        <v>3356.49</v>
      </c>
    </row>
    <row r="6326" spans="2:5">
      <c r="B6326">
        <v>6322</v>
      </c>
      <c r="C6326" s="4">
        <v>-137.79783</v>
      </c>
      <c r="D6326">
        <v>-1.77</v>
      </c>
      <c r="E6326">
        <v>3353.91</v>
      </c>
    </row>
    <row r="6327" spans="2:5">
      <c r="B6327">
        <v>6323</v>
      </c>
      <c r="C6327" s="4">
        <v>-137.85541000000001</v>
      </c>
      <c r="D6327">
        <v>-1.4</v>
      </c>
      <c r="E6327">
        <v>3350.5</v>
      </c>
    </row>
    <row r="6328" spans="2:5">
      <c r="B6328">
        <v>6324</v>
      </c>
      <c r="C6328" s="4">
        <v>-137.92843999999999</v>
      </c>
      <c r="D6328">
        <v>-2.11</v>
      </c>
      <c r="E6328">
        <v>3347.01</v>
      </c>
    </row>
    <row r="6329" spans="2:5">
      <c r="B6329">
        <v>6325</v>
      </c>
      <c r="C6329" s="4">
        <v>-138.01257000000001</v>
      </c>
      <c r="D6329">
        <v>-1.46</v>
      </c>
      <c r="E6329">
        <v>3343.58</v>
      </c>
    </row>
    <row r="6330" spans="2:5">
      <c r="B6330">
        <v>6326</v>
      </c>
      <c r="C6330" s="4">
        <v>-138.06067999999999</v>
      </c>
      <c r="D6330">
        <v>-0.88</v>
      </c>
      <c r="E6330">
        <v>3340.44</v>
      </c>
    </row>
    <row r="6331" spans="2:5">
      <c r="B6331">
        <v>6327</v>
      </c>
      <c r="C6331" s="4">
        <v>-138.03588999999999</v>
      </c>
      <c r="D6331">
        <v>-0.66</v>
      </c>
      <c r="E6331">
        <v>3337.81</v>
      </c>
    </row>
    <row r="6332" spans="2:5">
      <c r="B6332">
        <v>6328</v>
      </c>
      <c r="C6332" s="4">
        <v>-137.88077999999999</v>
      </c>
      <c r="D6332">
        <v>-0.6</v>
      </c>
      <c r="E6332">
        <v>3334.9</v>
      </c>
    </row>
    <row r="6333" spans="2:5">
      <c r="B6333">
        <v>6329</v>
      </c>
      <c r="C6333" s="4">
        <v>-137.61694</v>
      </c>
      <c r="D6333">
        <v>-0.57999999999999996</v>
      </c>
      <c r="E6333">
        <v>3331.98</v>
      </c>
    </row>
    <row r="6334" spans="2:5">
      <c r="B6334">
        <v>6330</v>
      </c>
      <c r="C6334" s="4">
        <v>-137.20947000000001</v>
      </c>
      <c r="D6334">
        <v>1.61</v>
      </c>
      <c r="E6334">
        <v>3329.32</v>
      </c>
    </row>
    <row r="6335" spans="2:5">
      <c r="B6335">
        <v>6331</v>
      </c>
      <c r="C6335" s="4">
        <v>-136.69886</v>
      </c>
      <c r="D6335">
        <v>1.63</v>
      </c>
      <c r="E6335">
        <v>3326.86</v>
      </c>
    </row>
    <row r="6336" spans="2:5">
      <c r="B6336">
        <v>6332</v>
      </c>
      <c r="C6336" s="4">
        <v>-136.37586999999999</v>
      </c>
      <c r="D6336">
        <v>2.61</v>
      </c>
      <c r="E6336">
        <v>3324.33</v>
      </c>
    </row>
    <row r="6337" spans="2:5">
      <c r="B6337">
        <v>6333</v>
      </c>
      <c r="C6337" s="4">
        <v>-136.15516</v>
      </c>
      <c r="D6337">
        <v>3.16</v>
      </c>
      <c r="E6337">
        <v>3321.74</v>
      </c>
    </row>
    <row r="6338" spans="2:5">
      <c r="B6338">
        <v>6334</v>
      </c>
      <c r="C6338" s="4">
        <v>-136.25126</v>
      </c>
      <c r="D6338">
        <v>3.46</v>
      </c>
      <c r="E6338">
        <v>3318.95</v>
      </c>
    </row>
    <row r="6339" spans="2:5">
      <c r="B6339">
        <v>6335</v>
      </c>
      <c r="C6339" s="4">
        <v>-136.57563999999999</v>
      </c>
      <c r="D6339">
        <v>2.86</v>
      </c>
      <c r="E6339">
        <v>3316.56</v>
      </c>
    </row>
    <row r="6340" spans="2:5">
      <c r="B6340">
        <v>6336</v>
      </c>
      <c r="C6340" s="4">
        <v>-136.99879999999999</v>
      </c>
      <c r="D6340">
        <v>3.01</v>
      </c>
      <c r="E6340">
        <v>3313.64</v>
      </c>
    </row>
    <row r="6341" spans="2:5">
      <c r="B6341">
        <v>6337</v>
      </c>
      <c r="C6341" s="4">
        <v>-137.39956000000001</v>
      </c>
      <c r="D6341">
        <v>1.3</v>
      </c>
      <c r="E6341">
        <v>3310.67</v>
      </c>
    </row>
    <row r="6342" spans="2:5">
      <c r="B6342">
        <v>6338</v>
      </c>
      <c r="C6342" s="4">
        <v>-137.68611999999999</v>
      </c>
      <c r="D6342">
        <v>2.71</v>
      </c>
      <c r="E6342">
        <v>3307.98</v>
      </c>
    </row>
    <row r="6343" spans="2:5">
      <c r="B6343">
        <v>6339</v>
      </c>
      <c r="C6343" s="4">
        <v>-137.86391</v>
      </c>
      <c r="D6343">
        <v>2.85</v>
      </c>
      <c r="E6343">
        <v>3305.86</v>
      </c>
    </row>
    <row r="6344" spans="2:5">
      <c r="B6344">
        <v>6340</v>
      </c>
      <c r="C6344" s="4">
        <v>-137.9597</v>
      </c>
      <c r="D6344">
        <v>1.94</v>
      </c>
      <c r="E6344">
        <v>3304.21</v>
      </c>
    </row>
    <row r="6345" spans="2:5">
      <c r="B6345">
        <v>6341</v>
      </c>
      <c r="C6345" s="4">
        <v>-138.01745</v>
      </c>
      <c r="D6345">
        <v>2.4</v>
      </c>
      <c r="E6345">
        <v>3303.09</v>
      </c>
    </row>
    <row r="6346" spans="2:5">
      <c r="B6346">
        <v>6342</v>
      </c>
      <c r="C6346" s="4">
        <v>-138.10715999999999</v>
      </c>
      <c r="D6346">
        <v>2.15</v>
      </c>
      <c r="E6346">
        <v>3302.66</v>
      </c>
    </row>
    <row r="6347" spans="2:5">
      <c r="B6347">
        <v>6343</v>
      </c>
      <c r="C6347" s="4">
        <v>-138.19259</v>
      </c>
      <c r="D6347">
        <v>1.66</v>
      </c>
      <c r="E6347">
        <v>3302.37</v>
      </c>
    </row>
    <row r="6348" spans="2:5">
      <c r="B6348">
        <v>6344</v>
      </c>
      <c r="C6348" s="4">
        <v>-138.34771000000001</v>
      </c>
      <c r="D6348">
        <v>1.34</v>
      </c>
      <c r="E6348">
        <v>3301.56</v>
      </c>
    </row>
    <row r="6349" spans="2:5">
      <c r="B6349">
        <v>6345</v>
      </c>
      <c r="C6349" s="4">
        <v>-138.49055999999999</v>
      </c>
      <c r="D6349">
        <v>-0.48</v>
      </c>
      <c r="E6349">
        <v>3300.1</v>
      </c>
    </row>
    <row r="6350" spans="2:5">
      <c r="B6350">
        <v>6346</v>
      </c>
      <c r="C6350" s="4">
        <v>-138.59951000000001</v>
      </c>
      <c r="D6350">
        <v>-1.25</v>
      </c>
      <c r="E6350">
        <v>3299</v>
      </c>
    </row>
    <row r="6351" spans="2:5">
      <c r="B6351">
        <v>6347</v>
      </c>
      <c r="C6351" s="4">
        <v>-138.76661999999999</v>
      </c>
      <c r="D6351">
        <v>1.71</v>
      </c>
      <c r="E6351">
        <v>3298.08</v>
      </c>
    </row>
    <row r="6352" spans="2:5">
      <c r="B6352">
        <v>6348</v>
      </c>
      <c r="C6352" s="4">
        <v>-138.78192999999999</v>
      </c>
      <c r="D6352">
        <v>-0.54</v>
      </c>
      <c r="E6352">
        <v>3296.53</v>
      </c>
    </row>
    <row r="6353" spans="2:5">
      <c r="B6353">
        <v>6349</v>
      </c>
      <c r="C6353" s="4">
        <v>-138.72217000000001</v>
      </c>
      <c r="D6353">
        <v>1.1299999999999999</v>
      </c>
      <c r="E6353">
        <v>3295.13</v>
      </c>
    </row>
    <row r="6354" spans="2:5">
      <c r="B6354">
        <v>6350</v>
      </c>
      <c r="C6354" s="4">
        <v>-138.59146999999999</v>
      </c>
      <c r="D6354">
        <v>1.97</v>
      </c>
      <c r="E6354">
        <v>3293.29</v>
      </c>
    </row>
    <row r="6355" spans="2:5">
      <c r="B6355">
        <v>6351</v>
      </c>
      <c r="C6355" s="4">
        <v>-138.39182</v>
      </c>
      <c r="D6355">
        <v>2.39</v>
      </c>
      <c r="E6355">
        <v>3291.51</v>
      </c>
    </row>
    <row r="6356" spans="2:5">
      <c r="B6356">
        <v>6352</v>
      </c>
      <c r="C6356" s="4">
        <v>-138.18440000000001</v>
      </c>
      <c r="D6356">
        <v>2</v>
      </c>
      <c r="E6356">
        <v>3289.62</v>
      </c>
    </row>
    <row r="6357" spans="2:5">
      <c r="B6357">
        <v>6353</v>
      </c>
      <c r="C6357" s="4">
        <v>-138.0172</v>
      </c>
      <c r="D6357">
        <v>2.2799999999999998</v>
      </c>
      <c r="E6357">
        <v>3288.09</v>
      </c>
    </row>
    <row r="6358" spans="2:5">
      <c r="B6358">
        <v>6354</v>
      </c>
      <c r="C6358" s="4">
        <v>-137.92757</v>
      </c>
      <c r="D6358">
        <v>1.47</v>
      </c>
      <c r="E6358">
        <v>3286.17</v>
      </c>
    </row>
    <row r="6359" spans="2:5">
      <c r="B6359">
        <v>6355</v>
      </c>
      <c r="C6359" s="4">
        <v>-137.96798000000001</v>
      </c>
      <c r="D6359">
        <v>1.37</v>
      </c>
      <c r="E6359">
        <v>3284.37</v>
      </c>
    </row>
    <row r="6360" spans="2:5">
      <c r="B6360">
        <v>6356</v>
      </c>
      <c r="C6360" s="4">
        <v>-138.12016</v>
      </c>
      <c r="D6360">
        <v>0.91</v>
      </c>
      <c r="E6360">
        <v>3283.17</v>
      </c>
    </row>
    <row r="6361" spans="2:5">
      <c r="B6361">
        <v>6357</v>
      </c>
      <c r="C6361" s="4">
        <v>-138.24888999999999</v>
      </c>
      <c r="D6361">
        <v>2.19</v>
      </c>
      <c r="E6361">
        <v>3282.51</v>
      </c>
    </row>
    <row r="6362" spans="2:5">
      <c r="B6362">
        <v>6358</v>
      </c>
      <c r="C6362" s="4">
        <v>-138.39004</v>
      </c>
      <c r="D6362">
        <v>0.28999999999999998</v>
      </c>
      <c r="E6362">
        <v>3281.25</v>
      </c>
    </row>
    <row r="6363" spans="2:5">
      <c r="B6363">
        <v>6359</v>
      </c>
      <c r="C6363" s="4">
        <v>-138.48255</v>
      </c>
      <c r="D6363">
        <v>-0.02</v>
      </c>
      <c r="E6363">
        <v>3280.5</v>
      </c>
    </row>
    <row r="6364" spans="2:5">
      <c r="B6364">
        <v>6360</v>
      </c>
      <c r="C6364" s="4">
        <v>-138.44454999999999</v>
      </c>
      <c r="D6364">
        <v>0.6</v>
      </c>
      <c r="E6364">
        <v>3279.81</v>
      </c>
    </row>
    <row r="6365" spans="2:5">
      <c r="B6365">
        <v>6361</v>
      </c>
      <c r="C6365" s="4">
        <v>-138.27800999999999</v>
      </c>
      <c r="D6365">
        <v>0.32</v>
      </c>
      <c r="E6365">
        <v>3278.99</v>
      </c>
    </row>
    <row r="6366" spans="2:5">
      <c r="B6366">
        <v>6362</v>
      </c>
      <c r="C6366" s="4">
        <v>-138.01175000000001</v>
      </c>
      <c r="D6366">
        <v>0.28999999999999998</v>
      </c>
      <c r="E6366">
        <v>3277.73</v>
      </c>
    </row>
    <row r="6367" spans="2:5">
      <c r="B6367">
        <v>6363</v>
      </c>
      <c r="C6367" s="4">
        <v>-137.66799</v>
      </c>
      <c r="D6367">
        <v>0.37</v>
      </c>
      <c r="E6367">
        <v>3276.57</v>
      </c>
    </row>
    <row r="6368" spans="2:5">
      <c r="B6368">
        <v>6364</v>
      </c>
      <c r="C6368" s="4">
        <v>-137.29398</v>
      </c>
      <c r="D6368">
        <v>0.91</v>
      </c>
      <c r="E6368">
        <v>3275.81</v>
      </c>
    </row>
    <row r="6369" spans="2:5">
      <c r="B6369">
        <v>6365</v>
      </c>
      <c r="C6369" s="4">
        <v>-136.96205</v>
      </c>
      <c r="D6369">
        <v>2.75</v>
      </c>
      <c r="E6369">
        <v>3275.58</v>
      </c>
    </row>
    <row r="6370" spans="2:5">
      <c r="B6370">
        <v>6366</v>
      </c>
      <c r="C6370" s="4">
        <v>-136.6524</v>
      </c>
      <c r="D6370">
        <v>1.71</v>
      </c>
      <c r="E6370">
        <v>3274.95</v>
      </c>
    </row>
    <row r="6371" spans="2:5">
      <c r="B6371">
        <v>6367</v>
      </c>
      <c r="C6371" s="4">
        <v>-136.45701</v>
      </c>
      <c r="D6371">
        <v>-0.79</v>
      </c>
      <c r="E6371">
        <v>3274.02</v>
      </c>
    </row>
    <row r="6372" spans="2:5">
      <c r="B6372">
        <v>6368</v>
      </c>
      <c r="C6372" s="4">
        <v>-136.39959999999999</v>
      </c>
      <c r="D6372">
        <v>1.21</v>
      </c>
      <c r="E6372">
        <v>3274.01</v>
      </c>
    </row>
    <row r="6373" spans="2:5">
      <c r="B6373">
        <v>6369</v>
      </c>
      <c r="C6373" s="4">
        <v>-136.48480000000001</v>
      </c>
      <c r="D6373">
        <v>1.61</v>
      </c>
      <c r="E6373">
        <v>3274.08</v>
      </c>
    </row>
    <row r="6374" spans="2:5">
      <c r="B6374">
        <v>6370</v>
      </c>
      <c r="C6374" s="4">
        <v>-136.64867000000001</v>
      </c>
      <c r="D6374">
        <v>0.71</v>
      </c>
      <c r="E6374">
        <v>3273.35</v>
      </c>
    </row>
    <row r="6375" spans="2:5">
      <c r="B6375">
        <v>6371</v>
      </c>
      <c r="C6375" s="4">
        <v>-136.75622999999999</v>
      </c>
      <c r="D6375">
        <v>-2.4700000000000002</v>
      </c>
      <c r="E6375">
        <v>3272.42</v>
      </c>
    </row>
    <row r="6376" spans="2:5">
      <c r="B6376">
        <v>6372</v>
      </c>
      <c r="C6376" s="4">
        <v>-136.83571000000001</v>
      </c>
      <c r="D6376">
        <v>-0.85</v>
      </c>
      <c r="E6376">
        <v>3272.31</v>
      </c>
    </row>
    <row r="6377" spans="2:5">
      <c r="B6377">
        <v>6373</v>
      </c>
      <c r="C6377" s="4">
        <v>-136.95340999999999</v>
      </c>
      <c r="D6377">
        <v>-0.5</v>
      </c>
      <c r="E6377">
        <v>3271.9</v>
      </c>
    </row>
    <row r="6378" spans="2:5">
      <c r="B6378">
        <v>6374</v>
      </c>
      <c r="C6378" s="4">
        <v>-137.01650000000001</v>
      </c>
      <c r="D6378">
        <v>-0.73</v>
      </c>
      <c r="E6378">
        <v>3271.67</v>
      </c>
    </row>
    <row r="6379" spans="2:5">
      <c r="B6379">
        <v>6375</v>
      </c>
      <c r="C6379" s="4">
        <v>-137.08763999999999</v>
      </c>
      <c r="D6379">
        <v>-0.56999999999999995</v>
      </c>
      <c r="E6379">
        <v>3270.84</v>
      </c>
    </row>
    <row r="6380" spans="2:5">
      <c r="B6380">
        <v>6376</v>
      </c>
      <c r="C6380" s="4">
        <v>-137.13176000000001</v>
      </c>
      <c r="D6380">
        <v>-4.1399999999999997</v>
      </c>
      <c r="E6380">
        <v>3269.87</v>
      </c>
    </row>
    <row r="6381" spans="2:5">
      <c r="B6381">
        <v>6377</v>
      </c>
      <c r="C6381" s="4">
        <v>-137.14635000000001</v>
      </c>
      <c r="D6381">
        <v>-0.18</v>
      </c>
      <c r="E6381">
        <v>3268.95</v>
      </c>
    </row>
    <row r="6382" spans="2:5">
      <c r="B6382">
        <v>6378</v>
      </c>
      <c r="C6382" s="4">
        <v>-136.95874000000001</v>
      </c>
      <c r="D6382">
        <v>-0.48</v>
      </c>
      <c r="E6382">
        <v>3268</v>
      </c>
    </row>
    <row r="6383" spans="2:5">
      <c r="B6383">
        <v>6379</v>
      </c>
      <c r="C6383" s="4">
        <v>-136.60640000000001</v>
      </c>
      <c r="D6383">
        <v>1.05</v>
      </c>
      <c r="E6383">
        <v>3267.57</v>
      </c>
    </row>
    <row r="6384" spans="2:5">
      <c r="B6384">
        <v>6380</v>
      </c>
      <c r="C6384" s="4">
        <v>-135.99709999999999</v>
      </c>
      <c r="D6384">
        <v>0.23</v>
      </c>
      <c r="E6384">
        <v>3266.61</v>
      </c>
    </row>
    <row r="6385" spans="2:5">
      <c r="B6385">
        <v>6381</v>
      </c>
      <c r="C6385" s="4">
        <v>-135.41817</v>
      </c>
      <c r="D6385">
        <v>1.55</v>
      </c>
      <c r="E6385">
        <v>3266.09</v>
      </c>
    </row>
    <row r="6386" spans="2:5">
      <c r="B6386">
        <v>6382</v>
      </c>
      <c r="C6386" s="4">
        <v>-134.97210000000001</v>
      </c>
      <c r="D6386">
        <v>1.32</v>
      </c>
      <c r="E6386">
        <v>3265.96</v>
      </c>
    </row>
    <row r="6387" spans="2:5">
      <c r="B6387">
        <v>6383</v>
      </c>
      <c r="C6387" s="4">
        <v>-134.73985999999999</v>
      </c>
      <c r="D6387">
        <v>2.4</v>
      </c>
      <c r="E6387">
        <v>3265.55</v>
      </c>
    </row>
    <row r="6388" spans="2:5">
      <c r="B6388">
        <v>6384</v>
      </c>
      <c r="C6388" s="4">
        <v>-134.79124999999999</v>
      </c>
      <c r="D6388">
        <v>2.23</v>
      </c>
      <c r="E6388">
        <v>3265.23</v>
      </c>
    </row>
    <row r="6389" spans="2:5">
      <c r="B6389">
        <v>6385</v>
      </c>
      <c r="C6389" s="4">
        <v>-135.15732</v>
      </c>
      <c r="D6389">
        <v>2.65</v>
      </c>
      <c r="E6389">
        <v>3264.91</v>
      </c>
    </row>
    <row r="6390" spans="2:5">
      <c r="B6390">
        <v>6386</v>
      </c>
      <c r="C6390" s="4">
        <v>-135.63005999999999</v>
      </c>
      <c r="D6390">
        <v>1.56</v>
      </c>
      <c r="E6390">
        <v>3264.29</v>
      </c>
    </row>
    <row r="6391" spans="2:5">
      <c r="B6391">
        <v>6387</v>
      </c>
      <c r="C6391" s="4">
        <v>-136.17569</v>
      </c>
      <c r="D6391">
        <v>-0.82</v>
      </c>
      <c r="E6391">
        <v>3263.4</v>
      </c>
    </row>
    <row r="6392" spans="2:5">
      <c r="B6392">
        <v>6388</v>
      </c>
      <c r="C6392" s="4">
        <v>-136.72423000000001</v>
      </c>
      <c r="D6392">
        <v>-1.3</v>
      </c>
      <c r="E6392">
        <v>3262.5</v>
      </c>
    </row>
    <row r="6393" spans="2:5">
      <c r="B6393">
        <v>6389</v>
      </c>
      <c r="C6393" s="4">
        <v>-137.30031</v>
      </c>
      <c r="D6393">
        <v>-2.65</v>
      </c>
      <c r="E6393">
        <v>3261.13</v>
      </c>
    </row>
    <row r="6394" spans="2:5">
      <c r="B6394">
        <v>6390</v>
      </c>
      <c r="C6394" s="4">
        <v>-137.86257000000001</v>
      </c>
      <c r="D6394">
        <v>-1.93</v>
      </c>
      <c r="E6394">
        <v>3259.71</v>
      </c>
    </row>
    <row r="6395" spans="2:5">
      <c r="B6395">
        <v>6391</v>
      </c>
      <c r="C6395" s="4">
        <v>-138.35706999999999</v>
      </c>
      <c r="D6395">
        <v>-2.79</v>
      </c>
      <c r="E6395">
        <v>3257.93</v>
      </c>
    </row>
    <row r="6396" spans="2:5">
      <c r="B6396">
        <v>6392</v>
      </c>
      <c r="C6396" s="4">
        <v>-138.67662999999999</v>
      </c>
      <c r="D6396">
        <v>-3.05</v>
      </c>
      <c r="E6396">
        <v>3256.84</v>
      </c>
    </row>
    <row r="6397" spans="2:5">
      <c r="B6397">
        <v>6393</v>
      </c>
      <c r="C6397" s="4">
        <v>-138.92076</v>
      </c>
      <c r="D6397">
        <v>-3.8</v>
      </c>
      <c r="E6397">
        <v>3255.55</v>
      </c>
    </row>
    <row r="6398" spans="2:5">
      <c r="B6398">
        <v>6394</v>
      </c>
      <c r="C6398" s="4">
        <v>-139.14097000000001</v>
      </c>
      <c r="D6398">
        <v>-5.79</v>
      </c>
      <c r="E6398">
        <v>3253.75</v>
      </c>
    </row>
    <row r="6399" spans="2:5">
      <c r="B6399">
        <v>6395</v>
      </c>
      <c r="C6399" s="4">
        <v>-139.34985</v>
      </c>
      <c r="D6399">
        <v>-7.68</v>
      </c>
      <c r="E6399">
        <v>3251.81</v>
      </c>
    </row>
    <row r="6400" spans="2:5">
      <c r="B6400">
        <v>6396</v>
      </c>
      <c r="C6400" s="4">
        <v>-139.47077999999999</v>
      </c>
      <c r="D6400">
        <v>-4.95</v>
      </c>
      <c r="E6400">
        <v>3249.8</v>
      </c>
    </row>
    <row r="6401" spans="2:5">
      <c r="B6401">
        <v>6397</v>
      </c>
      <c r="C6401" s="4">
        <v>-139.46605</v>
      </c>
      <c r="D6401">
        <v>-5.15</v>
      </c>
      <c r="E6401">
        <v>3247.84</v>
      </c>
    </row>
    <row r="6402" spans="2:5">
      <c r="B6402">
        <v>6398</v>
      </c>
      <c r="C6402" s="4">
        <v>-139.43525</v>
      </c>
      <c r="D6402">
        <v>-3.36</v>
      </c>
      <c r="E6402">
        <v>3245.54</v>
      </c>
    </row>
    <row r="6403" spans="2:5">
      <c r="B6403">
        <v>6399</v>
      </c>
      <c r="C6403" s="4">
        <v>-139.3056</v>
      </c>
      <c r="D6403">
        <v>-3.99</v>
      </c>
      <c r="E6403">
        <v>3243.25</v>
      </c>
    </row>
    <row r="6404" spans="2:5">
      <c r="B6404">
        <v>6400</v>
      </c>
      <c r="C6404" s="4">
        <v>-139.18946</v>
      </c>
      <c r="D6404">
        <v>-4.41</v>
      </c>
      <c r="E6404">
        <v>3241.29</v>
      </c>
    </row>
    <row r="6405" spans="2:5">
      <c r="B6405">
        <v>6401</v>
      </c>
      <c r="C6405" s="4">
        <v>-139.06457</v>
      </c>
      <c r="D6405">
        <v>-2.82</v>
      </c>
      <c r="E6405">
        <v>3238.89</v>
      </c>
    </row>
    <row r="6406" spans="2:5">
      <c r="B6406">
        <v>6402</v>
      </c>
      <c r="C6406" s="4">
        <v>-138.92526000000001</v>
      </c>
      <c r="D6406">
        <v>-1.89</v>
      </c>
      <c r="E6406">
        <v>3236.34</v>
      </c>
    </row>
    <row r="6407" spans="2:5">
      <c r="B6407">
        <v>6403</v>
      </c>
      <c r="C6407" s="4">
        <v>-138.78379000000001</v>
      </c>
      <c r="D6407">
        <v>-3.58</v>
      </c>
      <c r="E6407">
        <v>3233.61</v>
      </c>
    </row>
    <row r="6408" spans="2:5">
      <c r="B6408">
        <v>6404</v>
      </c>
      <c r="C6408" s="4">
        <v>-138.70374000000001</v>
      </c>
      <c r="D6408">
        <v>-2.4300000000000002</v>
      </c>
      <c r="E6408">
        <v>3230.4</v>
      </c>
    </row>
    <row r="6409" spans="2:5">
      <c r="B6409">
        <v>6405</v>
      </c>
      <c r="C6409" s="4">
        <v>-138.71538000000001</v>
      </c>
      <c r="D6409">
        <v>-3.97</v>
      </c>
      <c r="E6409">
        <v>3226.59</v>
      </c>
    </row>
    <row r="6410" spans="2:5">
      <c r="B6410">
        <v>6406</v>
      </c>
      <c r="C6410" s="4">
        <v>-138.83482000000001</v>
      </c>
      <c r="D6410">
        <v>-2.42</v>
      </c>
      <c r="E6410">
        <v>3221.96</v>
      </c>
    </row>
    <row r="6411" spans="2:5">
      <c r="B6411">
        <v>6407</v>
      </c>
      <c r="C6411" s="4">
        <v>-138.97654</v>
      </c>
      <c r="D6411">
        <v>-1.34</v>
      </c>
      <c r="E6411">
        <v>3216.92</v>
      </c>
    </row>
    <row r="6412" spans="2:5">
      <c r="B6412">
        <v>6408</v>
      </c>
      <c r="C6412" s="4">
        <v>-139.05870999999999</v>
      </c>
      <c r="D6412">
        <v>-1.35</v>
      </c>
      <c r="E6412">
        <v>3211.85</v>
      </c>
    </row>
    <row r="6413" spans="2:5">
      <c r="B6413">
        <v>6409</v>
      </c>
      <c r="C6413" s="4">
        <v>-139.18272999999999</v>
      </c>
      <c r="D6413">
        <v>-0.55000000000000004</v>
      </c>
      <c r="E6413">
        <v>3207.19</v>
      </c>
    </row>
    <row r="6414" spans="2:5">
      <c r="B6414">
        <v>6410</v>
      </c>
      <c r="C6414" s="4">
        <v>-139.17266000000001</v>
      </c>
      <c r="D6414">
        <v>-0.57999999999999996</v>
      </c>
      <c r="E6414">
        <v>3202.3</v>
      </c>
    </row>
    <row r="6415" spans="2:5">
      <c r="B6415">
        <v>6411</v>
      </c>
      <c r="C6415" s="4">
        <v>-139.15922</v>
      </c>
      <c r="D6415">
        <v>-0.71</v>
      </c>
      <c r="E6415">
        <v>3197.27</v>
      </c>
    </row>
    <row r="6416" spans="2:5">
      <c r="B6416">
        <v>6412</v>
      </c>
      <c r="C6416" s="4">
        <v>-139.04944</v>
      </c>
      <c r="D6416">
        <v>-0.35</v>
      </c>
      <c r="E6416">
        <v>3192.93</v>
      </c>
    </row>
    <row r="6417" spans="2:5">
      <c r="B6417">
        <v>6413</v>
      </c>
      <c r="C6417" s="4">
        <v>-138.94225</v>
      </c>
      <c r="D6417">
        <v>0.76</v>
      </c>
      <c r="E6417">
        <v>3188.17</v>
      </c>
    </row>
    <row r="6418" spans="2:5">
      <c r="B6418">
        <v>6414</v>
      </c>
      <c r="C6418" s="4">
        <v>-138.85935000000001</v>
      </c>
      <c r="D6418">
        <v>1.19</v>
      </c>
      <c r="E6418">
        <v>3183.1</v>
      </c>
    </row>
    <row r="6419" spans="2:5">
      <c r="B6419">
        <v>6415</v>
      </c>
      <c r="C6419" s="4">
        <v>-138.80793</v>
      </c>
      <c r="D6419">
        <v>1.6</v>
      </c>
      <c r="E6419">
        <v>3178.74</v>
      </c>
    </row>
    <row r="6420" spans="2:5">
      <c r="B6420">
        <v>6416</v>
      </c>
      <c r="C6420" s="4">
        <v>-138.76991000000001</v>
      </c>
      <c r="D6420">
        <v>2.6</v>
      </c>
      <c r="E6420">
        <v>3174.63</v>
      </c>
    </row>
    <row r="6421" spans="2:5">
      <c r="B6421">
        <v>6417</v>
      </c>
      <c r="C6421" s="4">
        <v>-138.8047</v>
      </c>
      <c r="D6421">
        <v>2.3199999999999998</v>
      </c>
      <c r="E6421">
        <v>3170.24</v>
      </c>
    </row>
    <row r="6422" spans="2:5">
      <c r="B6422">
        <v>6418</v>
      </c>
      <c r="C6422" s="4">
        <v>-139.07991999999999</v>
      </c>
      <c r="D6422">
        <v>1.55</v>
      </c>
      <c r="E6422">
        <v>3164.71</v>
      </c>
    </row>
    <row r="6423" spans="2:5">
      <c r="B6423">
        <v>6419</v>
      </c>
      <c r="C6423" s="4">
        <v>-139.50453999999999</v>
      </c>
      <c r="D6423">
        <v>2.87</v>
      </c>
      <c r="E6423">
        <v>3159.73</v>
      </c>
    </row>
    <row r="6424" spans="2:5">
      <c r="B6424">
        <v>6420</v>
      </c>
      <c r="C6424" s="4">
        <v>-139.94188</v>
      </c>
      <c r="D6424">
        <v>2.59</v>
      </c>
      <c r="E6424">
        <v>3155.7</v>
      </c>
    </row>
    <row r="6425" spans="2:5">
      <c r="B6425">
        <v>6421</v>
      </c>
      <c r="C6425" s="4">
        <v>-140.22945000000001</v>
      </c>
      <c r="D6425">
        <v>1.22</v>
      </c>
      <c r="E6425">
        <v>3152.2</v>
      </c>
    </row>
    <row r="6426" spans="2:5">
      <c r="B6426">
        <v>6422</v>
      </c>
      <c r="C6426" s="4">
        <v>-140.43068</v>
      </c>
      <c r="D6426">
        <v>1.1399999999999999</v>
      </c>
      <c r="E6426">
        <v>3148.33</v>
      </c>
    </row>
    <row r="6427" spans="2:5">
      <c r="B6427">
        <v>6423</v>
      </c>
      <c r="C6427" s="4">
        <v>-140.40106</v>
      </c>
      <c r="D6427">
        <v>1.34</v>
      </c>
      <c r="E6427">
        <v>3145.22</v>
      </c>
    </row>
    <row r="6428" spans="2:5">
      <c r="B6428">
        <v>6424</v>
      </c>
      <c r="C6428" s="4">
        <v>-140.20704000000001</v>
      </c>
      <c r="D6428">
        <v>2.44</v>
      </c>
      <c r="E6428">
        <v>3142.32</v>
      </c>
    </row>
    <row r="6429" spans="2:5">
      <c r="B6429">
        <v>6425</v>
      </c>
      <c r="C6429" s="4">
        <v>-139.91220999999999</v>
      </c>
      <c r="D6429">
        <v>1.57</v>
      </c>
      <c r="E6429">
        <v>3140.45</v>
      </c>
    </row>
    <row r="6430" spans="2:5">
      <c r="B6430">
        <v>6426</v>
      </c>
      <c r="C6430" s="4">
        <v>-139.59683999999999</v>
      </c>
      <c r="D6430">
        <v>1.87</v>
      </c>
      <c r="E6430">
        <v>3139.06</v>
      </c>
    </row>
    <row r="6431" spans="2:5">
      <c r="B6431">
        <v>6427</v>
      </c>
      <c r="C6431" s="4">
        <v>-139.35737</v>
      </c>
      <c r="D6431">
        <v>2.4500000000000002</v>
      </c>
      <c r="E6431">
        <v>3137.19</v>
      </c>
    </row>
    <row r="6432" spans="2:5">
      <c r="B6432">
        <v>6428</v>
      </c>
      <c r="C6432" s="4">
        <v>-139.18285</v>
      </c>
      <c r="D6432">
        <v>2.82</v>
      </c>
      <c r="E6432">
        <v>3136.04</v>
      </c>
    </row>
    <row r="6433" spans="2:5">
      <c r="B6433">
        <v>6429</v>
      </c>
      <c r="C6433" s="4">
        <v>-139.16236000000001</v>
      </c>
      <c r="D6433">
        <v>1.1599999999999999</v>
      </c>
      <c r="E6433">
        <v>3134.45</v>
      </c>
    </row>
    <row r="6434" spans="2:5">
      <c r="B6434">
        <v>6430</v>
      </c>
      <c r="C6434" s="4">
        <v>-139.24796000000001</v>
      </c>
      <c r="D6434">
        <v>-0.65</v>
      </c>
      <c r="E6434">
        <v>3132.25</v>
      </c>
    </row>
    <row r="6435" spans="2:5">
      <c r="B6435">
        <v>6431</v>
      </c>
      <c r="C6435" s="4">
        <v>-139.33855</v>
      </c>
      <c r="D6435">
        <v>0.49</v>
      </c>
      <c r="E6435">
        <v>3129.98</v>
      </c>
    </row>
    <row r="6436" spans="2:5">
      <c r="B6436">
        <v>6432</v>
      </c>
      <c r="C6436" s="4">
        <v>-139.36147</v>
      </c>
      <c r="D6436">
        <v>-0.99</v>
      </c>
      <c r="E6436">
        <v>3127.23</v>
      </c>
    </row>
    <row r="6437" spans="2:5">
      <c r="B6437">
        <v>6433</v>
      </c>
      <c r="C6437" s="4">
        <v>-139.44936999999999</v>
      </c>
      <c r="D6437">
        <v>-1.38</v>
      </c>
      <c r="E6437">
        <v>3124.63</v>
      </c>
    </row>
    <row r="6438" spans="2:5">
      <c r="B6438">
        <v>6434</v>
      </c>
      <c r="C6438" s="4">
        <v>-139.53146000000001</v>
      </c>
      <c r="D6438">
        <v>-3.73</v>
      </c>
      <c r="E6438">
        <v>3122.02</v>
      </c>
    </row>
    <row r="6439" spans="2:5">
      <c r="B6439">
        <v>6435</v>
      </c>
      <c r="C6439" s="4">
        <v>-139.56630000000001</v>
      </c>
      <c r="D6439">
        <v>-0.51</v>
      </c>
      <c r="E6439">
        <v>3119.61</v>
      </c>
    </row>
    <row r="6440" spans="2:5">
      <c r="B6440">
        <v>6436</v>
      </c>
      <c r="C6440" s="4">
        <v>-139.61411000000001</v>
      </c>
      <c r="D6440">
        <v>-0.41</v>
      </c>
      <c r="E6440">
        <v>3117.2</v>
      </c>
    </row>
    <row r="6441" spans="2:5">
      <c r="B6441">
        <v>6437</v>
      </c>
      <c r="C6441" s="4">
        <v>-139.63505000000001</v>
      </c>
      <c r="D6441">
        <v>-1.32</v>
      </c>
      <c r="E6441">
        <v>3114.25</v>
      </c>
    </row>
    <row r="6442" spans="2:5">
      <c r="B6442">
        <v>6438</v>
      </c>
      <c r="C6442" s="4">
        <v>-139.55876000000001</v>
      </c>
      <c r="D6442">
        <v>-3.42</v>
      </c>
      <c r="E6442">
        <v>3111.04</v>
      </c>
    </row>
    <row r="6443" spans="2:5">
      <c r="B6443">
        <v>6439</v>
      </c>
      <c r="C6443" s="4">
        <v>-139.38833</v>
      </c>
      <c r="D6443">
        <v>0.12</v>
      </c>
      <c r="E6443">
        <v>3108.59</v>
      </c>
    </row>
    <row r="6444" spans="2:5">
      <c r="B6444">
        <v>6440</v>
      </c>
      <c r="C6444" s="4">
        <v>-139.08357000000001</v>
      </c>
      <c r="D6444">
        <v>0.1</v>
      </c>
      <c r="E6444">
        <v>3106</v>
      </c>
    </row>
    <row r="6445" spans="2:5">
      <c r="B6445">
        <v>6441</v>
      </c>
      <c r="C6445" s="4">
        <v>-138.71404999999999</v>
      </c>
      <c r="D6445">
        <v>1.17</v>
      </c>
      <c r="E6445">
        <v>3103.98</v>
      </c>
    </row>
    <row r="6446" spans="2:5">
      <c r="B6446">
        <v>6442</v>
      </c>
      <c r="C6446" s="4">
        <v>-138.42780999999999</v>
      </c>
      <c r="D6446">
        <v>1.4</v>
      </c>
      <c r="E6446">
        <v>3102.32</v>
      </c>
    </row>
    <row r="6447" spans="2:5">
      <c r="B6447">
        <v>6443</v>
      </c>
      <c r="C6447" s="4">
        <v>-138.24918</v>
      </c>
      <c r="D6447">
        <v>2.16</v>
      </c>
      <c r="E6447">
        <v>3101.15</v>
      </c>
    </row>
    <row r="6448" spans="2:5">
      <c r="B6448">
        <v>6444</v>
      </c>
      <c r="C6448" s="4">
        <v>-138.21100000000001</v>
      </c>
      <c r="D6448">
        <v>2.5</v>
      </c>
      <c r="E6448">
        <v>3100.81</v>
      </c>
    </row>
    <row r="6449" spans="2:5">
      <c r="B6449">
        <v>6445</v>
      </c>
      <c r="C6449" s="4">
        <v>-138.29170999999999</v>
      </c>
      <c r="D6449">
        <v>2.33</v>
      </c>
      <c r="E6449">
        <v>3100.69</v>
      </c>
    </row>
    <row r="6450" spans="2:5">
      <c r="B6450">
        <v>6446</v>
      </c>
      <c r="C6450" s="4">
        <v>-138.50031000000001</v>
      </c>
      <c r="D6450">
        <v>1.85</v>
      </c>
      <c r="E6450">
        <v>3099.96</v>
      </c>
    </row>
    <row r="6451" spans="2:5">
      <c r="B6451">
        <v>6447</v>
      </c>
      <c r="C6451" s="4">
        <v>-138.71199999999999</v>
      </c>
      <c r="D6451">
        <v>1.71</v>
      </c>
      <c r="E6451">
        <v>3100.24</v>
      </c>
    </row>
    <row r="6452" spans="2:5">
      <c r="B6452">
        <v>6448</v>
      </c>
      <c r="C6452" s="4">
        <v>-138.91749999999999</v>
      </c>
      <c r="D6452">
        <v>3.49</v>
      </c>
      <c r="E6452">
        <v>3100.81</v>
      </c>
    </row>
    <row r="6453" spans="2:5">
      <c r="B6453">
        <v>6449</v>
      </c>
      <c r="C6453" s="4">
        <v>-138.98108999999999</v>
      </c>
      <c r="D6453">
        <v>4.12</v>
      </c>
      <c r="E6453">
        <v>3102.01</v>
      </c>
    </row>
    <row r="6454" spans="2:5">
      <c r="B6454">
        <v>6450</v>
      </c>
      <c r="C6454" s="4">
        <v>-139.05260999999999</v>
      </c>
      <c r="D6454">
        <v>2.04</v>
      </c>
      <c r="E6454">
        <v>3102.73</v>
      </c>
    </row>
    <row r="6455" spans="2:5">
      <c r="B6455">
        <v>6451</v>
      </c>
      <c r="C6455" s="4">
        <v>-139.08335</v>
      </c>
      <c r="D6455">
        <v>2.1</v>
      </c>
      <c r="E6455">
        <v>3103.73</v>
      </c>
    </row>
    <row r="6456" spans="2:5">
      <c r="B6456">
        <v>6452</v>
      </c>
      <c r="C6456" s="4">
        <v>-139.08023</v>
      </c>
      <c r="D6456">
        <v>1.99</v>
      </c>
      <c r="E6456">
        <v>3104.67</v>
      </c>
    </row>
    <row r="6457" spans="2:5">
      <c r="B6457">
        <v>6453</v>
      </c>
      <c r="C6457" s="4">
        <v>-139.11320000000001</v>
      </c>
      <c r="D6457">
        <v>3.58</v>
      </c>
      <c r="E6457">
        <v>3105.78</v>
      </c>
    </row>
    <row r="6458" spans="2:5">
      <c r="B6458">
        <v>6454</v>
      </c>
      <c r="C6458" s="4">
        <v>-139.13622000000001</v>
      </c>
      <c r="D6458">
        <v>3.63</v>
      </c>
      <c r="E6458">
        <v>3107.21</v>
      </c>
    </row>
    <row r="6459" spans="2:5">
      <c r="B6459">
        <v>6455</v>
      </c>
      <c r="C6459" s="4">
        <v>-139.26752999999999</v>
      </c>
      <c r="D6459">
        <v>3.33</v>
      </c>
      <c r="E6459">
        <v>3108.89</v>
      </c>
    </row>
    <row r="6460" spans="2:5">
      <c r="B6460">
        <v>6456</v>
      </c>
      <c r="C6460" s="4">
        <v>-139.43764999999999</v>
      </c>
      <c r="D6460">
        <v>4.59</v>
      </c>
      <c r="E6460">
        <v>3110.89</v>
      </c>
    </row>
    <row r="6461" spans="2:5">
      <c r="B6461">
        <v>6457</v>
      </c>
      <c r="C6461" s="4">
        <v>-139.63846000000001</v>
      </c>
      <c r="D6461">
        <v>4.57</v>
      </c>
      <c r="E6461">
        <v>3113.75</v>
      </c>
    </row>
    <row r="6462" spans="2:5">
      <c r="B6462">
        <v>6458</v>
      </c>
      <c r="C6462" s="4">
        <v>-139.75378000000001</v>
      </c>
      <c r="D6462">
        <v>3.01</v>
      </c>
      <c r="E6462">
        <v>3116.8</v>
      </c>
    </row>
    <row r="6463" spans="2:5">
      <c r="B6463">
        <v>6459</v>
      </c>
      <c r="C6463" s="4">
        <v>-139.83278000000001</v>
      </c>
      <c r="D6463">
        <v>5.42</v>
      </c>
      <c r="E6463">
        <v>3120</v>
      </c>
    </row>
    <row r="6464" spans="2:5">
      <c r="B6464">
        <v>6460</v>
      </c>
      <c r="C6464" s="4">
        <v>-139.82300000000001</v>
      </c>
      <c r="D6464">
        <v>3.67</v>
      </c>
      <c r="E6464">
        <v>3123.38</v>
      </c>
    </row>
    <row r="6465" spans="2:5">
      <c r="B6465">
        <v>6461</v>
      </c>
      <c r="C6465" s="4">
        <v>-139.77482000000001</v>
      </c>
      <c r="D6465">
        <v>3.93</v>
      </c>
      <c r="E6465">
        <v>3126.18</v>
      </c>
    </row>
    <row r="6466" spans="2:5">
      <c r="B6466">
        <v>6462</v>
      </c>
      <c r="C6466" s="4">
        <v>-139.70115999999999</v>
      </c>
      <c r="D6466">
        <v>4.2</v>
      </c>
      <c r="E6466">
        <v>3129.25</v>
      </c>
    </row>
    <row r="6467" spans="2:5">
      <c r="B6467">
        <v>6463</v>
      </c>
      <c r="C6467" s="4">
        <v>-139.69271000000001</v>
      </c>
      <c r="D6467">
        <v>4.78</v>
      </c>
      <c r="E6467">
        <v>3133.02</v>
      </c>
    </row>
    <row r="6468" spans="2:5">
      <c r="B6468">
        <v>6464</v>
      </c>
      <c r="C6468" s="4">
        <v>-139.80239</v>
      </c>
      <c r="D6468">
        <v>3.69</v>
      </c>
      <c r="E6468">
        <v>3136.31</v>
      </c>
    </row>
    <row r="6469" spans="2:5">
      <c r="B6469">
        <v>6465</v>
      </c>
      <c r="C6469" s="4">
        <v>-140.00036</v>
      </c>
      <c r="D6469">
        <v>3.78</v>
      </c>
      <c r="E6469">
        <v>3139.61</v>
      </c>
    </row>
    <row r="6470" spans="2:5">
      <c r="B6470">
        <v>6466</v>
      </c>
      <c r="C6470" s="4">
        <v>-140.26464999999999</v>
      </c>
      <c r="D6470">
        <v>3.49</v>
      </c>
      <c r="E6470">
        <v>3142.76</v>
      </c>
    </row>
    <row r="6471" spans="2:5">
      <c r="B6471">
        <v>6467</v>
      </c>
      <c r="C6471" s="4">
        <v>-140.51098999999999</v>
      </c>
      <c r="D6471">
        <v>2.93</v>
      </c>
      <c r="E6471">
        <v>3146.71</v>
      </c>
    </row>
    <row r="6472" spans="2:5">
      <c r="B6472">
        <v>6468</v>
      </c>
      <c r="C6472" s="4">
        <v>-140.59791000000001</v>
      </c>
      <c r="D6472">
        <v>1.93</v>
      </c>
      <c r="E6472">
        <v>3149.98</v>
      </c>
    </row>
    <row r="6473" spans="2:5">
      <c r="B6473">
        <v>6469</v>
      </c>
      <c r="C6473" s="4">
        <v>-140.56477000000001</v>
      </c>
      <c r="D6473">
        <v>1.24</v>
      </c>
      <c r="E6473">
        <v>3152.84</v>
      </c>
    </row>
    <row r="6474" spans="2:5">
      <c r="B6474">
        <v>6470</v>
      </c>
      <c r="C6474" s="4">
        <v>-140.50818000000001</v>
      </c>
      <c r="D6474">
        <v>0.46</v>
      </c>
      <c r="E6474">
        <v>3155.26</v>
      </c>
    </row>
    <row r="6475" spans="2:5">
      <c r="B6475">
        <v>6471</v>
      </c>
      <c r="C6475" s="4">
        <v>-140.38731999999999</v>
      </c>
      <c r="D6475">
        <v>1.49</v>
      </c>
      <c r="E6475">
        <v>3157.63</v>
      </c>
    </row>
    <row r="6476" spans="2:5">
      <c r="B6476">
        <v>6472</v>
      </c>
      <c r="C6476" s="4">
        <v>-140.25389999999999</v>
      </c>
      <c r="D6476">
        <v>0.66</v>
      </c>
      <c r="E6476">
        <v>3159.67</v>
      </c>
    </row>
    <row r="6477" spans="2:5">
      <c r="B6477">
        <v>6473</v>
      </c>
      <c r="C6477" s="4">
        <v>-140.12452999999999</v>
      </c>
      <c r="D6477">
        <v>0.63</v>
      </c>
      <c r="E6477">
        <v>3161.96</v>
      </c>
    </row>
    <row r="6478" spans="2:5">
      <c r="B6478">
        <v>6474</v>
      </c>
      <c r="C6478" s="4">
        <v>-139.97851</v>
      </c>
      <c r="D6478">
        <v>2.69</v>
      </c>
      <c r="E6478">
        <v>3164.93</v>
      </c>
    </row>
    <row r="6479" spans="2:5">
      <c r="B6479">
        <v>6475</v>
      </c>
      <c r="C6479" s="4">
        <v>-139.76272</v>
      </c>
      <c r="D6479">
        <v>-0.05</v>
      </c>
      <c r="E6479">
        <v>3167.94</v>
      </c>
    </row>
    <row r="6480" spans="2:5">
      <c r="B6480">
        <v>6476</v>
      </c>
      <c r="C6480" s="4">
        <v>-139.57266000000001</v>
      </c>
      <c r="D6480">
        <v>0.28000000000000003</v>
      </c>
      <c r="E6480">
        <v>3171.05</v>
      </c>
    </row>
    <row r="6481" spans="2:5">
      <c r="B6481">
        <v>6477</v>
      </c>
      <c r="C6481" s="4">
        <v>-139.42626000000001</v>
      </c>
      <c r="D6481">
        <v>-0.26</v>
      </c>
      <c r="E6481">
        <v>3174.14</v>
      </c>
    </row>
    <row r="6482" spans="2:5">
      <c r="B6482">
        <v>6478</v>
      </c>
      <c r="C6482" s="4">
        <v>-139.40298000000001</v>
      </c>
      <c r="D6482">
        <v>-0.81</v>
      </c>
      <c r="E6482">
        <v>3176.77</v>
      </c>
    </row>
    <row r="6483" spans="2:5">
      <c r="B6483">
        <v>6479</v>
      </c>
      <c r="C6483" s="4">
        <v>-139.46809999999999</v>
      </c>
      <c r="D6483">
        <v>-1.1200000000000001</v>
      </c>
      <c r="E6483">
        <v>3179.8</v>
      </c>
    </row>
    <row r="6484" spans="2:5">
      <c r="B6484">
        <v>6480</v>
      </c>
      <c r="C6484" s="4">
        <v>-139.53993</v>
      </c>
      <c r="D6484">
        <v>-0.91</v>
      </c>
      <c r="E6484">
        <v>3182.65</v>
      </c>
    </row>
    <row r="6485" spans="2:5">
      <c r="B6485">
        <v>6481</v>
      </c>
      <c r="C6485" s="4">
        <v>-139.64138</v>
      </c>
      <c r="D6485">
        <v>-0.01</v>
      </c>
      <c r="E6485">
        <v>3185.63</v>
      </c>
    </row>
    <row r="6486" spans="2:5">
      <c r="B6486">
        <v>6482</v>
      </c>
      <c r="C6486" s="4">
        <v>-139.84499</v>
      </c>
      <c r="D6486">
        <v>-2.48</v>
      </c>
      <c r="E6486">
        <v>3188.02</v>
      </c>
    </row>
    <row r="6487" spans="2:5">
      <c r="B6487">
        <v>6483</v>
      </c>
      <c r="C6487" s="4">
        <v>-140.02462</v>
      </c>
      <c r="D6487">
        <v>-1.99</v>
      </c>
      <c r="E6487">
        <v>3190.78</v>
      </c>
    </row>
    <row r="6488" spans="2:5">
      <c r="B6488">
        <v>6484</v>
      </c>
      <c r="C6488" s="4">
        <v>-140.10004000000001</v>
      </c>
      <c r="D6488">
        <v>-2.87</v>
      </c>
      <c r="E6488">
        <v>3193.39</v>
      </c>
    </row>
    <row r="6489" spans="2:5">
      <c r="B6489">
        <v>6485</v>
      </c>
      <c r="C6489" s="4">
        <v>-140.09493000000001</v>
      </c>
      <c r="D6489">
        <v>-3.7</v>
      </c>
      <c r="E6489">
        <v>3195.87</v>
      </c>
    </row>
    <row r="6490" spans="2:5">
      <c r="B6490">
        <v>6486</v>
      </c>
      <c r="C6490" s="4">
        <v>-140.08838</v>
      </c>
      <c r="D6490">
        <v>-3.11</v>
      </c>
      <c r="E6490">
        <v>3198.75</v>
      </c>
    </row>
    <row r="6491" spans="2:5">
      <c r="B6491">
        <v>6487</v>
      </c>
      <c r="C6491" s="4">
        <v>-140.01118</v>
      </c>
      <c r="D6491">
        <v>-3.4</v>
      </c>
      <c r="E6491">
        <v>3201.25</v>
      </c>
    </row>
    <row r="6492" spans="2:5">
      <c r="B6492">
        <v>6488</v>
      </c>
      <c r="C6492" s="4">
        <v>-139.93776</v>
      </c>
      <c r="D6492">
        <v>-3.9</v>
      </c>
      <c r="E6492">
        <v>3204.31</v>
      </c>
    </row>
    <row r="6493" spans="2:5">
      <c r="B6493">
        <v>6489</v>
      </c>
      <c r="C6493" s="4">
        <v>-139.90997999999999</v>
      </c>
      <c r="D6493">
        <v>-3.1</v>
      </c>
      <c r="E6493">
        <v>3207.69</v>
      </c>
    </row>
    <row r="6494" spans="2:5">
      <c r="B6494">
        <v>6490</v>
      </c>
      <c r="C6494" s="4">
        <v>-139.93371999999999</v>
      </c>
      <c r="D6494">
        <v>-4.1900000000000004</v>
      </c>
      <c r="E6494">
        <v>3211.25</v>
      </c>
    </row>
    <row r="6495" spans="2:5">
      <c r="B6495">
        <v>6491</v>
      </c>
      <c r="C6495" s="4">
        <v>-139.95146</v>
      </c>
      <c r="D6495">
        <v>-2.89</v>
      </c>
      <c r="E6495">
        <v>3214.93</v>
      </c>
    </row>
    <row r="6496" spans="2:5">
      <c r="B6496">
        <v>6492</v>
      </c>
      <c r="C6496" s="4">
        <v>-139.96315999999999</v>
      </c>
      <c r="D6496">
        <v>-4.21</v>
      </c>
      <c r="E6496">
        <v>3217.68</v>
      </c>
    </row>
    <row r="6497" spans="2:5">
      <c r="B6497">
        <v>6493</v>
      </c>
      <c r="C6497" s="4">
        <v>-139.99975000000001</v>
      </c>
      <c r="D6497">
        <v>-4.3499999999999996</v>
      </c>
      <c r="E6497">
        <v>3219.95</v>
      </c>
    </row>
    <row r="6498" spans="2:5">
      <c r="B6498">
        <v>6494</v>
      </c>
      <c r="C6498" s="4">
        <v>-140.04868999999999</v>
      </c>
      <c r="D6498">
        <v>-4.47</v>
      </c>
      <c r="E6498">
        <v>3222.26</v>
      </c>
    </row>
    <row r="6499" spans="2:5">
      <c r="B6499">
        <v>6495</v>
      </c>
      <c r="C6499" s="4">
        <v>-140.06261000000001</v>
      </c>
      <c r="D6499">
        <v>-3.5</v>
      </c>
      <c r="E6499">
        <v>3225.36</v>
      </c>
    </row>
    <row r="6500" spans="2:5">
      <c r="B6500">
        <v>6496</v>
      </c>
      <c r="C6500" s="4">
        <v>-139.97354999999999</v>
      </c>
      <c r="D6500">
        <v>-2.02</v>
      </c>
      <c r="E6500">
        <v>3228.95</v>
      </c>
    </row>
    <row r="6501" spans="2:5">
      <c r="B6501">
        <v>6497</v>
      </c>
      <c r="C6501" s="4">
        <v>-139.76118</v>
      </c>
      <c r="D6501">
        <v>-2.61</v>
      </c>
      <c r="E6501">
        <v>3232.95</v>
      </c>
    </row>
    <row r="6502" spans="2:5">
      <c r="B6502">
        <v>6498</v>
      </c>
      <c r="C6502" s="4">
        <v>-139.52951999999999</v>
      </c>
      <c r="D6502">
        <v>-3.85</v>
      </c>
      <c r="E6502">
        <v>3236.83</v>
      </c>
    </row>
    <row r="6503" spans="2:5">
      <c r="B6503">
        <v>6499</v>
      </c>
      <c r="C6503" s="4">
        <v>-139.28990999999999</v>
      </c>
      <c r="D6503">
        <v>-3.7</v>
      </c>
      <c r="E6503">
        <v>3240.16</v>
      </c>
    </row>
    <row r="6504" spans="2:5">
      <c r="B6504">
        <v>6500</v>
      </c>
      <c r="C6504" s="4">
        <v>-139.10343</v>
      </c>
      <c r="D6504">
        <v>-4.17</v>
      </c>
      <c r="E6504">
        <v>3242.72</v>
      </c>
    </row>
    <row r="6505" spans="2:5">
      <c r="B6505">
        <v>6501</v>
      </c>
      <c r="C6505" s="4">
        <v>-139.00192000000001</v>
      </c>
      <c r="D6505">
        <v>-3.31</v>
      </c>
      <c r="E6505">
        <v>3245.44</v>
      </c>
    </row>
    <row r="6506" spans="2:5">
      <c r="B6506">
        <v>6502</v>
      </c>
      <c r="C6506" s="4">
        <v>-138.98884000000001</v>
      </c>
      <c r="D6506">
        <v>-2.65</v>
      </c>
      <c r="E6506">
        <v>3248.28</v>
      </c>
    </row>
    <row r="6507" spans="2:5">
      <c r="B6507">
        <v>6503</v>
      </c>
      <c r="C6507" s="4">
        <v>-139.04633999999999</v>
      </c>
      <c r="D6507">
        <v>-3.52</v>
      </c>
      <c r="E6507">
        <v>3250.96</v>
      </c>
    </row>
    <row r="6508" spans="2:5">
      <c r="B6508">
        <v>6504</v>
      </c>
      <c r="C6508" s="4">
        <v>-139.04228000000001</v>
      </c>
      <c r="D6508">
        <v>-3.87</v>
      </c>
      <c r="E6508">
        <v>3253.52</v>
      </c>
    </row>
    <row r="6509" spans="2:5">
      <c r="B6509">
        <v>6505</v>
      </c>
      <c r="C6509" s="4">
        <v>-139.01644999999999</v>
      </c>
      <c r="D6509">
        <v>-5.14</v>
      </c>
      <c r="E6509">
        <v>3256.31</v>
      </c>
    </row>
    <row r="6510" spans="2:5">
      <c r="B6510">
        <v>6506</v>
      </c>
      <c r="C6510" s="4">
        <v>-138.93661</v>
      </c>
      <c r="D6510">
        <v>-3.82</v>
      </c>
      <c r="E6510">
        <v>3258.92</v>
      </c>
    </row>
    <row r="6511" spans="2:5">
      <c r="B6511">
        <v>6507</v>
      </c>
      <c r="C6511" s="4">
        <v>-138.81513000000001</v>
      </c>
      <c r="D6511">
        <v>-3.58</v>
      </c>
      <c r="E6511">
        <v>3260.61</v>
      </c>
    </row>
    <row r="6512" spans="2:5">
      <c r="B6512">
        <v>6508</v>
      </c>
      <c r="C6512" s="4">
        <v>-138.66945000000001</v>
      </c>
      <c r="D6512">
        <v>-4.07</v>
      </c>
      <c r="E6512">
        <v>3262.34</v>
      </c>
    </row>
    <row r="6513" spans="2:5">
      <c r="B6513">
        <v>6509</v>
      </c>
      <c r="C6513" s="4">
        <v>-138.53478000000001</v>
      </c>
      <c r="D6513">
        <v>-3.49</v>
      </c>
      <c r="E6513">
        <v>3263.99</v>
      </c>
    </row>
    <row r="6514" spans="2:5">
      <c r="B6514">
        <v>6510</v>
      </c>
      <c r="C6514" s="4">
        <v>-138.40217000000001</v>
      </c>
      <c r="D6514">
        <v>-3.64</v>
      </c>
      <c r="E6514">
        <v>3265.6</v>
      </c>
    </row>
    <row r="6515" spans="2:5">
      <c r="B6515">
        <v>6511</v>
      </c>
      <c r="C6515" s="4">
        <v>-138.28716</v>
      </c>
      <c r="D6515">
        <v>-4.5599999999999996</v>
      </c>
      <c r="E6515">
        <v>3266.4</v>
      </c>
    </row>
    <row r="6516" spans="2:5">
      <c r="B6516">
        <v>6512</v>
      </c>
      <c r="C6516" s="4">
        <v>-138.24378999999999</v>
      </c>
      <c r="D6516">
        <v>-4.49</v>
      </c>
      <c r="E6516">
        <v>3267.1</v>
      </c>
    </row>
    <row r="6517" spans="2:5">
      <c r="B6517">
        <v>6513</v>
      </c>
      <c r="C6517" s="4">
        <v>-138.14035999999999</v>
      </c>
      <c r="D6517">
        <v>-3.36</v>
      </c>
      <c r="E6517">
        <v>3267.74</v>
      </c>
    </row>
    <row r="6518" spans="2:5">
      <c r="B6518">
        <v>6514</v>
      </c>
      <c r="C6518" s="4">
        <v>-137.89761999999999</v>
      </c>
      <c r="D6518">
        <v>-1.29</v>
      </c>
      <c r="E6518">
        <v>3269.08</v>
      </c>
    </row>
    <row r="6519" spans="2:5">
      <c r="B6519">
        <v>6515</v>
      </c>
      <c r="C6519" s="4">
        <v>-137.59941000000001</v>
      </c>
      <c r="D6519">
        <v>-3.35</v>
      </c>
      <c r="E6519">
        <v>3270.04</v>
      </c>
    </row>
    <row r="6520" spans="2:5">
      <c r="B6520">
        <v>6516</v>
      </c>
      <c r="C6520" s="4">
        <v>-137.31469999999999</v>
      </c>
      <c r="D6520">
        <v>-3.58</v>
      </c>
      <c r="E6520">
        <v>3270.41</v>
      </c>
    </row>
    <row r="6521" spans="2:5">
      <c r="B6521">
        <v>6517</v>
      </c>
      <c r="C6521" s="4">
        <v>-137.05311</v>
      </c>
      <c r="D6521">
        <v>-5.47</v>
      </c>
      <c r="E6521">
        <v>3270.56</v>
      </c>
    </row>
    <row r="6522" spans="2:5">
      <c r="B6522">
        <v>6518</v>
      </c>
      <c r="C6522" s="4">
        <v>-136.88665</v>
      </c>
      <c r="D6522">
        <v>-3.35</v>
      </c>
      <c r="E6522">
        <v>3270.37</v>
      </c>
    </row>
    <row r="6523" spans="2:5">
      <c r="B6523">
        <v>6519</v>
      </c>
      <c r="C6523" s="4">
        <v>-136.82838000000001</v>
      </c>
      <c r="D6523">
        <v>-5.13</v>
      </c>
      <c r="E6523">
        <v>3269.69</v>
      </c>
    </row>
    <row r="6524" spans="2:5">
      <c r="B6524">
        <v>6520</v>
      </c>
      <c r="C6524" s="4">
        <v>-136.89058</v>
      </c>
      <c r="D6524">
        <v>-3.99</v>
      </c>
      <c r="E6524">
        <v>3268.45</v>
      </c>
    </row>
    <row r="6525" spans="2:5">
      <c r="B6525">
        <v>6521</v>
      </c>
      <c r="C6525" s="4">
        <v>-136.94301999999999</v>
      </c>
      <c r="D6525">
        <v>-3.85</v>
      </c>
      <c r="E6525">
        <v>3267.59</v>
      </c>
    </row>
    <row r="6526" spans="2:5">
      <c r="B6526">
        <v>6522</v>
      </c>
      <c r="C6526" s="4">
        <v>-137.01871</v>
      </c>
      <c r="D6526">
        <v>-3.58</v>
      </c>
      <c r="E6526">
        <v>3267</v>
      </c>
    </row>
    <row r="6527" spans="2:5">
      <c r="B6527">
        <v>6523</v>
      </c>
      <c r="C6527" s="4">
        <v>-137.18186</v>
      </c>
      <c r="D6527">
        <v>-4.6399999999999997</v>
      </c>
      <c r="E6527">
        <v>3265.88</v>
      </c>
    </row>
    <row r="6528" spans="2:5">
      <c r="B6528">
        <v>6524</v>
      </c>
      <c r="C6528" s="4">
        <v>-137.39247</v>
      </c>
      <c r="D6528">
        <v>-5.16</v>
      </c>
      <c r="E6528">
        <v>3264.25</v>
      </c>
    </row>
    <row r="6529" spans="2:5">
      <c r="B6529">
        <v>6525</v>
      </c>
      <c r="C6529" s="4">
        <v>-137.56675000000001</v>
      </c>
      <c r="D6529">
        <v>-6.15</v>
      </c>
      <c r="E6529">
        <v>3262.49</v>
      </c>
    </row>
    <row r="6530" spans="2:5">
      <c r="B6530">
        <v>6526</v>
      </c>
      <c r="C6530" s="4">
        <v>-137.70965000000001</v>
      </c>
      <c r="D6530">
        <v>-4.88</v>
      </c>
      <c r="E6530">
        <v>3261.21</v>
      </c>
    </row>
    <row r="6531" spans="2:5">
      <c r="B6531">
        <v>6527</v>
      </c>
      <c r="C6531" s="4">
        <v>-137.78066999999999</v>
      </c>
      <c r="D6531">
        <v>-4.53</v>
      </c>
      <c r="E6531">
        <v>3259.73</v>
      </c>
    </row>
    <row r="6532" spans="2:5">
      <c r="B6532">
        <v>6528</v>
      </c>
      <c r="C6532" s="4">
        <v>-137.82271</v>
      </c>
      <c r="D6532">
        <v>-5.41</v>
      </c>
      <c r="E6532">
        <v>3258.1</v>
      </c>
    </row>
    <row r="6533" spans="2:5">
      <c r="B6533">
        <v>6529</v>
      </c>
      <c r="C6533" s="4">
        <v>-137.83825999999999</v>
      </c>
      <c r="D6533">
        <v>-3.75</v>
      </c>
      <c r="E6533">
        <v>3255.78</v>
      </c>
    </row>
    <row r="6534" spans="2:5">
      <c r="B6534">
        <v>6530</v>
      </c>
      <c r="C6534" s="4">
        <v>-137.81666000000001</v>
      </c>
      <c r="D6534">
        <v>-3.77</v>
      </c>
      <c r="E6534">
        <v>3253.56</v>
      </c>
    </row>
    <row r="6535" spans="2:5">
      <c r="B6535">
        <v>6531</v>
      </c>
      <c r="C6535" s="4">
        <v>-137.73172</v>
      </c>
      <c r="D6535">
        <v>-3.26</v>
      </c>
      <c r="E6535">
        <v>3251.39</v>
      </c>
    </row>
    <row r="6536" spans="2:5">
      <c r="B6536">
        <v>6532</v>
      </c>
      <c r="C6536" s="4">
        <v>-137.71322000000001</v>
      </c>
      <c r="D6536">
        <v>-2.08</v>
      </c>
      <c r="E6536">
        <v>3248.9</v>
      </c>
    </row>
    <row r="6537" spans="2:5">
      <c r="B6537">
        <v>6533</v>
      </c>
      <c r="C6537" s="4">
        <v>-137.74634</v>
      </c>
      <c r="D6537">
        <v>-2.63</v>
      </c>
      <c r="E6537">
        <v>3245.72</v>
      </c>
    </row>
    <row r="6538" spans="2:5">
      <c r="B6538">
        <v>6534</v>
      </c>
      <c r="C6538" s="4">
        <v>-137.80291</v>
      </c>
      <c r="D6538">
        <v>-1.04</v>
      </c>
      <c r="E6538">
        <v>3243.58</v>
      </c>
    </row>
    <row r="6539" spans="2:5">
      <c r="B6539">
        <v>6535</v>
      </c>
      <c r="C6539" s="4">
        <v>-137.80833000000001</v>
      </c>
      <c r="D6539">
        <v>-1.1200000000000001</v>
      </c>
      <c r="E6539">
        <v>3240.57</v>
      </c>
    </row>
    <row r="6540" spans="2:5">
      <c r="B6540">
        <v>6536</v>
      </c>
      <c r="C6540" s="4">
        <v>-137.74932000000001</v>
      </c>
      <c r="D6540">
        <v>-0.02</v>
      </c>
      <c r="E6540">
        <v>3237.12</v>
      </c>
    </row>
    <row r="6541" spans="2:5">
      <c r="B6541">
        <v>6537</v>
      </c>
      <c r="C6541" s="4">
        <v>-137.72219999999999</v>
      </c>
      <c r="D6541">
        <v>1.25</v>
      </c>
      <c r="E6541">
        <v>3233.54</v>
      </c>
    </row>
    <row r="6542" spans="2:5">
      <c r="B6542">
        <v>6538</v>
      </c>
      <c r="C6542" s="4">
        <v>-137.68789000000001</v>
      </c>
      <c r="D6542">
        <v>0.22</v>
      </c>
      <c r="E6542">
        <v>3229.84</v>
      </c>
    </row>
    <row r="6543" spans="2:5">
      <c r="B6543">
        <v>6539</v>
      </c>
      <c r="C6543" s="4">
        <v>-137.68011999999999</v>
      </c>
      <c r="D6543">
        <v>1.68</v>
      </c>
      <c r="E6543">
        <v>3226.11</v>
      </c>
    </row>
    <row r="6544" spans="2:5">
      <c r="B6544">
        <v>6540</v>
      </c>
      <c r="C6544" s="4">
        <v>-137.72331</v>
      </c>
      <c r="D6544">
        <v>0.31</v>
      </c>
      <c r="E6544">
        <v>3221.4</v>
      </c>
    </row>
    <row r="6545" spans="2:5">
      <c r="B6545">
        <v>6541</v>
      </c>
      <c r="C6545" s="4">
        <v>-138.0033</v>
      </c>
      <c r="D6545">
        <v>2.12</v>
      </c>
      <c r="E6545">
        <v>3217.2</v>
      </c>
    </row>
    <row r="6546" spans="2:5">
      <c r="B6546">
        <v>6542</v>
      </c>
      <c r="C6546" s="4">
        <v>-138.34236999999999</v>
      </c>
      <c r="D6546">
        <v>2.7</v>
      </c>
      <c r="E6546">
        <v>3212.79</v>
      </c>
    </row>
    <row r="6547" spans="2:5">
      <c r="B6547">
        <v>6543</v>
      </c>
      <c r="C6547" s="4">
        <v>-138.67665</v>
      </c>
      <c r="D6547">
        <v>3.76</v>
      </c>
      <c r="E6547">
        <v>3208.55</v>
      </c>
    </row>
    <row r="6548" spans="2:5">
      <c r="B6548">
        <v>6544</v>
      </c>
      <c r="C6548" s="4">
        <v>-138.88142999999999</v>
      </c>
      <c r="D6548">
        <v>4.21</v>
      </c>
      <c r="E6548">
        <v>3205.22</v>
      </c>
    </row>
    <row r="6549" spans="2:5">
      <c r="B6549">
        <v>6545</v>
      </c>
      <c r="C6549" s="4">
        <v>-138.98966999999999</v>
      </c>
      <c r="D6549">
        <v>2.8</v>
      </c>
      <c r="E6549">
        <v>3201.84</v>
      </c>
    </row>
    <row r="6550" spans="2:5">
      <c r="B6550">
        <v>6546</v>
      </c>
      <c r="C6550" s="4">
        <v>-139.05403000000001</v>
      </c>
      <c r="D6550">
        <v>4.62</v>
      </c>
      <c r="E6550">
        <v>3199.12</v>
      </c>
    </row>
    <row r="6551" spans="2:5">
      <c r="B6551">
        <v>6547</v>
      </c>
      <c r="C6551" s="4">
        <v>-139.03749999999999</v>
      </c>
      <c r="D6551">
        <v>5.64</v>
      </c>
      <c r="E6551">
        <v>3196.56</v>
      </c>
    </row>
    <row r="6552" spans="2:5">
      <c r="B6552">
        <v>6548</v>
      </c>
      <c r="C6552" s="4">
        <v>-138.95583999999999</v>
      </c>
      <c r="D6552">
        <v>5.38</v>
      </c>
      <c r="E6552">
        <v>3193.8</v>
      </c>
    </row>
    <row r="6553" spans="2:5">
      <c r="B6553">
        <v>6549</v>
      </c>
      <c r="C6553" s="4">
        <v>-138.72292999999999</v>
      </c>
      <c r="D6553">
        <v>5.64</v>
      </c>
      <c r="E6553">
        <v>3191.62</v>
      </c>
    </row>
    <row r="6554" spans="2:5">
      <c r="B6554">
        <v>6550</v>
      </c>
      <c r="C6554" s="4">
        <v>-138.30656999999999</v>
      </c>
      <c r="D6554">
        <v>6.18</v>
      </c>
      <c r="E6554">
        <v>3189.73</v>
      </c>
    </row>
    <row r="6555" spans="2:5">
      <c r="B6555">
        <v>6551</v>
      </c>
      <c r="C6555" s="4">
        <v>-137.67266000000001</v>
      </c>
      <c r="D6555">
        <v>6.58</v>
      </c>
      <c r="E6555">
        <v>3187.93</v>
      </c>
    </row>
    <row r="6556" spans="2:5">
      <c r="B6556">
        <v>6552</v>
      </c>
      <c r="C6556" s="4">
        <v>-136.92723000000001</v>
      </c>
      <c r="D6556">
        <v>6.44</v>
      </c>
      <c r="E6556">
        <v>3186.31</v>
      </c>
    </row>
    <row r="6557" spans="2:5">
      <c r="B6557">
        <v>6553</v>
      </c>
      <c r="C6557" s="4">
        <v>-136.24178000000001</v>
      </c>
      <c r="D6557">
        <v>7.76</v>
      </c>
      <c r="E6557">
        <v>3184.77</v>
      </c>
    </row>
    <row r="6558" spans="2:5">
      <c r="B6558">
        <v>6554</v>
      </c>
      <c r="C6558" s="4">
        <v>-135.78036</v>
      </c>
      <c r="D6558">
        <v>7.84</v>
      </c>
      <c r="E6558">
        <v>3183.58</v>
      </c>
    </row>
    <row r="6559" spans="2:5">
      <c r="B6559">
        <v>6555</v>
      </c>
      <c r="C6559" s="4">
        <v>-135.55622</v>
      </c>
      <c r="D6559">
        <v>7.09</v>
      </c>
      <c r="E6559">
        <v>3182.36</v>
      </c>
    </row>
    <row r="6560" spans="2:5">
      <c r="B6560">
        <v>6556</v>
      </c>
      <c r="C6560" s="4">
        <v>-135.53450000000001</v>
      </c>
      <c r="D6560">
        <v>8.15</v>
      </c>
      <c r="E6560">
        <v>3181.45</v>
      </c>
    </row>
    <row r="6561" spans="2:5">
      <c r="B6561">
        <v>6557</v>
      </c>
      <c r="C6561" s="4">
        <v>-135.55797999999999</v>
      </c>
      <c r="D6561">
        <v>7.23</v>
      </c>
      <c r="E6561">
        <v>3180.34</v>
      </c>
    </row>
    <row r="6562" spans="2:5">
      <c r="B6562">
        <v>6558</v>
      </c>
      <c r="C6562" s="4">
        <v>-135.61982</v>
      </c>
      <c r="D6562">
        <v>6.93</v>
      </c>
      <c r="E6562">
        <v>3178.79</v>
      </c>
    </row>
    <row r="6563" spans="2:5">
      <c r="B6563">
        <v>6559</v>
      </c>
      <c r="C6563" s="4">
        <v>-135.52839</v>
      </c>
      <c r="D6563">
        <v>6.25</v>
      </c>
      <c r="E6563">
        <v>3176.78</v>
      </c>
    </row>
    <row r="6564" spans="2:5">
      <c r="B6564">
        <v>6560</v>
      </c>
      <c r="C6564" s="4">
        <v>-135.30425</v>
      </c>
      <c r="D6564">
        <v>6.4</v>
      </c>
      <c r="E6564">
        <v>3174.89</v>
      </c>
    </row>
    <row r="6565" spans="2:5">
      <c r="B6565">
        <v>6561</v>
      </c>
      <c r="C6565" s="4">
        <v>-134.99714</v>
      </c>
      <c r="D6565">
        <v>6.27</v>
      </c>
      <c r="E6565">
        <v>3172.59</v>
      </c>
    </row>
    <row r="6566" spans="2:5">
      <c r="B6566">
        <v>6562</v>
      </c>
      <c r="C6566" s="4">
        <v>-134.65891999999999</v>
      </c>
      <c r="D6566">
        <v>6.6</v>
      </c>
      <c r="E6566">
        <v>3170.07</v>
      </c>
    </row>
    <row r="6567" spans="2:5">
      <c r="B6567">
        <v>6563</v>
      </c>
      <c r="C6567" s="4">
        <v>-134.32748000000001</v>
      </c>
      <c r="D6567">
        <v>5.96</v>
      </c>
      <c r="E6567">
        <v>3167.06</v>
      </c>
    </row>
    <row r="6568" spans="2:5">
      <c r="B6568">
        <v>6564</v>
      </c>
      <c r="C6568" s="4">
        <v>-134.10380000000001</v>
      </c>
      <c r="D6568">
        <v>7.1</v>
      </c>
      <c r="E6568">
        <v>3164.65</v>
      </c>
    </row>
    <row r="6569" spans="2:5">
      <c r="B6569">
        <v>6565</v>
      </c>
      <c r="C6569" s="4">
        <v>-133.98092</v>
      </c>
      <c r="D6569">
        <v>7.5</v>
      </c>
      <c r="E6569">
        <v>3163.04</v>
      </c>
    </row>
    <row r="6570" spans="2:5">
      <c r="B6570">
        <v>6566</v>
      </c>
      <c r="C6570" s="4">
        <v>-133.93055000000001</v>
      </c>
      <c r="D6570">
        <v>6.63</v>
      </c>
      <c r="E6570">
        <v>3161.68</v>
      </c>
    </row>
    <row r="6571" spans="2:5">
      <c r="B6571">
        <v>6567</v>
      </c>
      <c r="C6571" s="4">
        <v>-133.92115999999999</v>
      </c>
      <c r="D6571">
        <v>6.2</v>
      </c>
      <c r="E6571">
        <v>3160.36</v>
      </c>
    </row>
    <row r="6572" spans="2:5">
      <c r="B6572">
        <v>6568</v>
      </c>
      <c r="C6572" s="4">
        <v>-134.02813</v>
      </c>
      <c r="D6572">
        <v>6.3</v>
      </c>
      <c r="E6572">
        <v>3159.64</v>
      </c>
    </row>
    <row r="6573" spans="2:5">
      <c r="B6573">
        <v>6569</v>
      </c>
      <c r="C6573" s="4">
        <v>-134.12649999999999</v>
      </c>
      <c r="D6573">
        <v>5.9</v>
      </c>
      <c r="E6573">
        <v>3159.3</v>
      </c>
    </row>
    <row r="6574" spans="2:5">
      <c r="B6574">
        <v>6570</v>
      </c>
      <c r="C6574" s="4">
        <v>-134.19156000000001</v>
      </c>
      <c r="D6574">
        <v>6.6</v>
      </c>
      <c r="E6574">
        <v>3159.14</v>
      </c>
    </row>
    <row r="6575" spans="2:5">
      <c r="B6575">
        <v>6571</v>
      </c>
      <c r="C6575" s="4">
        <v>-134.28058999999999</v>
      </c>
      <c r="D6575">
        <v>6.14</v>
      </c>
      <c r="E6575">
        <v>3158.67</v>
      </c>
    </row>
    <row r="6576" spans="2:5">
      <c r="B6576">
        <v>6572</v>
      </c>
      <c r="C6576" s="4">
        <v>-134.41235</v>
      </c>
      <c r="D6576">
        <v>3.73</v>
      </c>
      <c r="E6576">
        <v>3158.05</v>
      </c>
    </row>
    <row r="6577" spans="2:5">
      <c r="B6577">
        <v>6573</v>
      </c>
      <c r="C6577" s="4">
        <v>-134.60547</v>
      </c>
      <c r="D6577">
        <v>5.25</v>
      </c>
      <c r="E6577">
        <v>3157.16</v>
      </c>
    </row>
    <row r="6578" spans="2:5">
      <c r="B6578">
        <v>6574</v>
      </c>
      <c r="C6578" s="4">
        <v>-134.72183000000001</v>
      </c>
      <c r="D6578">
        <v>4.68</v>
      </c>
      <c r="E6578">
        <v>3156.38</v>
      </c>
    </row>
    <row r="6579" spans="2:5">
      <c r="B6579">
        <v>6575</v>
      </c>
      <c r="C6579" s="4">
        <v>-134.62900999999999</v>
      </c>
      <c r="D6579">
        <v>5.2</v>
      </c>
      <c r="E6579">
        <v>3155.59</v>
      </c>
    </row>
    <row r="6580" spans="2:5">
      <c r="B6580">
        <v>6576</v>
      </c>
      <c r="C6580" s="4">
        <v>-134.44367</v>
      </c>
      <c r="D6580">
        <v>4.83</v>
      </c>
      <c r="E6580">
        <v>3155.47</v>
      </c>
    </row>
    <row r="6581" spans="2:5">
      <c r="B6581">
        <v>6577</v>
      </c>
      <c r="C6581" s="4">
        <v>-134.10328000000001</v>
      </c>
      <c r="D6581">
        <v>5.31</v>
      </c>
      <c r="E6581">
        <v>3155.03</v>
      </c>
    </row>
    <row r="6582" spans="2:5">
      <c r="B6582">
        <v>6578</v>
      </c>
      <c r="C6582" s="4">
        <v>-133.78290999999999</v>
      </c>
      <c r="D6582">
        <v>5.75</v>
      </c>
      <c r="E6582">
        <v>3154.91</v>
      </c>
    </row>
    <row r="6583" spans="2:5">
      <c r="B6583">
        <v>6579</v>
      </c>
      <c r="C6583" s="4">
        <v>-133.66918000000001</v>
      </c>
      <c r="D6583">
        <v>5.49</v>
      </c>
      <c r="E6583">
        <v>3156.01</v>
      </c>
    </row>
    <row r="6584" spans="2:5">
      <c r="B6584">
        <v>6580</v>
      </c>
      <c r="C6584" s="4">
        <v>-133.65468999999999</v>
      </c>
      <c r="D6584">
        <v>9.09</v>
      </c>
      <c r="E6584">
        <v>3157.63</v>
      </c>
    </row>
    <row r="6585" spans="2:5">
      <c r="B6585">
        <v>6581</v>
      </c>
      <c r="C6585" s="4">
        <v>-133.84958</v>
      </c>
      <c r="D6585">
        <v>5.26</v>
      </c>
      <c r="E6585">
        <v>3160.08</v>
      </c>
    </row>
    <row r="6586" spans="2:5">
      <c r="B6586">
        <v>6582</v>
      </c>
      <c r="C6586" s="4">
        <v>-134.13818000000001</v>
      </c>
      <c r="D6586">
        <v>5.79</v>
      </c>
      <c r="E6586">
        <v>3162.36</v>
      </c>
    </row>
    <row r="6587" spans="2:5">
      <c r="B6587">
        <v>6583</v>
      </c>
      <c r="C6587" s="4">
        <v>-134.52575999999999</v>
      </c>
      <c r="D6587">
        <v>4.38</v>
      </c>
      <c r="E6587">
        <v>3164.25</v>
      </c>
    </row>
    <row r="6588" spans="2:5">
      <c r="B6588">
        <v>6584</v>
      </c>
      <c r="C6588" s="4">
        <v>-134.81717</v>
      </c>
      <c r="D6588">
        <v>4.03</v>
      </c>
      <c r="E6588">
        <v>3166.35</v>
      </c>
    </row>
    <row r="6589" spans="2:5">
      <c r="B6589">
        <v>6585</v>
      </c>
      <c r="C6589" s="4">
        <v>-135.04104000000001</v>
      </c>
      <c r="D6589">
        <v>6.08</v>
      </c>
      <c r="E6589">
        <v>3169.15</v>
      </c>
    </row>
    <row r="6590" spans="2:5">
      <c r="B6590">
        <v>6586</v>
      </c>
      <c r="C6590" s="4">
        <v>-135.1182</v>
      </c>
      <c r="D6590">
        <v>3.72</v>
      </c>
      <c r="E6590">
        <v>3171.96</v>
      </c>
    </row>
    <row r="6591" spans="2:5">
      <c r="B6591">
        <v>6587</v>
      </c>
      <c r="C6591" s="4">
        <v>-135.12629999999999</v>
      </c>
      <c r="D6591">
        <v>5.55</v>
      </c>
      <c r="E6591">
        <v>3175.66</v>
      </c>
    </row>
    <row r="6592" spans="2:5">
      <c r="B6592">
        <v>6588</v>
      </c>
      <c r="C6592" s="4">
        <v>-135.12271000000001</v>
      </c>
      <c r="D6592">
        <v>3.68</v>
      </c>
      <c r="E6592">
        <v>3180.08</v>
      </c>
    </row>
    <row r="6593" spans="2:5">
      <c r="B6593">
        <v>6589</v>
      </c>
      <c r="C6593" s="4">
        <v>-135.1156</v>
      </c>
      <c r="D6593">
        <v>3.92</v>
      </c>
      <c r="E6593">
        <v>3184.4</v>
      </c>
    </row>
    <row r="6594" spans="2:5">
      <c r="B6594">
        <v>6590</v>
      </c>
      <c r="C6594" s="4">
        <v>-135.14343</v>
      </c>
      <c r="D6594">
        <v>4.21</v>
      </c>
      <c r="E6594">
        <v>3189</v>
      </c>
    </row>
    <row r="6595" spans="2:5">
      <c r="B6595">
        <v>6591</v>
      </c>
      <c r="C6595" s="4">
        <v>-135.28870000000001</v>
      </c>
      <c r="D6595">
        <v>2.78</v>
      </c>
      <c r="E6595">
        <v>3193.03</v>
      </c>
    </row>
    <row r="6596" spans="2:5">
      <c r="B6596">
        <v>6592</v>
      </c>
      <c r="C6596" s="4">
        <v>-135.52542</v>
      </c>
      <c r="D6596">
        <v>3.25</v>
      </c>
      <c r="E6596">
        <v>3197.64</v>
      </c>
    </row>
    <row r="6597" spans="2:5">
      <c r="B6597">
        <v>6593</v>
      </c>
      <c r="C6597" s="4">
        <v>-135.72306</v>
      </c>
      <c r="D6597">
        <v>2.15</v>
      </c>
      <c r="E6597">
        <v>3202.18</v>
      </c>
    </row>
    <row r="6598" spans="2:5">
      <c r="B6598">
        <v>6594</v>
      </c>
      <c r="C6598" s="4">
        <v>-135.88928000000001</v>
      </c>
      <c r="D6598">
        <v>1.65</v>
      </c>
      <c r="E6598">
        <v>3206.25</v>
      </c>
    </row>
    <row r="6599" spans="2:5">
      <c r="B6599">
        <v>6595</v>
      </c>
      <c r="C6599" s="4">
        <v>-136.0368</v>
      </c>
      <c r="D6599">
        <v>1.69</v>
      </c>
      <c r="E6599">
        <v>3210.48</v>
      </c>
    </row>
    <row r="6600" spans="2:5">
      <c r="B6600">
        <v>6596</v>
      </c>
      <c r="C6600" s="4">
        <v>-136.06755999999999</v>
      </c>
      <c r="D6600">
        <v>1.01</v>
      </c>
      <c r="E6600">
        <v>3214.49</v>
      </c>
    </row>
    <row r="6601" spans="2:5">
      <c r="B6601">
        <v>6597</v>
      </c>
      <c r="C6601" s="4">
        <v>-136.00005999999999</v>
      </c>
      <c r="D6601">
        <v>-0.4</v>
      </c>
      <c r="E6601">
        <v>3218.84</v>
      </c>
    </row>
    <row r="6602" spans="2:5">
      <c r="B6602">
        <v>6598</v>
      </c>
      <c r="C6602" s="4">
        <v>-135.90171000000001</v>
      </c>
      <c r="D6602">
        <v>0.49</v>
      </c>
      <c r="E6602">
        <v>3223.56</v>
      </c>
    </row>
    <row r="6603" spans="2:5">
      <c r="B6603">
        <v>6599</v>
      </c>
      <c r="C6603" s="4">
        <v>-135.85339999999999</v>
      </c>
      <c r="D6603">
        <v>0.05</v>
      </c>
      <c r="E6603">
        <v>3228.04</v>
      </c>
    </row>
    <row r="6604" spans="2:5">
      <c r="B6604">
        <v>6600</v>
      </c>
      <c r="C6604" s="4">
        <v>-135.83157</v>
      </c>
      <c r="D6604">
        <v>-0.14000000000000001</v>
      </c>
      <c r="E6604">
        <v>3232.28</v>
      </c>
    </row>
    <row r="6605" spans="2:5">
      <c r="B6605">
        <v>6601</v>
      </c>
      <c r="C6605" s="4">
        <v>-135.86922000000001</v>
      </c>
      <c r="D6605">
        <v>1.1599999999999999</v>
      </c>
      <c r="E6605">
        <v>3236.95</v>
      </c>
    </row>
    <row r="6606" spans="2:5">
      <c r="B6606">
        <v>6602</v>
      </c>
      <c r="C6606" s="4">
        <v>-135.75227000000001</v>
      </c>
      <c r="D6606">
        <v>-0.48</v>
      </c>
      <c r="E6606">
        <v>3241.47</v>
      </c>
    </row>
    <row r="6607" spans="2:5">
      <c r="B6607">
        <v>6603</v>
      </c>
      <c r="C6607" s="4">
        <v>-135.63631000000001</v>
      </c>
      <c r="D6607">
        <v>-0.36</v>
      </c>
      <c r="E6607">
        <v>3245.73</v>
      </c>
    </row>
    <row r="6608" spans="2:5">
      <c r="B6608">
        <v>6604</v>
      </c>
      <c r="C6608" s="4">
        <v>-135.52555000000001</v>
      </c>
      <c r="D6608">
        <v>0.5</v>
      </c>
      <c r="E6608">
        <v>3249.81</v>
      </c>
    </row>
    <row r="6609" spans="2:5">
      <c r="B6609">
        <v>6605</v>
      </c>
      <c r="C6609" s="4">
        <v>-135.37078</v>
      </c>
      <c r="D6609">
        <v>-0.09</v>
      </c>
      <c r="E6609">
        <v>3253.13</v>
      </c>
    </row>
    <row r="6610" spans="2:5">
      <c r="B6610">
        <v>6606</v>
      </c>
      <c r="C6610" s="4">
        <v>-135.28764000000001</v>
      </c>
      <c r="D6610">
        <v>1.1299999999999999</v>
      </c>
      <c r="E6610">
        <v>3256.64</v>
      </c>
    </row>
    <row r="6611" spans="2:5">
      <c r="B6611">
        <v>6607</v>
      </c>
      <c r="C6611" s="4">
        <v>-135.31403</v>
      </c>
      <c r="D6611">
        <v>-0.26</v>
      </c>
      <c r="E6611">
        <v>3260.16</v>
      </c>
    </row>
    <row r="6612" spans="2:5">
      <c r="B6612">
        <v>6608</v>
      </c>
      <c r="C6612" s="4">
        <v>-135.40103999999999</v>
      </c>
      <c r="D6612">
        <v>-0.86</v>
      </c>
      <c r="E6612">
        <v>3262.85</v>
      </c>
    </row>
    <row r="6613" spans="2:5">
      <c r="B6613">
        <v>6609</v>
      </c>
      <c r="C6613" s="4">
        <v>-135.61364</v>
      </c>
      <c r="D6613">
        <v>-0.56999999999999995</v>
      </c>
      <c r="E6613">
        <v>3265.68</v>
      </c>
    </row>
    <row r="6614" spans="2:5">
      <c r="B6614">
        <v>6610</v>
      </c>
      <c r="C6614" s="4">
        <v>-135.90470999999999</v>
      </c>
      <c r="D6614">
        <v>-0.69</v>
      </c>
      <c r="E6614">
        <v>3268.07</v>
      </c>
    </row>
    <row r="6615" spans="2:5">
      <c r="B6615">
        <v>6611</v>
      </c>
      <c r="C6615" s="4">
        <v>-136.19846000000001</v>
      </c>
      <c r="D6615">
        <v>-0.06</v>
      </c>
      <c r="E6615">
        <v>3270.71</v>
      </c>
    </row>
    <row r="6616" spans="2:5">
      <c r="B6616">
        <v>6612</v>
      </c>
      <c r="C6616" s="4">
        <v>-136.46942999999999</v>
      </c>
      <c r="D6616">
        <v>-0.65</v>
      </c>
      <c r="E6616">
        <v>3273.36</v>
      </c>
    </row>
    <row r="6617" spans="2:5">
      <c r="B6617">
        <v>6613</v>
      </c>
      <c r="C6617" s="4">
        <v>-136.57951</v>
      </c>
      <c r="D6617">
        <v>0.59</v>
      </c>
      <c r="E6617">
        <v>3276.06</v>
      </c>
    </row>
    <row r="6618" spans="2:5">
      <c r="B6618">
        <v>6614</v>
      </c>
      <c r="C6618" s="4">
        <v>-136.58304000000001</v>
      </c>
      <c r="D6618">
        <v>-0.7</v>
      </c>
      <c r="E6618">
        <v>3279.15</v>
      </c>
    </row>
    <row r="6619" spans="2:5">
      <c r="B6619">
        <v>6615</v>
      </c>
      <c r="C6619" s="4">
        <v>-136.53118000000001</v>
      </c>
      <c r="D6619">
        <v>-0.28000000000000003</v>
      </c>
      <c r="E6619">
        <v>3282.48</v>
      </c>
    </row>
    <row r="6620" spans="2:5">
      <c r="B6620">
        <v>6616</v>
      </c>
      <c r="C6620" s="4">
        <v>-136.43980999999999</v>
      </c>
      <c r="D6620">
        <v>-1.7</v>
      </c>
      <c r="E6620">
        <v>3284.64</v>
      </c>
    </row>
    <row r="6621" spans="2:5">
      <c r="B6621">
        <v>6617</v>
      </c>
      <c r="C6621" s="4">
        <v>-136.52638999999999</v>
      </c>
      <c r="D6621">
        <v>0.27</v>
      </c>
      <c r="E6621">
        <v>3286.23</v>
      </c>
    </row>
    <row r="6622" spans="2:5">
      <c r="B6622">
        <v>6618</v>
      </c>
      <c r="C6622" s="4">
        <v>-136.70178000000001</v>
      </c>
      <c r="D6622">
        <v>0.42</v>
      </c>
      <c r="E6622">
        <v>3287.71</v>
      </c>
    </row>
    <row r="6623" spans="2:5">
      <c r="B6623">
        <v>6619</v>
      </c>
      <c r="C6623" s="4">
        <v>-136.84254000000001</v>
      </c>
      <c r="D6623">
        <v>1.48</v>
      </c>
      <c r="E6623">
        <v>3289.38</v>
      </c>
    </row>
    <row r="6624" spans="2:5">
      <c r="B6624">
        <v>6620</v>
      </c>
      <c r="C6624" s="4">
        <v>-137.05533</v>
      </c>
      <c r="D6624">
        <v>0.77</v>
      </c>
      <c r="E6624">
        <v>3291.12</v>
      </c>
    </row>
    <row r="6625" spans="2:5">
      <c r="B6625">
        <v>6621</v>
      </c>
      <c r="C6625" s="4">
        <v>-137.18603999999999</v>
      </c>
      <c r="D6625">
        <v>1.56</v>
      </c>
      <c r="E6625">
        <v>3293.04</v>
      </c>
    </row>
    <row r="6626" spans="2:5">
      <c r="B6626">
        <v>6622</v>
      </c>
      <c r="C6626" s="4">
        <v>-137.26015000000001</v>
      </c>
      <c r="D6626">
        <v>2.17</v>
      </c>
      <c r="E6626">
        <v>3295.55</v>
      </c>
    </row>
    <row r="6627" spans="2:5">
      <c r="B6627">
        <v>6623</v>
      </c>
      <c r="C6627" s="4">
        <v>-137.22246999999999</v>
      </c>
      <c r="D6627">
        <v>1.56</v>
      </c>
      <c r="E6627">
        <v>3298.04</v>
      </c>
    </row>
    <row r="6628" spans="2:5">
      <c r="B6628">
        <v>6624</v>
      </c>
      <c r="C6628" s="4">
        <v>-137.05000000000001</v>
      </c>
      <c r="D6628">
        <v>1.66</v>
      </c>
      <c r="E6628">
        <v>3300.77</v>
      </c>
    </row>
    <row r="6629" spans="2:5">
      <c r="B6629">
        <v>6625</v>
      </c>
      <c r="C6629" s="4">
        <v>-136.75332</v>
      </c>
      <c r="D6629">
        <v>1.97</v>
      </c>
      <c r="E6629">
        <v>3303.71</v>
      </c>
    </row>
    <row r="6630" spans="2:5">
      <c r="B6630">
        <v>6626</v>
      </c>
      <c r="C6630" s="4">
        <v>-136.59899999999999</v>
      </c>
      <c r="D6630">
        <v>2.31</v>
      </c>
      <c r="E6630">
        <v>3306.62</v>
      </c>
    </row>
    <row r="6631" spans="2:5">
      <c r="B6631">
        <v>6627</v>
      </c>
      <c r="C6631" s="4">
        <v>-136.59825000000001</v>
      </c>
      <c r="D6631">
        <v>1.69</v>
      </c>
      <c r="E6631">
        <v>3308.72</v>
      </c>
    </row>
    <row r="6632" spans="2:5">
      <c r="B6632">
        <v>6628</v>
      </c>
      <c r="C6632" s="4">
        <v>-136.61753999999999</v>
      </c>
      <c r="D6632">
        <v>0.67</v>
      </c>
      <c r="E6632">
        <v>3311.01</v>
      </c>
    </row>
    <row r="6633" spans="2:5">
      <c r="B6633">
        <v>6629</v>
      </c>
      <c r="C6633" s="4">
        <v>-136.71745000000001</v>
      </c>
      <c r="D6633">
        <v>2.2200000000000002</v>
      </c>
      <c r="E6633">
        <v>3313.02</v>
      </c>
    </row>
    <row r="6634" spans="2:5">
      <c r="B6634">
        <v>6630</v>
      </c>
      <c r="C6634" s="4">
        <v>-136.80618999999999</v>
      </c>
      <c r="D6634">
        <v>3.49</v>
      </c>
      <c r="E6634">
        <v>3314.96</v>
      </c>
    </row>
    <row r="6635" spans="2:5">
      <c r="B6635">
        <v>6631</v>
      </c>
      <c r="C6635" s="4">
        <v>-136.98734999999999</v>
      </c>
      <c r="D6635">
        <v>1.56</v>
      </c>
      <c r="E6635">
        <v>3316.45</v>
      </c>
    </row>
    <row r="6636" spans="2:5">
      <c r="B6636">
        <v>6632</v>
      </c>
      <c r="C6636" s="4">
        <v>-137.25971999999999</v>
      </c>
      <c r="D6636">
        <v>0.54</v>
      </c>
      <c r="E6636">
        <v>3318.03</v>
      </c>
    </row>
    <row r="6637" spans="2:5">
      <c r="B6637">
        <v>6633</v>
      </c>
      <c r="C6637" s="4">
        <v>-137.57354000000001</v>
      </c>
      <c r="D6637">
        <v>1.8</v>
      </c>
      <c r="E6637">
        <v>3319.54</v>
      </c>
    </row>
    <row r="6638" spans="2:5">
      <c r="B6638">
        <v>6634</v>
      </c>
      <c r="C6638" s="4">
        <v>-137.75914</v>
      </c>
      <c r="D6638">
        <v>1.73</v>
      </c>
      <c r="E6638">
        <v>3320.46</v>
      </c>
    </row>
    <row r="6639" spans="2:5">
      <c r="B6639">
        <v>6635</v>
      </c>
      <c r="C6639" s="4">
        <v>-137.90312</v>
      </c>
      <c r="D6639">
        <v>-0.66</v>
      </c>
      <c r="E6639">
        <v>3320.71</v>
      </c>
    </row>
    <row r="6640" spans="2:5">
      <c r="B6640">
        <v>6636</v>
      </c>
      <c r="C6640" s="4">
        <v>-137.93396999999999</v>
      </c>
      <c r="D6640">
        <v>-1.43</v>
      </c>
      <c r="E6640">
        <v>3321.55</v>
      </c>
    </row>
    <row r="6641" spans="2:5">
      <c r="B6641">
        <v>6637</v>
      </c>
      <c r="C6641" s="4">
        <v>-137.89112</v>
      </c>
      <c r="D6641">
        <v>-1.1100000000000001</v>
      </c>
      <c r="E6641">
        <v>3322.44</v>
      </c>
    </row>
    <row r="6642" spans="2:5">
      <c r="B6642">
        <v>6638</v>
      </c>
      <c r="C6642" s="4">
        <v>-137.71099000000001</v>
      </c>
      <c r="D6642">
        <v>0.09</v>
      </c>
      <c r="E6642">
        <v>3322.97</v>
      </c>
    </row>
    <row r="6643" spans="2:5">
      <c r="B6643">
        <v>6639</v>
      </c>
      <c r="C6643" s="4">
        <v>-137.51233999999999</v>
      </c>
      <c r="D6643">
        <v>0.68</v>
      </c>
      <c r="E6643">
        <v>3323.31</v>
      </c>
    </row>
    <row r="6644" spans="2:5">
      <c r="B6644">
        <v>6640</v>
      </c>
      <c r="C6644" s="4">
        <v>-137.29089999999999</v>
      </c>
      <c r="D6644">
        <v>0.09</v>
      </c>
      <c r="E6644">
        <v>3323.95</v>
      </c>
    </row>
    <row r="6645" spans="2:5">
      <c r="B6645">
        <v>6641</v>
      </c>
      <c r="C6645" s="4">
        <v>-137.12333000000001</v>
      </c>
      <c r="D6645">
        <v>2.59</v>
      </c>
      <c r="E6645">
        <v>3325.29</v>
      </c>
    </row>
    <row r="6646" spans="2:5">
      <c r="B6646">
        <v>6642</v>
      </c>
      <c r="C6646" s="4">
        <v>-136.96976000000001</v>
      </c>
      <c r="D6646">
        <v>2.7</v>
      </c>
      <c r="E6646">
        <v>3327.26</v>
      </c>
    </row>
    <row r="6647" spans="2:5">
      <c r="B6647">
        <v>6643</v>
      </c>
      <c r="C6647" s="4">
        <v>-136.94475</v>
      </c>
      <c r="D6647">
        <v>1.31</v>
      </c>
      <c r="E6647">
        <v>3328.46</v>
      </c>
    </row>
    <row r="6648" spans="2:5">
      <c r="B6648">
        <v>6644</v>
      </c>
      <c r="C6648" s="4">
        <v>-137.02877000000001</v>
      </c>
      <c r="D6648">
        <v>0.88</v>
      </c>
      <c r="E6648">
        <v>3329.25</v>
      </c>
    </row>
    <row r="6649" spans="2:5">
      <c r="B6649">
        <v>6645</v>
      </c>
      <c r="C6649" s="4">
        <v>-137.00739999999999</v>
      </c>
      <c r="D6649">
        <v>-0.56000000000000005</v>
      </c>
      <c r="E6649">
        <v>3329.78</v>
      </c>
    </row>
    <row r="6650" spans="2:5">
      <c r="B6650">
        <v>6646</v>
      </c>
      <c r="C6650" s="4">
        <v>-136.88457</v>
      </c>
      <c r="D6650">
        <v>1.78</v>
      </c>
      <c r="E6650">
        <v>3330.27</v>
      </c>
    </row>
    <row r="6651" spans="2:5">
      <c r="B6651">
        <v>6647</v>
      </c>
      <c r="C6651" s="4">
        <v>-136.68586999999999</v>
      </c>
      <c r="D6651">
        <v>1.66</v>
      </c>
      <c r="E6651">
        <v>3330.4</v>
      </c>
    </row>
    <row r="6652" spans="2:5">
      <c r="B6652">
        <v>6648</v>
      </c>
      <c r="C6652" s="4">
        <v>-136.52232000000001</v>
      </c>
      <c r="D6652">
        <v>2.0699999999999998</v>
      </c>
      <c r="E6652">
        <v>3330.93</v>
      </c>
    </row>
    <row r="6653" spans="2:5">
      <c r="B6653">
        <v>6649</v>
      </c>
      <c r="C6653" s="4">
        <v>-136.40176</v>
      </c>
      <c r="D6653">
        <v>2.61</v>
      </c>
      <c r="E6653">
        <v>3330.55</v>
      </c>
    </row>
    <row r="6654" spans="2:5">
      <c r="B6654">
        <v>6650</v>
      </c>
      <c r="C6654" s="4">
        <v>-136.36153999999999</v>
      </c>
      <c r="D6654">
        <v>2.93</v>
      </c>
      <c r="E6654">
        <v>3330.79</v>
      </c>
    </row>
    <row r="6655" spans="2:5">
      <c r="B6655">
        <v>6651</v>
      </c>
      <c r="C6655" s="4">
        <v>-136.42911000000001</v>
      </c>
      <c r="D6655">
        <v>2.39</v>
      </c>
      <c r="E6655">
        <v>3330.57</v>
      </c>
    </row>
    <row r="6656" spans="2:5">
      <c r="B6656">
        <v>6652</v>
      </c>
      <c r="C6656" s="4">
        <v>-136.685</v>
      </c>
      <c r="D6656">
        <v>1.95</v>
      </c>
      <c r="E6656">
        <v>3330.23</v>
      </c>
    </row>
    <row r="6657" spans="2:5">
      <c r="B6657">
        <v>6653</v>
      </c>
      <c r="C6657" s="4">
        <v>-137.17904999999999</v>
      </c>
      <c r="D6657">
        <v>1.45</v>
      </c>
      <c r="E6657">
        <v>3329.33</v>
      </c>
    </row>
    <row r="6658" spans="2:5">
      <c r="B6658">
        <v>6654</v>
      </c>
      <c r="C6658" s="4">
        <v>-137.80880999999999</v>
      </c>
      <c r="D6658">
        <v>1.01</v>
      </c>
      <c r="E6658">
        <v>3328.62</v>
      </c>
    </row>
    <row r="6659" spans="2:5">
      <c r="B6659">
        <v>6655</v>
      </c>
      <c r="C6659" s="4">
        <v>-138.35685000000001</v>
      </c>
      <c r="D6659">
        <v>0.91</v>
      </c>
      <c r="E6659">
        <v>3327.77</v>
      </c>
    </row>
    <row r="6660" spans="2:5">
      <c r="B6660">
        <v>6656</v>
      </c>
      <c r="C6660" s="4">
        <v>-138.71727999999999</v>
      </c>
      <c r="D6660">
        <v>0.91</v>
      </c>
      <c r="E6660">
        <v>3327.28</v>
      </c>
    </row>
    <row r="6661" spans="2:5">
      <c r="B6661">
        <v>6657</v>
      </c>
      <c r="C6661" s="4">
        <v>-138.85212000000001</v>
      </c>
      <c r="D6661">
        <v>0.83</v>
      </c>
      <c r="E6661">
        <v>3327.34</v>
      </c>
    </row>
    <row r="6662" spans="2:5">
      <c r="B6662">
        <v>6658</v>
      </c>
      <c r="C6662" s="4">
        <v>-138.85113000000001</v>
      </c>
      <c r="D6662">
        <v>-0.47</v>
      </c>
      <c r="E6662">
        <v>3326.71</v>
      </c>
    </row>
    <row r="6663" spans="2:5">
      <c r="B6663">
        <v>6659</v>
      </c>
      <c r="C6663" s="4">
        <v>-138.65058999999999</v>
      </c>
      <c r="D6663">
        <v>1.47</v>
      </c>
      <c r="E6663">
        <v>3326.43</v>
      </c>
    </row>
    <row r="6664" spans="2:5">
      <c r="B6664">
        <v>6660</v>
      </c>
      <c r="C6664" s="4">
        <v>-138.31894</v>
      </c>
      <c r="D6664">
        <v>1.76</v>
      </c>
      <c r="E6664">
        <v>3326.42</v>
      </c>
    </row>
    <row r="6665" spans="2:5">
      <c r="B6665">
        <v>6661</v>
      </c>
      <c r="C6665" s="4">
        <v>-137.92695000000001</v>
      </c>
      <c r="D6665">
        <v>1.88</v>
      </c>
      <c r="E6665">
        <v>3325.88</v>
      </c>
    </row>
    <row r="6666" spans="2:5">
      <c r="B6666">
        <v>6662</v>
      </c>
      <c r="C6666" s="4">
        <v>-137.51577</v>
      </c>
      <c r="D6666">
        <v>1.37</v>
      </c>
      <c r="E6666">
        <v>3325.26</v>
      </c>
    </row>
    <row r="6667" spans="2:5">
      <c r="B6667">
        <v>6663</v>
      </c>
      <c r="C6667" s="4">
        <v>-137.29038</v>
      </c>
      <c r="D6667">
        <v>1.41</v>
      </c>
      <c r="E6667">
        <v>3324.67</v>
      </c>
    </row>
    <row r="6668" spans="2:5">
      <c r="B6668">
        <v>6664</v>
      </c>
      <c r="C6668" s="4">
        <v>-137.25667999999999</v>
      </c>
      <c r="D6668">
        <v>1.23</v>
      </c>
      <c r="E6668">
        <v>3324.36</v>
      </c>
    </row>
    <row r="6669" spans="2:5">
      <c r="B6669">
        <v>6665</v>
      </c>
      <c r="C6669" s="4">
        <v>-137.35634999999999</v>
      </c>
      <c r="D6669">
        <v>2.69</v>
      </c>
      <c r="E6669">
        <v>3324.26</v>
      </c>
    </row>
    <row r="6670" spans="2:5">
      <c r="B6670">
        <v>6666</v>
      </c>
      <c r="C6670" s="4">
        <v>-137.56504000000001</v>
      </c>
      <c r="D6670">
        <v>1.55</v>
      </c>
      <c r="E6670">
        <v>3324.1</v>
      </c>
    </row>
    <row r="6671" spans="2:5">
      <c r="B6671">
        <v>6667</v>
      </c>
      <c r="C6671" s="4">
        <v>-137.80131</v>
      </c>
      <c r="D6671">
        <v>1.71</v>
      </c>
      <c r="E6671">
        <v>3324.35</v>
      </c>
    </row>
    <row r="6672" spans="2:5">
      <c r="B6672">
        <v>6668</v>
      </c>
      <c r="C6672" s="4">
        <v>-138.02246</v>
      </c>
      <c r="D6672">
        <v>2.42</v>
      </c>
      <c r="E6672">
        <v>3325.38</v>
      </c>
    </row>
    <row r="6673" spans="2:5">
      <c r="B6673">
        <v>6669</v>
      </c>
      <c r="C6673" s="4">
        <v>-138.17838</v>
      </c>
      <c r="D6673">
        <v>0.99</v>
      </c>
      <c r="E6673">
        <v>3326.47</v>
      </c>
    </row>
    <row r="6674" spans="2:5">
      <c r="B6674">
        <v>6670</v>
      </c>
      <c r="C6674" s="4">
        <v>-138.22901999999999</v>
      </c>
      <c r="D6674">
        <v>2.87</v>
      </c>
      <c r="E6674">
        <v>3328.1</v>
      </c>
    </row>
    <row r="6675" spans="2:5">
      <c r="B6675">
        <v>6671</v>
      </c>
      <c r="C6675" s="4">
        <v>-138.17012</v>
      </c>
      <c r="D6675">
        <v>-0.09</v>
      </c>
      <c r="E6675">
        <v>3328.79</v>
      </c>
    </row>
    <row r="6676" spans="2:5">
      <c r="B6676">
        <v>6672</v>
      </c>
      <c r="C6676" s="4">
        <v>-137.92302000000001</v>
      </c>
      <c r="D6676">
        <v>-1.9</v>
      </c>
      <c r="E6676">
        <v>3329.28</v>
      </c>
    </row>
    <row r="6677" spans="2:5">
      <c r="B6677">
        <v>6673</v>
      </c>
      <c r="C6677" s="4">
        <v>-137.63568000000001</v>
      </c>
      <c r="D6677">
        <v>0.94</v>
      </c>
      <c r="E6677">
        <v>3329.1</v>
      </c>
    </row>
    <row r="6678" spans="2:5">
      <c r="B6678">
        <v>6674</v>
      </c>
      <c r="C6678" s="4">
        <v>-137.49091000000001</v>
      </c>
      <c r="D6678">
        <v>1.8</v>
      </c>
      <c r="E6678">
        <v>3329.65</v>
      </c>
    </row>
    <row r="6679" spans="2:5">
      <c r="B6679">
        <v>6675</v>
      </c>
      <c r="C6679" s="4">
        <v>-137.42411999999999</v>
      </c>
      <c r="D6679">
        <v>0.49</v>
      </c>
      <c r="E6679">
        <v>3329.97</v>
      </c>
    </row>
    <row r="6680" spans="2:5">
      <c r="B6680">
        <v>6676</v>
      </c>
      <c r="C6680" s="4">
        <v>-137.43075999999999</v>
      </c>
      <c r="D6680">
        <v>1.31</v>
      </c>
      <c r="E6680">
        <v>3330.76</v>
      </c>
    </row>
    <row r="6681" spans="2:5">
      <c r="B6681">
        <v>6677</v>
      </c>
      <c r="C6681" s="4">
        <v>-137.52143000000001</v>
      </c>
      <c r="D6681">
        <v>-0.27</v>
      </c>
      <c r="E6681">
        <v>3330.99</v>
      </c>
    </row>
    <row r="6682" spans="2:5">
      <c r="B6682">
        <v>6678</v>
      </c>
      <c r="C6682" s="4">
        <v>-137.69560999999999</v>
      </c>
      <c r="D6682">
        <v>-1.75</v>
      </c>
      <c r="E6682">
        <v>3331.08</v>
      </c>
    </row>
    <row r="6683" spans="2:5">
      <c r="B6683">
        <v>6679</v>
      </c>
      <c r="C6683" s="4">
        <v>-137.88706999999999</v>
      </c>
      <c r="D6683">
        <v>-1.51</v>
      </c>
      <c r="E6683">
        <v>3331.17</v>
      </c>
    </row>
    <row r="6684" spans="2:5">
      <c r="B6684">
        <v>6680</v>
      </c>
      <c r="C6684" s="4">
        <v>-138.054</v>
      </c>
      <c r="D6684">
        <v>-0.92</v>
      </c>
      <c r="E6684">
        <v>3331.77</v>
      </c>
    </row>
    <row r="6685" spans="2:5">
      <c r="B6685">
        <v>6681</v>
      </c>
      <c r="C6685" s="4">
        <v>-138.16748000000001</v>
      </c>
      <c r="D6685">
        <v>-0.77</v>
      </c>
      <c r="E6685">
        <v>3332.58</v>
      </c>
    </row>
    <row r="6686" spans="2:5">
      <c r="B6686">
        <v>6682</v>
      </c>
      <c r="C6686" s="4">
        <v>-138.17160000000001</v>
      </c>
      <c r="D6686">
        <v>-1.47</v>
      </c>
      <c r="E6686">
        <v>3332.57</v>
      </c>
    </row>
    <row r="6687" spans="2:5">
      <c r="B6687">
        <v>6683</v>
      </c>
      <c r="C6687" s="4">
        <v>-138.12175999999999</v>
      </c>
      <c r="D6687">
        <v>-0.76</v>
      </c>
      <c r="E6687">
        <v>3333.19</v>
      </c>
    </row>
    <row r="6688" spans="2:5">
      <c r="B6688">
        <v>6684</v>
      </c>
      <c r="C6688" s="4">
        <v>-138.07991999999999</v>
      </c>
      <c r="D6688">
        <v>-1.38</v>
      </c>
      <c r="E6688">
        <v>3333.07</v>
      </c>
    </row>
    <row r="6689" spans="2:5">
      <c r="B6689">
        <v>6685</v>
      </c>
      <c r="C6689" s="4">
        <v>-138.05799999999999</v>
      </c>
      <c r="D6689">
        <v>-1.28</v>
      </c>
      <c r="E6689">
        <v>3333.24</v>
      </c>
    </row>
    <row r="6690" spans="2:5">
      <c r="B6690">
        <v>6686</v>
      </c>
      <c r="C6690" s="4">
        <v>-138.19685999999999</v>
      </c>
      <c r="D6690">
        <v>-0.42</v>
      </c>
      <c r="E6690">
        <v>3333.88</v>
      </c>
    </row>
    <row r="6691" spans="2:5">
      <c r="B6691">
        <v>6687</v>
      </c>
      <c r="C6691" s="4">
        <v>-138.46525</v>
      </c>
      <c r="D6691">
        <v>-1.1200000000000001</v>
      </c>
      <c r="E6691">
        <v>3334.27</v>
      </c>
    </row>
    <row r="6692" spans="2:5">
      <c r="B6692">
        <v>6688</v>
      </c>
      <c r="C6692" s="4">
        <v>-138.82277999999999</v>
      </c>
      <c r="D6692">
        <v>-3.55</v>
      </c>
      <c r="E6692">
        <v>3334.27</v>
      </c>
    </row>
    <row r="6693" spans="2:5">
      <c r="B6693">
        <v>6689</v>
      </c>
      <c r="C6693" s="4">
        <v>-139.12008</v>
      </c>
      <c r="D6693">
        <v>-3.53</v>
      </c>
      <c r="E6693">
        <v>3333.38</v>
      </c>
    </row>
    <row r="6694" spans="2:5">
      <c r="B6694">
        <v>6690</v>
      </c>
      <c r="C6694" s="4">
        <v>-139.31813</v>
      </c>
      <c r="D6694">
        <v>-2.69</v>
      </c>
      <c r="E6694">
        <v>3332.41</v>
      </c>
    </row>
    <row r="6695" spans="2:5">
      <c r="B6695">
        <v>6691</v>
      </c>
      <c r="C6695" s="4">
        <v>-139.32391000000001</v>
      </c>
      <c r="D6695">
        <v>-1.9</v>
      </c>
      <c r="E6695">
        <v>3331.79</v>
      </c>
    </row>
    <row r="6696" spans="2:5">
      <c r="B6696">
        <v>6692</v>
      </c>
      <c r="C6696" s="4">
        <v>-139.16718</v>
      </c>
      <c r="D6696">
        <v>-1.39</v>
      </c>
      <c r="E6696">
        <v>3331.43</v>
      </c>
    </row>
    <row r="6697" spans="2:5">
      <c r="B6697">
        <v>6693</v>
      </c>
      <c r="C6697" s="4">
        <v>-138.91533000000001</v>
      </c>
      <c r="D6697">
        <v>-1.66</v>
      </c>
      <c r="E6697">
        <v>3330.47</v>
      </c>
    </row>
    <row r="6698" spans="2:5">
      <c r="B6698">
        <v>6694</v>
      </c>
      <c r="C6698" s="4">
        <v>-138.53255999999999</v>
      </c>
      <c r="D6698">
        <v>-1.26</v>
      </c>
      <c r="E6698">
        <v>3330.17</v>
      </c>
    </row>
    <row r="6699" spans="2:5">
      <c r="B6699">
        <v>6695</v>
      </c>
      <c r="C6699" s="4">
        <v>-138.22254000000001</v>
      </c>
      <c r="D6699">
        <v>-2.67</v>
      </c>
      <c r="E6699">
        <v>3329.39</v>
      </c>
    </row>
    <row r="6700" spans="2:5">
      <c r="B6700">
        <v>6696</v>
      </c>
      <c r="C6700" s="4">
        <v>-138.07229000000001</v>
      </c>
      <c r="D6700">
        <v>1.24</v>
      </c>
      <c r="E6700">
        <v>3328.97</v>
      </c>
    </row>
    <row r="6701" spans="2:5">
      <c r="B6701">
        <v>6697</v>
      </c>
      <c r="C6701" s="4">
        <v>-138.15826999999999</v>
      </c>
      <c r="D6701">
        <v>0.26</v>
      </c>
      <c r="E6701">
        <v>3328.57</v>
      </c>
    </row>
    <row r="6702" spans="2:5">
      <c r="B6702">
        <v>6698</v>
      </c>
      <c r="C6702" s="4">
        <v>-138.50577000000001</v>
      </c>
      <c r="D6702">
        <v>-1.31</v>
      </c>
      <c r="E6702">
        <v>3327.86</v>
      </c>
    </row>
    <row r="6703" spans="2:5">
      <c r="B6703">
        <v>6699</v>
      </c>
      <c r="C6703" s="4">
        <v>-138.93677</v>
      </c>
      <c r="D6703">
        <v>-2.0699999999999998</v>
      </c>
      <c r="E6703">
        <v>3327.02</v>
      </c>
    </row>
    <row r="6704" spans="2:5">
      <c r="B6704">
        <v>6700</v>
      </c>
      <c r="C6704" s="4">
        <v>-139.50646</v>
      </c>
      <c r="D6704">
        <v>-1.06</v>
      </c>
      <c r="E6704">
        <v>3326.34</v>
      </c>
    </row>
    <row r="6705" spans="2:5">
      <c r="B6705">
        <v>6701</v>
      </c>
      <c r="C6705" s="4">
        <v>-140.01921999999999</v>
      </c>
      <c r="D6705">
        <v>-1.74</v>
      </c>
      <c r="E6705">
        <v>3325.3</v>
      </c>
    </row>
    <row r="6706" spans="2:5">
      <c r="B6706">
        <v>6702</v>
      </c>
      <c r="C6706" s="4">
        <v>-140.37402</v>
      </c>
      <c r="D6706">
        <v>-0.66</v>
      </c>
      <c r="E6706">
        <v>3324.24</v>
      </c>
    </row>
    <row r="6707" spans="2:5">
      <c r="B6707">
        <v>6703</v>
      </c>
      <c r="C6707" s="4">
        <v>-140.48924</v>
      </c>
      <c r="D6707">
        <v>-1.78</v>
      </c>
      <c r="E6707">
        <v>3322.73</v>
      </c>
    </row>
    <row r="6708" spans="2:5">
      <c r="B6708">
        <v>6704</v>
      </c>
      <c r="C6708" s="4">
        <v>-140.34792999999999</v>
      </c>
      <c r="D6708">
        <v>-1.54</v>
      </c>
      <c r="E6708">
        <v>3321.24</v>
      </c>
    </row>
    <row r="6709" spans="2:5">
      <c r="B6709">
        <v>6705</v>
      </c>
      <c r="C6709" s="4">
        <v>-140.06509</v>
      </c>
      <c r="D6709">
        <v>0.52</v>
      </c>
      <c r="E6709">
        <v>3320.03</v>
      </c>
    </row>
    <row r="6710" spans="2:5">
      <c r="B6710">
        <v>6706</v>
      </c>
      <c r="C6710" s="4">
        <v>-139.67077</v>
      </c>
      <c r="D6710">
        <v>-0.14000000000000001</v>
      </c>
      <c r="E6710">
        <v>3318.54</v>
      </c>
    </row>
    <row r="6711" spans="2:5">
      <c r="B6711">
        <v>6707</v>
      </c>
      <c r="C6711" s="4">
        <v>-139.22928999999999</v>
      </c>
      <c r="D6711">
        <v>1.93</v>
      </c>
      <c r="E6711">
        <v>3317.31</v>
      </c>
    </row>
    <row r="6712" spans="2:5">
      <c r="B6712">
        <v>6708</v>
      </c>
      <c r="C6712" s="4">
        <v>-138.77948000000001</v>
      </c>
      <c r="D6712">
        <v>3.07</v>
      </c>
      <c r="E6712">
        <v>3316.38</v>
      </c>
    </row>
    <row r="6713" spans="2:5">
      <c r="B6713">
        <v>6709</v>
      </c>
      <c r="C6713" s="4">
        <v>-138.42179999999999</v>
      </c>
      <c r="D6713">
        <v>1.59</v>
      </c>
      <c r="E6713">
        <v>3315.17</v>
      </c>
    </row>
    <row r="6714" spans="2:5">
      <c r="B6714">
        <v>6710</v>
      </c>
      <c r="C6714" s="4">
        <v>-138.2868</v>
      </c>
      <c r="D6714">
        <v>3.07</v>
      </c>
      <c r="E6714">
        <v>3314.02</v>
      </c>
    </row>
    <row r="6715" spans="2:5">
      <c r="B6715">
        <v>6711</v>
      </c>
      <c r="C6715" s="4">
        <v>-138.32341</v>
      </c>
      <c r="D6715">
        <v>3.26</v>
      </c>
      <c r="E6715">
        <v>3312.48</v>
      </c>
    </row>
    <row r="6716" spans="2:5">
      <c r="B6716">
        <v>6712</v>
      </c>
      <c r="C6716" s="4">
        <v>-138.38954000000001</v>
      </c>
      <c r="D6716">
        <v>2</v>
      </c>
      <c r="E6716">
        <v>3310.52</v>
      </c>
    </row>
    <row r="6717" spans="2:5">
      <c r="B6717">
        <v>6713</v>
      </c>
      <c r="C6717" s="4">
        <v>-138.50545</v>
      </c>
      <c r="D6717">
        <v>3.69</v>
      </c>
      <c r="E6717">
        <v>3308.79</v>
      </c>
    </row>
    <row r="6718" spans="2:5">
      <c r="B6718">
        <v>6714</v>
      </c>
      <c r="C6718" s="4">
        <v>-138.54732999999999</v>
      </c>
      <c r="D6718">
        <v>2.0099999999999998</v>
      </c>
      <c r="E6718">
        <v>3307.03</v>
      </c>
    </row>
    <row r="6719" spans="2:5">
      <c r="B6719">
        <v>6715</v>
      </c>
      <c r="C6719" s="4">
        <v>-138.63403</v>
      </c>
      <c r="D6719">
        <v>2.84</v>
      </c>
      <c r="E6719">
        <v>3306</v>
      </c>
    </row>
    <row r="6720" spans="2:5">
      <c r="B6720">
        <v>6716</v>
      </c>
      <c r="C6720" s="4">
        <v>-138.74253999999999</v>
      </c>
      <c r="D6720">
        <v>2.35</v>
      </c>
      <c r="E6720">
        <v>3304.34</v>
      </c>
    </row>
    <row r="6721" spans="2:5">
      <c r="B6721">
        <v>6717</v>
      </c>
      <c r="C6721" s="4">
        <v>-138.96476000000001</v>
      </c>
      <c r="D6721">
        <v>2.64</v>
      </c>
      <c r="E6721">
        <v>3302.97</v>
      </c>
    </row>
    <row r="6722" spans="2:5">
      <c r="B6722">
        <v>6718</v>
      </c>
      <c r="C6722" s="4">
        <v>-139.24178000000001</v>
      </c>
      <c r="D6722">
        <v>1.87</v>
      </c>
      <c r="E6722">
        <v>3302.02</v>
      </c>
    </row>
    <row r="6723" spans="2:5">
      <c r="B6723">
        <v>6719</v>
      </c>
      <c r="C6723" s="4">
        <v>-139.57888</v>
      </c>
      <c r="D6723">
        <v>0.64</v>
      </c>
      <c r="E6723">
        <v>3300.49</v>
      </c>
    </row>
    <row r="6724" spans="2:5">
      <c r="B6724">
        <v>6720</v>
      </c>
      <c r="C6724" s="4">
        <v>-139.87995000000001</v>
      </c>
      <c r="D6724">
        <v>0.48</v>
      </c>
      <c r="E6724">
        <v>3299.38</v>
      </c>
    </row>
    <row r="6725" spans="2:5">
      <c r="B6725">
        <v>6721</v>
      </c>
      <c r="C6725" s="4">
        <v>-140.06829999999999</v>
      </c>
      <c r="D6725">
        <v>-0.14000000000000001</v>
      </c>
      <c r="E6725">
        <v>3297.94</v>
      </c>
    </row>
    <row r="6726" spans="2:5">
      <c r="B6726">
        <v>6722</v>
      </c>
      <c r="C6726" s="4">
        <v>-140.07563999999999</v>
      </c>
      <c r="D6726">
        <v>-0.35</v>
      </c>
      <c r="E6726">
        <v>3296.66</v>
      </c>
    </row>
    <row r="6727" spans="2:5">
      <c r="B6727">
        <v>6723</v>
      </c>
      <c r="C6727" s="4">
        <v>-139.91059000000001</v>
      </c>
      <c r="D6727">
        <v>0.02</v>
      </c>
      <c r="E6727">
        <v>3295.5</v>
      </c>
    </row>
    <row r="6728" spans="2:5">
      <c r="B6728">
        <v>6724</v>
      </c>
      <c r="C6728" s="4">
        <v>-139.68236999999999</v>
      </c>
      <c r="D6728">
        <v>-2.74</v>
      </c>
      <c r="E6728">
        <v>3293.78</v>
      </c>
    </row>
    <row r="6729" spans="2:5">
      <c r="B6729">
        <v>6725</v>
      </c>
      <c r="C6729" s="4">
        <v>-139.58960999999999</v>
      </c>
      <c r="D6729">
        <v>-1.71</v>
      </c>
      <c r="E6729">
        <v>3291.44</v>
      </c>
    </row>
    <row r="6730" spans="2:5">
      <c r="B6730">
        <v>6726</v>
      </c>
      <c r="C6730" s="4">
        <v>-139.61526000000001</v>
      </c>
      <c r="D6730">
        <v>-3.97</v>
      </c>
      <c r="E6730">
        <v>3289.23</v>
      </c>
    </row>
    <row r="6731" spans="2:5">
      <c r="B6731">
        <v>6727</v>
      </c>
      <c r="C6731" s="4">
        <v>-139.80519000000001</v>
      </c>
      <c r="D6731">
        <v>-4.2699999999999996</v>
      </c>
      <c r="E6731">
        <v>3287.29</v>
      </c>
    </row>
    <row r="6732" spans="2:5">
      <c r="B6732">
        <v>6728</v>
      </c>
      <c r="C6732" s="4">
        <v>-139.97959</v>
      </c>
      <c r="D6732">
        <v>-2.4</v>
      </c>
      <c r="E6732">
        <v>3285.11</v>
      </c>
    </row>
    <row r="6733" spans="2:5">
      <c r="B6733">
        <v>6729</v>
      </c>
      <c r="C6733" s="4">
        <v>-140.05314000000001</v>
      </c>
      <c r="D6733">
        <v>-1.1299999999999999</v>
      </c>
      <c r="E6733">
        <v>3283</v>
      </c>
    </row>
    <row r="6734" spans="2:5">
      <c r="B6734">
        <v>6730</v>
      </c>
      <c r="C6734" s="4">
        <v>-140.07472999999999</v>
      </c>
      <c r="D6734">
        <v>0.88</v>
      </c>
      <c r="E6734">
        <v>3281.41</v>
      </c>
    </row>
    <row r="6735" spans="2:5">
      <c r="B6735">
        <v>6731</v>
      </c>
      <c r="C6735" s="4">
        <v>-140.08862999999999</v>
      </c>
      <c r="D6735">
        <v>-0.44</v>
      </c>
      <c r="E6735">
        <v>3280.36</v>
      </c>
    </row>
    <row r="6736" spans="2:5">
      <c r="B6736">
        <v>6732</v>
      </c>
      <c r="C6736" s="4">
        <v>-140.03849</v>
      </c>
      <c r="D6736">
        <v>-0.31</v>
      </c>
      <c r="E6736">
        <v>3279.65</v>
      </c>
    </row>
    <row r="6737" spans="2:5">
      <c r="B6737">
        <v>6733</v>
      </c>
      <c r="C6737" s="4">
        <v>-140.01427000000001</v>
      </c>
      <c r="D6737">
        <v>0.3</v>
      </c>
      <c r="E6737">
        <v>3278.06</v>
      </c>
    </row>
    <row r="6738" spans="2:5">
      <c r="B6738">
        <v>6734</v>
      </c>
      <c r="C6738" s="4">
        <v>-139.99641</v>
      </c>
      <c r="D6738">
        <v>-1.61</v>
      </c>
      <c r="E6738">
        <v>3276.63</v>
      </c>
    </row>
    <row r="6739" spans="2:5">
      <c r="B6739">
        <v>6735</v>
      </c>
      <c r="C6739" s="4">
        <v>-139.92071000000001</v>
      </c>
      <c r="D6739">
        <v>-0.28999999999999998</v>
      </c>
      <c r="E6739">
        <v>3274.45</v>
      </c>
    </row>
    <row r="6740" spans="2:5">
      <c r="B6740">
        <v>6736</v>
      </c>
      <c r="C6740" s="4">
        <v>-139.83643000000001</v>
      </c>
      <c r="D6740">
        <v>-0.11</v>
      </c>
      <c r="E6740">
        <v>3272.56</v>
      </c>
    </row>
    <row r="6741" spans="2:5">
      <c r="B6741">
        <v>6737</v>
      </c>
      <c r="C6741" s="4">
        <v>-139.82048</v>
      </c>
      <c r="D6741">
        <v>1.04</v>
      </c>
      <c r="E6741">
        <v>3270.77</v>
      </c>
    </row>
    <row r="6742" spans="2:5">
      <c r="B6742">
        <v>6738</v>
      </c>
      <c r="C6742" s="4">
        <v>-139.84550999999999</v>
      </c>
      <c r="D6742">
        <v>1.27</v>
      </c>
      <c r="E6742">
        <v>3269.67</v>
      </c>
    </row>
    <row r="6743" spans="2:5">
      <c r="B6743">
        <v>6739</v>
      </c>
      <c r="C6743" s="4">
        <v>-139.91834</v>
      </c>
      <c r="D6743">
        <v>1.42</v>
      </c>
      <c r="E6743">
        <v>3267.97</v>
      </c>
    </row>
    <row r="6744" spans="2:5">
      <c r="B6744">
        <v>6740</v>
      </c>
      <c r="C6744" s="4">
        <v>-140.03120000000001</v>
      </c>
      <c r="D6744">
        <v>-0.6</v>
      </c>
      <c r="E6744">
        <v>3266.42</v>
      </c>
    </row>
    <row r="6745" spans="2:5">
      <c r="B6745">
        <v>6741</v>
      </c>
      <c r="C6745" s="4">
        <v>-140.18799999999999</v>
      </c>
      <c r="D6745">
        <v>0.4</v>
      </c>
      <c r="E6745">
        <v>3264.56</v>
      </c>
    </row>
    <row r="6746" spans="2:5">
      <c r="B6746">
        <v>6742</v>
      </c>
      <c r="C6746" s="4">
        <v>-140.23511999999999</v>
      </c>
      <c r="D6746">
        <v>-0.61</v>
      </c>
      <c r="E6746">
        <v>3263.26</v>
      </c>
    </row>
    <row r="6747" spans="2:5">
      <c r="B6747">
        <v>6743</v>
      </c>
      <c r="C6747" s="4">
        <v>-140.17303999999999</v>
      </c>
      <c r="D6747">
        <v>0.53</v>
      </c>
      <c r="E6747">
        <v>3261.89</v>
      </c>
    </row>
    <row r="6748" spans="2:5">
      <c r="B6748">
        <v>6744</v>
      </c>
      <c r="C6748" s="4">
        <v>-139.92165</v>
      </c>
      <c r="D6748">
        <v>0.37</v>
      </c>
      <c r="E6748">
        <v>3260.86</v>
      </c>
    </row>
    <row r="6749" spans="2:5">
      <c r="B6749">
        <v>6745</v>
      </c>
      <c r="C6749" s="4">
        <v>-139.64301</v>
      </c>
      <c r="D6749">
        <v>0.78</v>
      </c>
      <c r="E6749">
        <v>3260.11</v>
      </c>
    </row>
    <row r="6750" spans="2:5">
      <c r="B6750">
        <v>6746</v>
      </c>
      <c r="C6750" s="4">
        <v>-139.35401999999999</v>
      </c>
      <c r="D6750">
        <v>-0.47</v>
      </c>
      <c r="E6750">
        <v>3258.91</v>
      </c>
    </row>
    <row r="6751" spans="2:5">
      <c r="B6751">
        <v>6747</v>
      </c>
      <c r="C6751" s="4">
        <v>-139.18516</v>
      </c>
      <c r="D6751">
        <v>1.72</v>
      </c>
      <c r="E6751">
        <v>3256.74</v>
      </c>
    </row>
    <row r="6752" spans="2:5">
      <c r="B6752">
        <v>6748</v>
      </c>
      <c r="C6752" s="4">
        <v>-139.26947000000001</v>
      </c>
      <c r="D6752">
        <v>1.35</v>
      </c>
      <c r="E6752">
        <v>3254.23</v>
      </c>
    </row>
    <row r="6753" spans="2:5">
      <c r="B6753">
        <v>6749</v>
      </c>
      <c r="C6753" s="4">
        <v>-139.54130000000001</v>
      </c>
      <c r="D6753">
        <v>1</v>
      </c>
      <c r="E6753">
        <v>3251.81</v>
      </c>
    </row>
    <row r="6754" spans="2:5">
      <c r="B6754">
        <v>6750</v>
      </c>
      <c r="C6754" s="4">
        <v>-139.82607999999999</v>
      </c>
      <c r="D6754">
        <v>3.04</v>
      </c>
      <c r="E6754">
        <v>3249.97</v>
      </c>
    </row>
    <row r="6755" spans="2:5">
      <c r="B6755">
        <v>6751</v>
      </c>
      <c r="C6755" s="4">
        <v>-140.02071000000001</v>
      </c>
      <c r="D6755">
        <v>1.28</v>
      </c>
      <c r="E6755">
        <v>3247.6</v>
      </c>
    </row>
    <row r="6756" spans="2:5">
      <c r="B6756">
        <v>6752</v>
      </c>
      <c r="C6756" s="4">
        <v>-140.07127</v>
      </c>
      <c r="D6756">
        <v>1.59</v>
      </c>
      <c r="E6756">
        <v>3244.89</v>
      </c>
    </row>
    <row r="6757" spans="2:5">
      <c r="B6757">
        <v>6753</v>
      </c>
      <c r="C6757" s="4">
        <v>-139.94918999999999</v>
      </c>
      <c r="D6757">
        <v>2.6</v>
      </c>
      <c r="E6757">
        <v>3242.44</v>
      </c>
    </row>
    <row r="6758" spans="2:5">
      <c r="B6758">
        <v>6754</v>
      </c>
      <c r="C6758" s="4">
        <v>-139.66604000000001</v>
      </c>
      <c r="D6758">
        <v>4.3</v>
      </c>
      <c r="E6758">
        <v>3241.27</v>
      </c>
    </row>
    <row r="6759" spans="2:5">
      <c r="B6759">
        <v>6755</v>
      </c>
      <c r="C6759" s="4">
        <v>-139.37611000000001</v>
      </c>
      <c r="D6759">
        <v>3.63</v>
      </c>
      <c r="E6759">
        <v>3240.71</v>
      </c>
    </row>
    <row r="6760" spans="2:5">
      <c r="B6760">
        <v>6756</v>
      </c>
      <c r="C6760" s="4">
        <v>-139.19981000000001</v>
      </c>
      <c r="D6760">
        <v>3.02</v>
      </c>
      <c r="E6760">
        <v>3240.36</v>
      </c>
    </row>
    <row r="6761" spans="2:5">
      <c r="B6761">
        <v>6757</v>
      </c>
      <c r="C6761" s="4">
        <v>-139.07703000000001</v>
      </c>
      <c r="D6761">
        <v>3.16</v>
      </c>
      <c r="E6761">
        <v>3240.2</v>
      </c>
    </row>
    <row r="6762" spans="2:5">
      <c r="B6762">
        <v>6758</v>
      </c>
      <c r="C6762" s="4">
        <v>-138.91067000000001</v>
      </c>
      <c r="D6762">
        <v>2.78</v>
      </c>
      <c r="E6762">
        <v>3240.42</v>
      </c>
    </row>
    <row r="6763" spans="2:5">
      <c r="B6763">
        <v>6759</v>
      </c>
      <c r="C6763" s="4">
        <v>-138.78091000000001</v>
      </c>
      <c r="D6763">
        <v>2.6</v>
      </c>
      <c r="E6763">
        <v>3241.55</v>
      </c>
    </row>
    <row r="6764" spans="2:5">
      <c r="B6764">
        <v>6760</v>
      </c>
      <c r="C6764" s="4">
        <v>-138.6217</v>
      </c>
      <c r="D6764">
        <v>2</v>
      </c>
      <c r="E6764">
        <v>3242.4</v>
      </c>
    </row>
    <row r="6765" spans="2:5">
      <c r="B6765">
        <v>6761</v>
      </c>
      <c r="C6765" s="4">
        <v>-138.48085</v>
      </c>
      <c r="D6765">
        <v>1.95</v>
      </c>
      <c r="E6765">
        <v>3243.08</v>
      </c>
    </row>
    <row r="6766" spans="2:5">
      <c r="B6766">
        <v>6762</v>
      </c>
      <c r="C6766" s="4">
        <v>-138.40942999999999</v>
      </c>
      <c r="D6766">
        <v>0.55000000000000004</v>
      </c>
      <c r="E6766">
        <v>3243.43</v>
      </c>
    </row>
    <row r="6767" spans="2:5">
      <c r="B6767">
        <v>6763</v>
      </c>
      <c r="C6767" s="4">
        <v>-138.35221000000001</v>
      </c>
      <c r="D6767">
        <v>1.0900000000000001</v>
      </c>
      <c r="E6767">
        <v>3243.7</v>
      </c>
    </row>
    <row r="6768" spans="2:5">
      <c r="B6768">
        <v>6764</v>
      </c>
      <c r="C6768" s="4">
        <v>-138.36682999999999</v>
      </c>
      <c r="D6768">
        <v>1.53</v>
      </c>
      <c r="E6768">
        <v>3243.5</v>
      </c>
    </row>
    <row r="6769" spans="2:5">
      <c r="B6769">
        <v>6765</v>
      </c>
      <c r="C6769" s="4">
        <v>-138.51767000000001</v>
      </c>
      <c r="D6769">
        <v>0.63</v>
      </c>
      <c r="E6769">
        <v>3243.66</v>
      </c>
    </row>
    <row r="6770" spans="2:5">
      <c r="B6770">
        <v>6766</v>
      </c>
      <c r="C6770" s="4">
        <v>-138.66318000000001</v>
      </c>
      <c r="D6770">
        <v>-0.35</v>
      </c>
      <c r="E6770">
        <v>3243.71</v>
      </c>
    </row>
    <row r="6771" spans="2:5">
      <c r="B6771">
        <v>6767</v>
      </c>
      <c r="C6771" s="4">
        <v>-138.89599999999999</v>
      </c>
      <c r="D6771">
        <v>-1.06</v>
      </c>
      <c r="E6771">
        <v>3243.92</v>
      </c>
    </row>
    <row r="6772" spans="2:5">
      <c r="B6772">
        <v>6768</v>
      </c>
      <c r="C6772" s="4">
        <v>-139.16382999999999</v>
      </c>
      <c r="D6772">
        <v>-2.66</v>
      </c>
      <c r="E6772">
        <v>3243.72</v>
      </c>
    </row>
    <row r="6773" spans="2:5">
      <c r="B6773">
        <v>6769</v>
      </c>
      <c r="C6773" s="4">
        <v>-139.44094000000001</v>
      </c>
      <c r="D6773">
        <v>-2</v>
      </c>
      <c r="E6773">
        <v>3243.16</v>
      </c>
    </row>
    <row r="6774" spans="2:5">
      <c r="B6774">
        <v>6770</v>
      </c>
      <c r="C6774" s="4">
        <v>-139.61401000000001</v>
      </c>
      <c r="D6774">
        <v>-2.2999999999999998</v>
      </c>
      <c r="E6774">
        <v>3242.68</v>
      </c>
    </row>
    <row r="6775" spans="2:5">
      <c r="B6775">
        <v>6771</v>
      </c>
      <c r="C6775" s="4">
        <v>-139.68061</v>
      </c>
      <c r="D6775">
        <v>-1.89</v>
      </c>
      <c r="E6775">
        <v>3242.24</v>
      </c>
    </row>
    <row r="6776" spans="2:5">
      <c r="B6776">
        <v>6772</v>
      </c>
      <c r="C6776" s="4">
        <v>-139.55778000000001</v>
      </c>
      <c r="D6776">
        <v>-1.57</v>
      </c>
      <c r="E6776">
        <v>3242.06</v>
      </c>
    </row>
    <row r="6777" spans="2:5">
      <c r="B6777">
        <v>6773</v>
      </c>
      <c r="C6777" s="4">
        <v>-139.36385999999999</v>
      </c>
      <c r="D6777">
        <v>-1.45</v>
      </c>
      <c r="E6777">
        <v>3241.84</v>
      </c>
    </row>
    <row r="6778" spans="2:5">
      <c r="B6778">
        <v>6774</v>
      </c>
      <c r="C6778" s="4">
        <v>-139.11884000000001</v>
      </c>
      <c r="D6778">
        <v>-2.41</v>
      </c>
      <c r="E6778">
        <v>3241.53</v>
      </c>
    </row>
    <row r="6779" spans="2:5">
      <c r="B6779">
        <v>6775</v>
      </c>
      <c r="C6779" s="4">
        <v>-138.80097000000001</v>
      </c>
      <c r="D6779">
        <v>-0.78</v>
      </c>
      <c r="E6779">
        <v>3241.4</v>
      </c>
    </row>
    <row r="6780" spans="2:5">
      <c r="B6780">
        <v>6776</v>
      </c>
      <c r="C6780" s="4">
        <v>-138.55022</v>
      </c>
      <c r="D6780">
        <v>-0.18</v>
      </c>
      <c r="E6780">
        <v>3241.57</v>
      </c>
    </row>
    <row r="6781" spans="2:5">
      <c r="B6781">
        <v>6777</v>
      </c>
      <c r="C6781" s="4">
        <v>-138.34501</v>
      </c>
      <c r="D6781">
        <v>-0.59</v>
      </c>
      <c r="E6781">
        <v>3241.52</v>
      </c>
    </row>
    <row r="6782" spans="2:5">
      <c r="B6782">
        <v>6778</v>
      </c>
      <c r="C6782" s="4">
        <v>-138.20238000000001</v>
      </c>
      <c r="D6782">
        <v>-0.12</v>
      </c>
      <c r="E6782">
        <v>3241.56</v>
      </c>
    </row>
    <row r="6783" spans="2:5">
      <c r="B6783">
        <v>6779</v>
      </c>
      <c r="C6783" s="4">
        <v>-138.08873</v>
      </c>
      <c r="D6783">
        <v>-0.18</v>
      </c>
      <c r="E6783">
        <v>3241.64</v>
      </c>
    </row>
    <row r="6784" spans="2:5">
      <c r="B6784">
        <v>6780</v>
      </c>
      <c r="C6784" s="4">
        <v>-138.11111</v>
      </c>
      <c r="D6784">
        <v>1.35</v>
      </c>
      <c r="E6784">
        <v>3242.23</v>
      </c>
    </row>
    <row r="6785" spans="2:5">
      <c r="B6785">
        <v>6781</v>
      </c>
      <c r="C6785" s="4">
        <v>-138.21203</v>
      </c>
      <c r="D6785">
        <v>1.07</v>
      </c>
      <c r="E6785">
        <v>3242.78</v>
      </c>
    </row>
    <row r="6786" spans="2:5">
      <c r="B6786">
        <v>6782</v>
      </c>
      <c r="C6786" s="4">
        <v>-138.34798000000001</v>
      </c>
      <c r="D6786">
        <v>0.79</v>
      </c>
      <c r="E6786">
        <v>3243.18</v>
      </c>
    </row>
    <row r="6787" spans="2:5">
      <c r="B6787">
        <v>6783</v>
      </c>
      <c r="C6787" s="4">
        <v>-138.38728</v>
      </c>
      <c r="D6787">
        <v>0.35</v>
      </c>
      <c r="E6787">
        <v>3243.13</v>
      </c>
    </row>
    <row r="6788" spans="2:5">
      <c r="B6788">
        <v>6784</v>
      </c>
      <c r="C6788" s="4">
        <v>-138.28996000000001</v>
      </c>
      <c r="D6788">
        <v>-0.38</v>
      </c>
      <c r="E6788">
        <v>3242.79</v>
      </c>
    </row>
    <row r="6789" spans="2:5">
      <c r="B6789">
        <v>6785</v>
      </c>
      <c r="C6789" s="4">
        <v>-138.14288999999999</v>
      </c>
      <c r="D6789">
        <v>-1.22</v>
      </c>
      <c r="E6789">
        <v>3242.47</v>
      </c>
    </row>
    <row r="6790" spans="2:5">
      <c r="B6790">
        <v>6786</v>
      </c>
      <c r="C6790" s="4">
        <v>-137.95375999999999</v>
      </c>
      <c r="D6790">
        <v>-0.15</v>
      </c>
      <c r="E6790">
        <v>3241.9</v>
      </c>
    </row>
    <row r="6791" spans="2:5">
      <c r="B6791">
        <v>6787</v>
      </c>
      <c r="C6791" s="4">
        <v>-137.73133999999999</v>
      </c>
      <c r="D6791">
        <v>-0.28000000000000003</v>
      </c>
      <c r="E6791">
        <v>3241.2</v>
      </c>
    </row>
    <row r="6792" spans="2:5">
      <c r="B6792">
        <v>6788</v>
      </c>
      <c r="C6792" s="4">
        <v>-137.48991000000001</v>
      </c>
      <c r="D6792">
        <v>-2.44</v>
      </c>
      <c r="E6792">
        <v>3240.13</v>
      </c>
    </row>
    <row r="6793" spans="2:5">
      <c r="B6793">
        <v>6789</v>
      </c>
      <c r="C6793" s="4">
        <v>-137.375</v>
      </c>
      <c r="D6793">
        <v>-0.02</v>
      </c>
      <c r="E6793">
        <v>3239.25</v>
      </c>
    </row>
    <row r="6794" spans="2:5">
      <c r="B6794">
        <v>6790</v>
      </c>
      <c r="C6794" s="4">
        <v>-137.39857000000001</v>
      </c>
      <c r="D6794">
        <v>-0.21</v>
      </c>
      <c r="E6794">
        <v>3238.42</v>
      </c>
    </row>
    <row r="6795" spans="2:5">
      <c r="B6795">
        <v>6791</v>
      </c>
      <c r="C6795" s="4">
        <v>-137.59844000000001</v>
      </c>
      <c r="D6795">
        <v>-0.34</v>
      </c>
      <c r="E6795">
        <v>3237.93</v>
      </c>
    </row>
    <row r="6796" spans="2:5">
      <c r="B6796">
        <v>6792</v>
      </c>
      <c r="C6796" s="4">
        <v>-137.87822</v>
      </c>
      <c r="D6796">
        <v>-1.55</v>
      </c>
      <c r="E6796">
        <v>3237.16</v>
      </c>
    </row>
    <row r="6797" spans="2:5">
      <c r="B6797">
        <v>6793</v>
      </c>
      <c r="C6797" s="4">
        <v>-138.17263</v>
      </c>
      <c r="D6797">
        <v>-2.4500000000000002</v>
      </c>
      <c r="E6797">
        <v>3236.73</v>
      </c>
    </row>
    <row r="6798" spans="2:5">
      <c r="B6798">
        <v>6794</v>
      </c>
      <c r="C6798" s="4">
        <v>-138.35778999999999</v>
      </c>
      <c r="D6798">
        <v>-2.5299999999999998</v>
      </c>
      <c r="E6798">
        <v>3236.33</v>
      </c>
    </row>
    <row r="6799" spans="2:5">
      <c r="B6799">
        <v>6795</v>
      </c>
      <c r="C6799" s="4">
        <v>-138.39765</v>
      </c>
      <c r="D6799">
        <v>-5.18</v>
      </c>
      <c r="E6799">
        <v>3235.27</v>
      </c>
    </row>
    <row r="6800" spans="2:5">
      <c r="B6800">
        <v>6796</v>
      </c>
      <c r="C6800" s="4">
        <v>-138.30231000000001</v>
      </c>
      <c r="D6800">
        <v>-4.12</v>
      </c>
      <c r="E6800">
        <v>3234.12</v>
      </c>
    </row>
    <row r="6801" spans="2:5">
      <c r="B6801">
        <v>6797</v>
      </c>
      <c r="C6801" s="4">
        <v>-138.07565</v>
      </c>
      <c r="D6801">
        <v>-5.64</v>
      </c>
      <c r="E6801">
        <v>3233.02</v>
      </c>
    </row>
    <row r="6802" spans="2:5">
      <c r="B6802">
        <v>6798</v>
      </c>
      <c r="C6802" s="4">
        <v>-137.74666999999999</v>
      </c>
      <c r="D6802">
        <v>-4.12</v>
      </c>
      <c r="E6802">
        <v>3231.12</v>
      </c>
    </row>
    <row r="6803" spans="2:5">
      <c r="B6803">
        <v>6799</v>
      </c>
      <c r="C6803" s="4">
        <v>-137.37531000000001</v>
      </c>
      <c r="D6803">
        <v>-4.2300000000000004</v>
      </c>
      <c r="E6803">
        <v>3229.35</v>
      </c>
    </row>
    <row r="6804" spans="2:5">
      <c r="B6804">
        <v>6800</v>
      </c>
      <c r="C6804" s="4">
        <v>-137.17759000000001</v>
      </c>
      <c r="D6804">
        <v>-3.59</v>
      </c>
      <c r="E6804">
        <v>3226.97</v>
      </c>
    </row>
    <row r="6805" spans="2:5">
      <c r="B6805">
        <v>6801</v>
      </c>
      <c r="C6805" s="4">
        <v>-137.07021</v>
      </c>
      <c r="D6805">
        <v>-3.08</v>
      </c>
      <c r="E6805">
        <v>3224.73</v>
      </c>
    </row>
    <row r="6806" spans="2:5">
      <c r="B6806">
        <v>6802</v>
      </c>
      <c r="C6806" s="4">
        <v>-136.99229</v>
      </c>
      <c r="D6806">
        <v>-4.5599999999999996</v>
      </c>
      <c r="E6806">
        <v>3221.78</v>
      </c>
    </row>
    <row r="6807" spans="2:5">
      <c r="B6807">
        <v>6803</v>
      </c>
      <c r="C6807" s="4">
        <v>-136.92135999999999</v>
      </c>
      <c r="D6807">
        <v>-3.36</v>
      </c>
      <c r="E6807">
        <v>3219.06</v>
      </c>
    </row>
    <row r="6808" spans="2:5">
      <c r="B6808">
        <v>6804</v>
      </c>
      <c r="C6808" s="4">
        <v>-136.86229</v>
      </c>
      <c r="D6808">
        <v>-2.61</v>
      </c>
      <c r="E6808">
        <v>3216.77</v>
      </c>
    </row>
    <row r="6809" spans="2:5">
      <c r="B6809">
        <v>6805</v>
      </c>
      <c r="C6809" s="4">
        <v>-136.76499000000001</v>
      </c>
      <c r="D6809">
        <v>-3.78</v>
      </c>
      <c r="E6809">
        <v>3214.27</v>
      </c>
    </row>
    <row r="6810" spans="2:5">
      <c r="B6810">
        <v>6806</v>
      </c>
      <c r="C6810" s="4">
        <v>-136.70625999999999</v>
      </c>
      <c r="D6810">
        <v>-2.16</v>
      </c>
      <c r="E6810">
        <v>3211.47</v>
      </c>
    </row>
    <row r="6811" spans="2:5">
      <c r="B6811">
        <v>6807</v>
      </c>
      <c r="C6811" s="4">
        <v>-136.60914</v>
      </c>
      <c r="D6811">
        <v>-1.5</v>
      </c>
      <c r="E6811">
        <v>3209.08</v>
      </c>
    </row>
    <row r="6812" spans="2:5">
      <c r="B6812">
        <v>6808</v>
      </c>
      <c r="C6812" s="4">
        <v>-136.63439</v>
      </c>
      <c r="D6812">
        <v>-1.02</v>
      </c>
      <c r="E6812">
        <v>3206.46</v>
      </c>
    </row>
    <row r="6813" spans="2:5">
      <c r="B6813">
        <v>6809</v>
      </c>
      <c r="C6813" s="4">
        <v>-136.70330999999999</v>
      </c>
      <c r="D6813">
        <v>-2.99</v>
      </c>
      <c r="E6813">
        <v>3203.1</v>
      </c>
    </row>
    <row r="6814" spans="2:5">
      <c r="B6814">
        <v>6810</v>
      </c>
      <c r="C6814" s="4">
        <v>-136.87075999999999</v>
      </c>
      <c r="D6814">
        <v>-0.86</v>
      </c>
      <c r="E6814">
        <v>3199.44</v>
      </c>
    </row>
    <row r="6815" spans="2:5">
      <c r="B6815">
        <v>6811</v>
      </c>
      <c r="C6815" s="4">
        <v>-137.18015</v>
      </c>
      <c r="D6815">
        <v>-0.17</v>
      </c>
      <c r="E6815">
        <v>3196.4</v>
      </c>
    </row>
    <row r="6816" spans="2:5">
      <c r="B6816">
        <v>6812</v>
      </c>
      <c r="C6816" s="4">
        <v>-137.58011999999999</v>
      </c>
      <c r="D6816">
        <v>-0.38</v>
      </c>
      <c r="E6816">
        <v>3193.22</v>
      </c>
    </row>
    <row r="6817" spans="2:5">
      <c r="B6817">
        <v>6813</v>
      </c>
      <c r="C6817" s="4">
        <v>-138.06263000000001</v>
      </c>
      <c r="D6817">
        <v>-0.87</v>
      </c>
      <c r="E6817">
        <v>3190.07</v>
      </c>
    </row>
    <row r="6818" spans="2:5">
      <c r="B6818">
        <v>6814</v>
      </c>
      <c r="C6818" s="4">
        <v>-138.41916000000001</v>
      </c>
      <c r="D6818">
        <v>-1.83</v>
      </c>
      <c r="E6818">
        <v>3187.32</v>
      </c>
    </row>
    <row r="6819" spans="2:5">
      <c r="B6819">
        <v>6815</v>
      </c>
      <c r="C6819" s="4">
        <v>-138.68781999999999</v>
      </c>
      <c r="D6819">
        <v>-1.3</v>
      </c>
      <c r="E6819">
        <v>3184.6</v>
      </c>
    </row>
    <row r="6820" spans="2:5">
      <c r="B6820">
        <v>6816</v>
      </c>
      <c r="C6820" s="4">
        <v>-138.85133999999999</v>
      </c>
      <c r="D6820">
        <v>-1.88</v>
      </c>
      <c r="E6820">
        <v>3181.48</v>
      </c>
    </row>
    <row r="6821" spans="2:5">
      <c r="B6821">
        <v>6817</v>
      </c>
      <c r="C6821" s="4">
        <v>-138.94741999999999</v>
      </c>
      <c r="D6821">
        <v>-1.63</v>
      </c>
      <c r="E6821">
        <v>3177.99</v>
      </c>
    </row>
    <row r="6822" spans="2:5">
      <c r="B6822">
        <v>6818</v>
      </c>
      <c r="C6822" s="4">
        <v>-138.95146</v>
      </c>
      <c r="D6822">
        <v>-2.14</v>
      </c>
      <c r="E6822">
        <v>3173.9</v>
      </c>
    </row>
    <row r="6823" spans="2:5">
      <c r="B6823">
        <v>6819</v>
      </c>
      <c r="C6823" s="4">
        <v>-138.92125999999999</v>
      </c>
      <c r="D6823">
        <v>-1.18</v>
      </c>
      <c r="E6823">
        <v>3169.73</v>
      </c>
    </row>
    <row r="6824" spans="2:5">
      <c r="B6824">
        <v>6820</v>
      </c>
      <c r="C6824" s="4">
        <v>-138.81904</v>
      </c>
      <c r="D6824">
        <v>-0.78</v>
      </c>
      <c r="E6824">
        <v>3165.2</v>
      </c>
    </row>
    <row r="6825" spans="2:5">
      <c r="B6825">
        <v>6821</v>
      </c>
      <c r="C6825" s="4">
        <v>-138.74422000000001</v>
      </c>
      <c r="D6825">
        <v>-1.79</v>
      </c>
      <c r="E6825">
        <v>3159.98</v>
      </c>
    </row>
    <row r="6826" spans="2:5">
      <c r="B6826">
        <v>6822</v>
      </c>
      <c r="C6826" s="4">
        <v>-138.82348999999999</v>
      </c>
      <c r="D6826">
        <v>0.12</v>
      </c>
      <c r="E6826">
        <v>3155.08</v>
      </c>
    </row>
    <row r="6827" spans="2:5">
      <c r="B6827">
        <v>6823</v>
      </c>
      <c r="C6827" s="4">
        <v>-138.92321000000001</v>
      </c>
      <c r="D6827">
        <v>-0.14000000000000001</v>
      </c>
      <c r="E6827">
        <v>3150.67</v>
      </c>
    </row>
    <row r="6828" spans="2:5">
      <c r="B6828">
        <v>6824</v>
      </c>
      <c r="C6828" s="4">
        <v>-139.10242</v>
      </c>
      <c r="D6828">
        <v>-0.77</v>
      </c>
      <c r="E6828">
        <v>3146.33</v>
      </c>
    </row>
    <row r="6829" spans="2:5">
      <c r="B6829">
        <v>6825</v>
      </c>
      <c r="C6829" s="4">
        <v>-139.33249000000001</v>
      </c>
      <c r="D6829">
        <v>-1.17</v>
      </c>
      <c r="E6829">
        <v>3142.27</v>
      </c>
    </row>
    <row r="6830" spans="2:5">
      <c r="B6830">
        <v>6826</v>
      </c>
      <c r="C6830" s="4">
        <v>-139.56637000000001</v>
      </c>
      <c r="D6830">
        <v>0.41</v>
      </c>
      <c r="E6830">
        <v>3137.18</v>
      </c>
    </row>
    <row r="6831" spans="2:5">
      <c r="B6831">
        <v>6827</v>
      </c>
      <c r="C6831" s="4">
        <v>-139.75326999999999</v>
      </c>
      <c r="D6831">
        <v>-1.7</v>
      </c>
      <c r="E6831">
        <v>3132.52</v>
      </c>
    </row>
    <row r="6832" spans="2:5">
      <c r="B6832">
        <v>6828</v>
      </c>
      <c r="C6832" s="4">
        <v>-139.85012</v>
      </c>
      <c r="D6832">
        <v>0.48</v>
      </c>
      <c r="E6832">
        <v>3127.77</v>
      </c>
    </row>
    <row r="6833" spans="2:5">
      <c r="B6833">
        <v>6829</v>
      </c>
      <c r="C6833" s="4">
        <v>-139.78390999999999</v>
      </c>
      <c r="D6833">
        <v>0.7</v>
      </c>
      <c r="E6833">
        <v>3123.28</v>
      </c>
    </row>
    <row r="6834" spans="2:5">
      <c r="B6834">
        <v>6830</v>
      </c>
      <c r="C6834" s="4">
        <v>-139.62934000000001</v>
      </c>
      <c r="D6834">
        <v>1.53</v>
      </c>
      <c r="E6834">
        <v>3119.21</v>
      </c>
    </row>
    <row r="6835" spans="2:5">
      <c r="B6835">
        <v>6831</v>
      </c>
      <c r="C6835" s="4">
        <v>-139.43935999999999</v>
      </c>
      <c r="D6835">
        <v>1.75</v>
      </c>
      <c r="E6835">
        <v>3114.97</v>
      </c>
    </row>
    <row r="6836" spans="2:5">
      <c r="B6836">
        <v>6832</v>
      </c>
      <c r="C6836" s="4">
        <v>-139.20089999999999</v>
      </c>
      <c r="D6836">
        <v>2.3199999999999998</v>
      </c>
      <c r="E6836">
        <v>3110.55</v>
      </c>
    </row>
    <row r="6837" spans="2:5">
      <c r="B6837">
        <v>6833</v>
      </c>
      <c r="C6837" s="4">
        <v>-139.08175</v>
      </c>
      <c r="D6837">
        <v>2.64</v>
      </c>
      <c r="E6837">
        <v>3106.51</v>
      </c>
    </row>
    <row r="6838" spans="2:5">
      <c r="B6838">
        <v>6834</v>
      </c>
      <c r="C6838" s="4">
        <v>-139.10737</v>
      </c>
      <c r="D6838">
        <v>2.77</v>
      </c>
      <c r="E6838">
        <v>3102.72</v>
      </c>
    </row>
    <row r="6839" spans="2:5">
      <c r="B6839">
        <v>6835</v>
      </c>
      <c r="C6839" s="4">
        <v>-139.24234000000001</v>
      </c>
      <c r="D6839">
        <v>2.95</v>
      </c>
      <c r="E6839">
        <v>3098.56</v>
      </c>
    </row>
    <row r="6840" spans="2:5">
      <c r="B6840">
        <v>6836</v>
      </c>
      <c r="C6840" s="4">
        <v>-139.51961</v>
      </c>
      <c r="D6840">
        <v>3.92</v>
      </c>
      <c r="E6840">
        <v>3094.79</v>
      </c>
    </row>
    <row r="6841" spans="2:5">
      <c r="B6841">
        <v>6837</v>
      </c>
      <c r="C6841" s="4">
        <v>-139.77869000000001</v>
      </c>
      <c r="D6841">
        <v>4.25</v>
      </c>
      <c r="E6841">
        <v>3091.29</v>
      </c>
    </row>
    <row r="6842" spans="2:5">
      <c r="B6842">
        <v>6838</v>
      </c>
      <c r="C6842" s="4">
        <v>-139.91821999999999</v>
      </c>
      <c r="D6842">
        <v>2.62</v>
      </c>
      <c r="E6842">
        <v>3087.74</v>
      </c>
    </row>
    <row r="6843" spans="2:5">
      <c r="B6843">
        <v>6839</v>
      </c>
      <c r="C6843" s="4">
        <v>-139.86141000000001</v>
      </c>
      <c r="D6843">
        <v>4.38</v>
      </c>
      <c r="E6843">
        <v>3083.83</v>
      </c>
    </row>
    <row r="6844" spans="2:5">
      <c r="B6844">
        <v>6840</v>
      </c>
      <c r="C6844" s="4">
        <v>-139.66523000000001</v>
      </c>
      <c r="D6844">
        <v>2.36</v>
      </c>
      <c r="E6844">
        <v>3079.63</v>
      </c>
    </row>
    <row r="6845" spans="2:5">
      <c r="B6845">
        <v>6841</v>
      </c>
      <c r="C6845" s="4">
        <v>-139.44944000000001</v>
      </c>
      <c r="D6845">
        <v>4.93</v>
      </c>
      <c r="E6845">
        <v>3076.11</v>
      </c>
    </row>
    <row r="6846" spans="2:5">
      <c r="B6846">
        <v>6842</v>
      </c>
      <c r="C6846" s="4">
        <v>-139.19009</v>
      </c>
      <c r="D6846">
        <v>5.82</v>
      </c>
      <c r="E6846">
        <v>3073.02</v>
      </c>
    </row>
    <row r="6847" spans="2:5">
      <c r="B6847">
        <v>6843</v>
      </c>
      <c r="C6847" s="4">
        <v>-138.96632</v>
      </c>
      <c r="D6847">
        <v>5.24</v>
      </c>
      <c r="E6847">
        <v>3070.85</v>
      </c>
    </row>
    <row r="6848" spans="2:5">
      <c r="B6848">
        <v>6844</v>
      </c>
      <c r="C6848" s="4">
        <v>-138.85888</v>
      </c>
      <c r="D6848">
        <v>6.09</v>
      </c>
      <c r="E6848">
        <v>3068.96</v>
      </c>
    </row>
    <row r="6849" spans="2:5">
      <c r="B6849">
        <v>6845</v>
      </c>
      <c r="C6849" s="4">
        <v>-138.85386</v>
      </c>
      <c r="D6849">
        <v>4.74</v>
      </c>
      <c r="E6849">
        <v>3066.69</v>
      </c>
    </row>
    <row r="6850" spans="2:5">
      <c r="B6850">
        <v>6846</v>
      </c>
      <c r="C6850" s="4">
        <v>-139.00306</v>
      </c>
      <c r="D6850">
        <v>5.62</v>
      </c>
      <c r="E6850">
        <v>3064.82</v>
      </c>
    </row>
    <row r="6851" spans="2:5">
      <c r="B6851">
        <v>6847</v>
      </c>
      <c r="C6851" s="4">
        <v>-139.22272000000001</v>
      </c>
      <c r="D6851">
        <v>6.02</v>
      </c>
      <c r="E6851">
        <v>3062.44</v>
      </c>
    </row>
    <row r="6852" spans="2:5">
      <c r="B6852">
        <v>6848</v>
      </c>
      <c r="C6852" s="4">
        <v>-139.42425</v>
      </c>
      <c r="D6852">
        <v>6.73</v>
      </c>
      <c r="E6852">
        <v>3061.77</v>
      </c>
    </row>
    <row r="6853" spans="2:5">
      <c r="B6853">
        <v>6849</v>
      </c>
      <c r="C6853" s="4">
        <v>-139.49883</v>
      </c>
      <c r="D6853">
        <v>7.28</v>
      </c>
      <c r="E6853">
        <v>3061.17</v>
      </c>
    </row>
    <row r="6854" spans="2:5">
      <c r="B6854">
        <v>6850</v>
      </c>
      <c r="C6854" s="4">
        <v>-139.57410999999999</v>
      </c>
      <c r="D6854">
        <v>5.35</v>
      </c>
      <c r="E6854">
        <v>3061.02</v>
      </c>
    </row>
    <row r="6855" spans="2:5">
      <c r="B6855">
        <v>6851</v>
      </c>
      <c r="C6855" s="4">
        <v>-139.64180999999999</v>
      </c>
      <c r="D6855">
        <v>5.48</v>
      </c>
      <c r="E6855">
        <v>3061.01</v>
      </c>
    </row>
    <row r="6856" spans="2:5">
      <c r="B6856">
        <v>6852</v>
      </c>
      <c r="C6856" s="4">
        <v>-139.65885</v>
      </c>
      <c r="D6856">
        <v>5.55</v>
      </c>
      <c r="E6856">
        <v>3061.05</v>
      </c>
    </row>
    <row r="6857" spans="2:5">
      <c r="B6857">
        <v>6853</v>
      </c>
      <c r="C6857" s="4">
        <v>-139.60818</v>
      </c>
      <c r="D6857">
        <v>6.59</v>
      </c>
      <c r="E6857">
        <v>3061.25</v>
      </c>
    </row>
    <row r="6858" spans="2:5">
      <c r="B6858">
        <v>6854</v>
      </c>
      <c r="C6858" s="4">
        <v>-139.42773</v>
      </c>
      <c r="D6858">
        <v>5.36</v>
      </c>
      <c r="E6858">
        <v>3061.27</v>
      </c>
    </row>
    <row r="6859" spans="2:5">
      <c r="B6859">
        <v>6855</v>
      </c>
      <c r="C6859" s="4">
        <v>-139.15797000000001</v>
      </c>
      <c r="D6859">
        <v>5.95</v>
      </c>
      <c r="E6859">
        <v>3061.45</v>
      </c>
    </row>
    <row r="6860" spans="2:5">
      <c r="B6860">
        <v>6856</v>
      </c>
      <c r="C6860" s="4">
        <v>-138.95128</v>
      </c>
      <c r="D6860">
        <v>5.76</v>
      </c>
      <c r="E6860">
        <v>3061.64</v>
      </c>
    </row>
    <row r="6861" spans="2:5">
      <c r="B6861">
        <v>6857</v>
      </c>
      <c r="C6861" s="4">
        <v>-138.88774000000001</v>
      </c>
      <c r="D6861">
        <v>6.9</v>
      </c>
      <c r="E6861">
        <v>3062.55</v>
      </c>
    </row>
    <row r="6862" spans="2:5">
      <c r="B6862">
        <v>6858</v>
      </c>
      <c r="C6862" s="4">
        <v>-138.86677</v>
      </c>
      <c r="D6862">
        <v>8.5500000000000007</v>
      </c>
      <c r="E6862">
        <v>3064.29</v>
      </c>
    </row>
    <row r="6863" spans="2:5">
      <c r="B6863">
        <v>6859</v>
      </c>
      <c r="C6863" s="4">
        <v>-138.96842000000001</v>
      </c>
      <c r="D6863">
        <v>4.37</v>
      </c>
      <c r="E6863">
        <v>3065.93</v>
      </c>
    </row>
    <row r="6864" spans="2:5">
      <c r="B6864">
        <v>6860</v>
      </c>
      <c r="C6864" s="4">
        <v>-139.18720999999999</v>
      </c>
      <c r="D6864">
        <v>4.47</v>
      </c>
      <c r="E6864">
        <v>3067.56</v>
      </c>
    </row>
    <row r="6865" spans="2:5">
      <c r="B6865">
        <v>6861</v>
      </c>
      <c r="C6865" s="4">
        <v>-139.41391999999999</v>
      </c>
      <c r="D6865">
        <v>2.57</v>
      </c>
      <c r="E6865">
        <v>3069.35</v>
      </c>
    </row>
    <row r="6866" spans="2:5">
      <c r="B6866">
        <v>6862</v>
      </c>
      <c r="C6866" s="4">
        <v>-139.69110000000001</v>
      </c>
      <c r="D6866">
        <v>3.44</v>
      </c>
      <c r="E6866">
        <v>3071.04</v>
      </c>
    </row>
    <row r="6867" spans="2:5">
      <c r="B6867">
        <v>6863</v>
      </c>
      <c r="C6867" s="4">
        <v>-139.95666</v>
      </c>
      <c r="D6867">
        <v>3.33</v>
      </c>
      <c r="E6867">
        <v>3072.82</v>
      </c>
    </row>
    <row r="6868" spans="2:5">
      <c r="B6868">
        <v>6864</v>
      </c>
      <c r="C6868" s="4">
        <v>-140.0573</v>
      </c>
      <c r="D6868">
        <v>4.4800000000000004</v>
      </c>
      <c r="E6868">
        <v>3074.86</v>
      </c>
    </row>
    <row r="6869" spans="2:5">
      <c r="B6869">
        <v>6865</v>
      </c>
      <c r="C6869" s="4">
        <v>-140.03312</v>
      </c>
      <c r="D6869">
        <v>2.48</v>
      </c>
      <c r="E6869">
        <v>3077.12</v>
      </c>
    </row>
    <row r="6870" spans="2:5">
      <c r="B6870">
        <v>6866</v>
      </c>
      <c r="C6870" s="4">
        <v>-139.85507000000001</v>
      </c>
      <c r="D6870">
        <v>3.86</v>
      </c>
      <c r="E6870">
        <v>3079.13</v>
      </c>
    </row>
    <row r="6871" spans="2:5">
      <c r="B6871">
        <v>6867</v>
      </c>
      <c r="C6871" s="4">
        <v>-139.61216999999999</v>
      </c>
      <c r="D6871">
        <v>3.81</v>
      </c>
      <c r="E6871">
        <v>3080.88</v>
      </c>
    </row>
    <row r="6872" spans="2:5">
      <c r="B6872">
        <v>6868</v>
      </c>
      <c r="C6872" s="4">
        <v>-139.44346999999999</v>
      </c>
      <c r="D6872">
        <v>4.6500000000000004</v>
      </c>
      <c r="E6872">
        <v>3083.13</v>
      </c>
    </row>
    <row r="6873" spans="2:5">
      <c r="B6873">
        <v>6869</v>
      </c>
      <c r="C6873" s="4">
        <v>-139.38576</v>
      </c>
      <c r="D6873">
        <v>3.5</v>
      </c>
      <c r="E6873">
        <v>3084.81</v>
      </c>
    </row>
    <row r="6874" spans="2:5">
      <c r="B6874">
        <v>6870</v>
      </c>
      <c r="C6874" s="4">
        <v>-139.53718000000001</v>
      </c>
      <c r="D6874">
        <v>3.98</v>
      </c>
      <c r="E6874">
        <v>3086.16</v>
      </c>
    </row>
    <row r="6875" spans="2:5">
      <c r="B6875">
        <v>6871</v>
      </c>
      <c r="C6875" s="4">
        <v>-139.83487</v>
      </c>
      <c r="D6875">
        <v>1.66</v>
      </c>
      <c r="E6875">
        <v>3086.74</v>
      </c>
    </row>
    <row r="6876" spans="2:5">
      <c r="B6876">
        <v>6872</v>
      </c>
      <c r="C6876" s="4">
        <v>-140.14737</v>
      </c>
      <c r="D6876">
        <v>1.98</v>
      </c>
      <c r="E6876">
        <v>3087.91</v>
      </c>
    </row>
    <row r="6877" spans="2:5">
      <c r="B6877">
        <v>6873</v>
      </c>
      <c r="C6877" s="4">
        <v>-140.42310000000001</v>
      </c>
      <c r="D6877">
        <v>3.07</v>
      </c>
      <c r="E6877">
        <v>3089.79</v>
      </c>
    </row>
    <row r="6878" spans="2:5">
      <c r="B6878">
        <v>6874</v>
      </c>
      <c r="C6878" s="4">
        <v>-140.57373999999999</v>
      </c>
      <c r="D6878">
        <v>2.34</v>
      </c>
      <c r="E6878">
        <v>3091.3</v>
      </c>
    </row>
    <row r="6879" spans="2:5">
      <c r="B6879">
        <v>6875</v>
      </c>
      <c r="C6879" s="4">
        <v>-140.69757999999999</v>
      </c>
      <c r="D6879">
        <v>3.8</v>
      </c>
      <c r="E6879">
        <v>3093.27</v>
      </c>
    </row>
    <row r="6880" spans="2:5">
      <c r="B6880">
        <v>6876</v>
      </c>
      <c r="C6880" s="4">
        <v>-140.71866</v>
      </c>
      <c r="D6880">
        <v>4.8600000000000003</v>
      </c>
      <c r="E6880">
        <v>3095.33</v>
      </c>
    </row>
    <row r="6881" spans="2:5">
      <c r="B6881">
        <v>6877</v>
      </c>
      <c r="C6881" s="4">
        <v>-140.73770999999999</v>
      </c>
      <c r="D6881">
        <v>2.38</v>
      </c>
      <c r="E6881">
        <v>3097.4</v>
      </c>
    </row>
    <row r="6882" spans="2:5">
      <c r="B6882">
        <v>6878</v>
      </c>
      <c r="C6882" s="4">
        <v>-140.71306999999999</v>
      </c>
      <c r="D6882">
        <v>2.72</v>
      </c>
      <c r="E6882">
        <v>3099.5</v>
      </c>
    </row>
    <row r="6883" spans="2:5">
      <c r="B6883">
        <v>6879</v>
      </c>
      <c r="C6883" s="4">
        <v>-140.74384000000001</v>
      </c>
      <c r="D6883">
        <v>3.4</v>
      </c>
      <c r="E6883">
        <v>3102.41</v>
      </c>
    </row>
    <row r="6884" spans="2:5">
      <c r="B6884">
        <v>6880</v>
      </c>
      <c r="C6884" s="4">
        <v>-140.82918000000001</v>
      </c>
      <c r="D6884">
        <v>1.64</v>
      </c>
      <c r="E6884">
        <v>3105.64</v>
      </c>
    </row>
    <row r="6885" spans="2:5">
      <c r="B6885">
        <v>6881</v>
      </c>
      <c r="C6885" s="4">
        <v>-140.91307</v>
      </c>
      <c r="D6885">
        <v>0.99</v>
      </c>
      <c r="E6885">
        <v>3108.73</v>
      </c>
    </row>
    <row r="6886" spans="2:5">
      <c r="B6886">
        <v>6882</v>
      </c>
      <c r="C6886" s="4">
        <v>-140.97193999999999</v>
      </c>
      <c r="D6886">
        <v>0.99</v>
      </c>
      <c r="E6886">
        <v>3112.02</v>
      </c>
    </row>
    <row r="6887" spans="2:5">
      <c r="B6887">
        <v>6883</v>
      </c>
      <c r="C6887" s="4">
        <v>-140.89116000000001</v>
      </c>
      <c r="D6887">
        <v>1.18</v>
      </c>
      <c r="E6887">
        <v>3115.64</v>
      </c>
    </row>
    <row r="6888" spans="2:5">
      <c r="B6888">
        <v>6884</v>
      </c>
      <c r="C6888" s="4">
        <v>-140.62764000000001</v>
      </c>
      <c r="D6888">
        <v>1.59</v>
      </c>
      <c r="E6888">
        <v>3119.31</v>
      </c>
    </row>
    <row r="6889" spans="2:5">
      <c r="B6889">
        <v>6885</v>
      </c>
      <c r="C6889" s="4">
        <v>-140.12214</v>
      </c>
      <c r="D6889">
        <v>1.33</v>
      </c>
      <c r="E6889">
        <v>3122.68</v>
      </c>
    </row>
    <row r="6890" spans="2:5">
      <c r="B6890">
        <v>6886</v>
      </c>
      <c r="C6890" s="4">
        <v>-139.55853999999999</v>
      </c>
      <c r="D6890">
        <v>1.1399999999999999</v>
      </c>
      <c r="E6890">
        <v>3126.17</v>
      </c>
    </row>
    <row r="6891" spans="2:5">
      <c r="B6891">
        <v>6887</v>
      </c>
      <c r="C6891" s="4">
        <v>-138.87272999999999</v>
      </c>
      <c r="D6891">
        <v>1.76</v>
      </c>
      <c r="E6891">
        <v>3129.02</v>
      </c>
    </row>
    <row r="6892" spans="2:5">
      <c r="B6892">
        <v>6888</v>
      </c>
      <c r="C6892" s="4">
        <v>-138.23966999999999</v>
      </c>
      <c r="D6892">
        <v>2.02</v>
      </c>
      <c r="E6892">
        <v>3131.16</v>
      </c>
    </row>
    <row r="6893" spans="2:5">
      <c r="B6893">
        <v>6889</v>
      </c>
      <c r="C6893" s="4">
        <v>-137.66827000000001</v>
      </c>
      <c r="D6893">
        <v>2.7</v>
      </c>
      <c r="E6893">
        <v>3133.57</v>
      </c>
    </row>
    <row r="6894" spans="2:5">
      <c r="B6894">
        <v>6890</v>
      </c>
      <c r="C6894" s="4">
        <v>-137.26993999999999</v>
      </c>
      <c r="D6894">
        <v>2.52</v>
      </c>
      <c r="E6894">
        <v>3135.87</v>
      </c>
    </row>
    <row r="6895" spans="2:5">
      <c r="B6895">
        <v>6891</v>
      </c>
      <c r="C6895" s="4">
        <v>-137.08165</v>
      </c>
      <c r="D6895">
        <v>2.42</v>
      </c>
      <c r="E6895">
        <v>3138.12</v>
      </c>
    </row>
    <row r="6896" spans="2:5">
      <c r="B6896">
        <v>6892</v>
      </c>
      <c r="C6896" s="4">
        <v>-136.95384999999999</v>
      </c>
      <c r="D6896">
        <v>0.5</v>
      </c>
      <c r="E6896">
        <v>3141</v>
      </c>
    </row>
    <row r="6897" spans="2:5">
      <c r="B6897">
        <v>6893</v>
      </c>
      <c r="C6897" s="4">
        <v>-136.81707</v>
      </c>
      <c r="D6897">
        <v>1.39</v>
      </c>
      <c r="E6897">
        <v>3143.72</v>
      </c>
    </row>
    <row r="6898" spans="2:5">
      <c r="B6898">
        <v>6894</v>
      </c>
      <c r="C6898" s="4">
        <v>-136.65804</v>
      </c>
      <c r="D6898">
        <v>0.19</v>
      </c>
      <c r="E6898">
        <v>3146.79</v>
      </c>
    </row>
    <row r="6899" spans="2:5">
      <c r="B6899">
        <v>6895</v>
      </c>
      <c r="C6899" s="4">
        <v>-136.49744000000001</v>
      </c>
      <c r="D6899">
        <v>-0.45</v>
      </c>
      <c r="E6899">
        <v>3149.07</v>
      </c>
    </row>
    <row r="6900" spans="2:5">
      <c r="B6900">
        <v>6896</v>
      </c>
      <c r="C6900" s="4">
        <v>-136.44271000000001</v>
      </c>
      <c r="D6900">
        <v>-0.2</v>
      </c>
      <c r="E6900">
        <v>3151.4</v>
      </c>
    </row>
    <row r="6901" spans="2:5">
      <c r="B6901">
        <v>6897</v>
      </c>
      <c r="C6901" s="4">
        <v>-136.44596999999999</v>
      </c>
      <c r="D6901">
        <v>-0.27</v>
      </c>
      <c r="E6901">
        <v>3153.38</v>
      </c>
    </row>
    <row r="6902" spans="2:5">
      <c r="B6902">
        <v>6898</v>
      </c>
      <c r="C6902" s="4">
        <v>-136.40611000000001</v>
      </c>
      <c r="D6902">
        <v>-0.04</v>
      </c>
      <c r="E6902">
        <v>3156.24</v>
      </c>
    </row>
    <row r="6903" spans="2:5">
      <c r="B6903">
        <v>6899</v>
      </c>
      <c r="C6903" s="4">
        <v>-136.37912</v>
      </c>
      <c r="D6903">
        <v>-0.63</v>
      </c>
      <c r="E6903">
        <v>3158.96</v>
      </c>
    </row>
    <row r="6904" spans="2:5">
      <c r="B6904">
        <v>6900</v>
      </c>
      <c r="C6904" s="4">
        <v>-136.37652</v>
      </c>
      <c r="D6904">
        <v>-1.7</v>
      </c>
      <c r="E6904">
        <v>3161.99</v>
      </c>
    </row>
    <row r="6905" spans="2:5">
      <c r="B6905">
        <v>6901</v>
      </c>
      <c r="C6905" s="4">
        <v>-136.35003</v>
      </c>
      <c r="D6905">
        <v>-2.2799999999999998</v>
      </c>
      <c r="E6905">
        <v>3165.39</v>
      </c>
    </row>
    <row r="6906" spans="2:5">
      <c r="B6906">
        <v>6902</v>
      </c>
      <c r="C6906" s="4">
        <v>-136.35708</v>
      </c>
      <c r="D6906">
        <v>-2.36</v>
      </c>
      <c r="E6906">
        <v>3168.14</v>
      </c>
    </row>
    <row r="6907" spans="2:5">
      <c r="B6907">
        <v>6903</v>
      </c>
      <c r="C6907" s="4">
        <v>-136.38346999999999</v>
      </c>
      <c r="D6907">
        <v>-2.4300000000000002</v>
      </c>
      <c r="E6907">
        <v>3170.5</v>
      </c>
    </row>
    <row r="6908" spans="2:5">
      <c r="B6908">
        <v>6904</v>
      </c>
      <c r="C6908" s="4">
        <v>-136.38217</v>
      </c>
      <c r="D6908">
        <v>-2.61</v>
      </c>
      <c r="E6908">
        <v>3172.7</v>
      </c>
    </row>
    <row r="6909" spans="2:5">
      <c r="B6909">
        <v>6905</v>
      </c>
      <c r="C6909" s="4">
        <v>-136.33766</v>
      </c>
      <c r="D6909">
        <v>-1.95</v>
      </c>
      <c r="E6909">
        <v>3175.67</v>
      </c>
    </row>
    <row r="6910" spans="2:5">
      <c r="B6910">
        <v>6906</v>
      </c>
      <c r="C6910" s="4">
        <v>-136.30157</v>
      </c>
      <c r="D6910">
        <v>-2.37</v>
      </c>
      <c r="E6910">
        <v>3177.83</v>
      </c>
    </row>
    <row r="6911" spans="2:5">
      <c r="B6911">
        <v>6907</v>
      </c>
      <c r="C6911" s="4">
        <v>-136.19768999999999</v>
      </c>
      <c r="D6911">
        <v>-1.67</v>
      </c>
      <c r="E6911">
        <v>3179.96</v>
      </c>
    </row>
    <row r="6912" spans="2:5">
      <c r="B6912">
        <v>6908</v>
      </c>
      <c r="C6912" s="4">
        <v>-136.0514</v>
      </c>
      <c r="D6912">
        <v>-2.36</v>
      </c>
      <c r="E6912">
        <v>3182.02</v>
      </c>
    </row>
    <row r="6913" spans="2:5">
      <c r="B6913">
        <v>6909</v>
      </c>
      <c r="C6913" s="4">
        <v>-135.83538999999999</v>
      </c>
      <c r="D6913">
        <v>-1.72</v>
      </c>
      <c r="E6913">
        <v>3183.6</v>
      </c>
    </row>
    <row r="6914" spans="2:5">
      <c r="B6914">
        <v>6910</v>
      </c>
      <c r="C6914" s="4">
        <v>-135.63459</v>
      </c>
      <c r="D6914">
        <v>-1.53</v>
      </c>
      <c r="E6914">
        <v>3184.74</v>
      </c>
    </row>
    <row r="6915" spans="2:5">
      <c r="B6915">
        <v>6911</v>
      </c>
      <c r="C6915" s="4">
        <v>-135.43248</v>
      </c>
      <c r="D6915">
        <v>-1.02</v>
      </c>
      <c r="E6915">
        <v>3185.73</v>
      </c>
    </row>
    <row r="6916" spans="2:5">
      <c r="B6916">
        <v>6912</v>
      </c>
      <c r="C6916" s="4">
        <v>-135.29477</v>
      </c>
      <c r="D6916">
        <v>0.28999999999999998</v>
      </c>
      <c r="E6916">
        <v>3186.82</v>
      </c>
    </row>
    <row r="6917" spans="2:5">
      <c r="B6917">
        <v>6913</v>
      </c>
      <c r="C6917" s="4">
        <v>-135.24977000000001</v>
      </c>
      <c r="D6917">
        <v>0.4</v>
      </c>
      <c r="E6917">
        <v>3187.94</v>
      </c>
    </row>
    <row r="6918" spans="2:5">
      <c r="B6918">
        <v>6914</v>
      </c>
      <c r="C6918" s="4">
        <v>-135.29138</v>
      </c>
      <c r="D6918">
        <v>0.89</v>
      </c>
      <c r="E6918">
        <v>3188.59</v>
      </c>
    </row>
    <row r="6919" spans="2:5">
      <c r="B6919">
        <v>6915</v>
      </c>
      <c r="C6919" s="4">
        <v>-135.40505999999999</v>
      </c>
      <c r="D6919">
        <v>0.64</v>
      </c>
      <c r="E6919">
        <v>3188.98</v>
      </c>
    </row>
    <row r="6920" spans="2:5">
      <c r="B6920">
        <v>6916</v>
      </c>
      <c r="C6920" s="4">
        <v>-135.67236</v>
      </c>
      <c r="D6920">
        <v>-2.12</v>
      </c>
      <c r="E6920">
        <v>3188.93</v>
      </c>
    </row>
    <row r="6921" spans="2:5">
      <c r="B6921">
        <v>6917</v>
      </c>
      <c r="C6921" s="4">
        <v>-136.0831</v>
      </c>
      <c r="D6921">
        <v>-0.04</v>
      </c>
      <c r="E6921">
        <v>3188.58</v>
      </c>
    </row>
    <row r="6922" spans="2:5">
      <c r="B6922">
        <v>6918</v>
      </c>
      <c r="C6922" s="4">
        <v>-136.55028999999999</v>
      </c>
      <c r="D6922">
        <v>0.53</v>
      </c>
      <c r="E6922">
        <v>3188.2</v>
      </c>
    </row>
    <row r="6923" spans="2:5">
      <c r="B6923">
        <v>6919</v>
      </c>
      <c r="C6923" s="4">
        <v>-136.93627000000001</v>
      </c>
      <c r="D6923">
        <v>-0.38</v>
      </c>
      <c r="E6923">
        <v>3188.01</v>
      </c>
    </row>
    <row r="6924" spans="2:5">
      <c r="B6924">
        <v>6920</v>
      </c>
      <c r="C6924" s="4">
        <v>-137.23707999999999</v>
      </c>
      <c r="D6924">
        <v>-1.01</v>
      </c>
      <c r="E6924">
        <v>3187.2</v>
      </c>
    </row>
    <row r="6925" spans="2:5">
      <c r="B6925">
        <v>6921</v>
      </c>
      <c r="C6925" s="4">
        <v>-137.40004999999999</v>
      </c>
      <c r="D6925">
        <v>-1.2</v>
      </c>
      <c r="E6925">
        <v>3186.39</v>
      </c>
    </row>
    <row r="6926" spans="2:5">
      <c r="B6926">
        <v>6922</v>
      </c>
      <c r="C6926" s="4">
        <v>-137.41884999999999</v>
      </c>
      <c r="D6926">
        <v>-0.77</v>
      </c>
      <c r="E6926">
        <v>3185.69</v>
      </c>
    </row>
    <row r="6927" spans="2:5">
      <c r="B6927">
        <v>6923</v>
      </c>
      <c r="C6927" s="4">
        <v>-137.37620000000001</v>
      </c>
      <c r="D6927">
        <v>-2.41</v>
      </c>
      <c r="E6927">
        <v>3184.6</v>
      </c>
    </row>
    <row r="6928" spans="2:5">
      <c r="B6928">
        <v>6924</v>
      </c>
      <c r="C6928" s="4">
        <v>-137.24266</v>
      </c>
      <c r="D6928">
        <v>-1.1200000000000001</v>
      </c>
      <c r="E6928">
        <v>3183.68</v>
      </c>
    </row>
    <row r="6929" spans="2:5">
      <c r="B6929">
        <v>6925</v>
      </c>
      <c r="C6929" s="4">
        <v>-137.11765</v>
      </c>
      <c r="D6929">
        <v>-2.76</v>
      </c>
      <c r="E6929">
        <v>3182.3</v>
      </c>
    </row>
    <row r="6930" spans="2:5">
      <c r="B6930">
        <v>6926</v>
      </c>
      <c r="C6930" s="4">
        <v>-137.08407</v>
      </c>
      <c r="D6930">
        <v>-5.27</v>
      </c>
      <c r="E6930">
        <v>3181.11</v>
      </c>
    </row>
    <row r="6931" spans="2:5">
      <c r="B6931">
        <v>6927</v>
      </c>
      <c r="C6931" s="4">
        <v>-137.08205000000001</v>
      </c>
      <c r="D6931">
        <v>-8.76</v>
      </c>
      <c r="E6931">
        <v>3179.93</v>
      </c>
    </row>
    <row r="6932" spans="2:5">
      <c r="B6932">
        <v>6928</v>
      </c>
      <c r="C6932" s="4">
        <v>-137.08682999999999</v>
      </c>
      <c r="D6932">
        <v>-15.38</v>
      </c>
      <c r="E6932">
        <v>3177.83</v>
      </c>
    </row>
    <row r="6933" spans="2:5">
      <c r="B6933">
        <v>6929</v>
      </c>
      <c r="C6933" s="4">
        <v>-137.65289000000001</v>
      </c>
      <c r="D6933">
        <v>-2.09</v>
      </c>
      <c r="E6933">
        <v>3175.71</v>
      </c>
    </row>
    <row r="6934" spans="2:5">
      <c r="B6934">
        <v>6930</v>
      </c>
      <c r="C6934" s="4">
        <v>-137.88204999999999</v>
      </c>
      <c r="D6934">
        <v>-6.72</v>
      </c>
      <c r="E6934">
        <v>3173.21</v>
      </c>
    </row>
    <row r="6935" spans="2:5">
      <c r="B6935">
        <v>6931</v>
      </c>
      <c r="C6935" s="4">
        <v>-138.11592999999999</v>
      </c>
      <c r="D6935">
        <v>-3.38</v>
      </c>
      <c r="E6935">
        <v>3170.81</v>
      </c>
    </row>
    <row r="6936" spans="2:5">
      <c r="B6936">
        <v>6932</v>
      </c>
      <c r="C6936" s="4">
        <v>-138.24839</v>
      </c>
      <c r="D6936">
        <v>-3.83</v>
      </c>
      <c r="E6936">
        <v>3167.48</v>
      </c>
    </row>
    <row r="6937" spans="2:5">
      <c r="B6937">
        <v>6933</v>
      </c>
      <c r="C6937" s="4">
        <v>-138.28749999999999</v>
      </c>
      <c r="D6937">
        <v>-3.13</v>
      </c>
      <c r="E6937">
        <v>3164.41</v>
      </c>
    </row>
    <row r="6938" spans="2:5">
      <c r="B6938">
        <v>6934</v>
      </c>
      <c r="C6938" s="4">
        <v>-138.22626</v>
      </c>
      <c r="D6938">
        <v>-2.81</v>
      </c>
      <c r="E6938">
        <v>3161.41</v>
      </c>
    </row>
    <row r="6939" spans="2:5">
      <c r="B6939">
        <v>6935</v>
      </c>
      <c r="C6939" s="4">
        <v>-138.10305</v>
      </c>
      <c r="D6939">
        <v>-3.48</v>
      </c>
      <c r="E6939">
        <v>3158.03</v>
      </c>
    </row>
    <row r="6940" spans="2:5">
      <c r="B6940">
        <v>6936</v>
      </c>
      <c r="C6940" s="4">
        <v>-137.89755</v>
      </c>
      <c r="D6940">
        <v>-6.67</v>
      </c>
      <c r="E6940">
        <v>3154.24</v>
      </c>
    </row>
    <row r="6941" spans="2:5">
      <c r="B6941">
        <v>6937</v>
      </c>
      <c r="C6941" s="4">
        <v>-137.75748999999999</v>
      </c>
      <c r="D6941">
        <v>-3.49</v>
      </c>
      <c r="E6941">
        <v>3150.61</v>
      </c>
    </row>
    <row r="6942" spans="2:5">
      <c r="B6942">
        <v>6938</v>
      </c>
      <c r="C6942" s="4">
        <v>-137.67004</v>
      </c>
      <c r="D6942">
        <v>-4</v>
      </c>
      <c r="E6942">
        <v>3147.37</v>
      </c>
    </row>
    <row r="6943" spans="2:5">
      <c r="B6943">
        <v>6939</v>
      </c>
      <c r="C6943" s="4">
        <v>-137.60273000000001</v>
      </c>
      <c r="D6943">
        <v>-2.2999999999999998</v>
      </c>
      <c r="E6943">
        <v>3144.5</v>
      </c>
    </row>
    <row r="6944" spans="2:5">
      <c r="B6944">
        <v>6940</v>
      </c>
      <c r="C6944" s="4">
        <v>-137.54463000000001</v>
      </c>
      <c r="D6944">
        <v>-1.34</v>
      </c>
      <c r="E6944">
        <v>3141.3</v>
      </c>
    </row>
    <row r="6945" spans="2:5">
      <c r="B6945">
        <v>6941</v>
      </c>
      <c r="C6945" s="4">
        <v>-137.46028999999999</v>
      </c>
      <c r="D6945">
        <v>-3.19</v>
      </c>
      <c r="E6945">
        <v>3137.84</v>
      </c>
    </row>
    <row r="6946" spans="2:5">
      <c r="B6946">
        <v>6942</v>
      </c>
      <c r="C6946" s="4">
        <v>-137.45140000000001</v>
      </c>
      <c r="D6946">
        <v>-2.31</v>
      </c>
      <c r="E6946">
        <v>3134.46</v>
      </c>
    </row>
    <row r="6947" spans="2:5">
      <c r="B6947">
        <v>6943</v>
      </c>
      <c r="C6947" s="4">
        <v>-137.52030999999999</v>
      </c>
      <c r="D6947">
        <v>-0.31</v>
      </c>
      <c r="E6947">
        <v>3131.3</v>
      </c>
    </row>
    <row r="6948" spans="2:5">
      <c r="B6948">
        <v>6944</v>
      </c>
      <c r="C6948" s="4">
        <v>-137.48685</v>
      </c>
      <c r="D6948">
        <v>-0.52</v>
      </c>
      <c r="E6948">
        <v>3127.92</v>
      </c>
    </row>
    <row r="6949" spans="2:5">
      <c r="B6949">
        <v>6945</v>
      </c>
      <c r="C6949" s="4">
        <v>-137.52260000000001</v>
      </c>
      <c r="D6949">
        <v>0.95</v>
      </c>
      <c r="E6949">
        <v>3124.7</v>
      </c>
    </row>
    <row r="6950" spans="2:5">
      <c r="B6950">
        <v>6946</v>
      </c>
      <c r="C6950" s="4">
        <v>-137.5437</v>
      </c>
      <c r="D6950">
        <v>-0.18</v>
      </c>
      <c r="E6950">
        <v>3121.42</v>
      </c>
    </row>
    <row r="6951" spans="2:5">
      <c r="B6951">
        <v>6947</v>
      </c>
      <c r="C6951" s="4">
        <v>-137.51830000000001</v>
      </c>
      <c r="D6951">
        <v>2.2999999999999998</v>
      </c>
      <c r="E6951">
        <v>3118.39</v>
      </c>
    </row>
    <row r="6952" spans="2:5">
      <c r="B6952">
        <v>6948</v>
      </c>
      <c r="C6952" s="4">
        <v>-137.46114</v>
      </c>
      <c r="D6952">
        <v>3.88</v>
      </c>
      <c r="E6952">
        <v>3116.53</v>
      </c>
    </row>
    <row r="6953" spans="2:5">
      <c r="B6953">
        <v>6949</v>
      </c>
      <c r="C6953" s="4">
        <v>-137.51485</v>
      </c>
      <c r="D6953">
        <v>4.5</v>
      </c>
      <c r="E6953">
        <v>3115.37</v>
      </c>
    </row>
    <row r="6954" spans="2:5">
      <c r="B6954">
        <v>6950</v>
      </c>
      <c r="C6954" s="4">
        <v>-137.70581000000001</v>
      </c>
      <c r="D6954">
        <v>4.17</v>
      </c>
      <c r="E6954">
        <v>3114.31</v>
      </c>
    </row>
    <row r="6955" spans="2:5">
      <c r="B6955">
        <v>6951</v>
      </c>
      <c r="C6955" s="4">
        <v>-138.01275999999999</v>
      </c>
      <c r="D6955">
        <v>5.1100000000000003</v>
      </c>
      <c r="E6955">
        <v>3113.67</v>
      </c>
    </row>
    <row r="6956" spans="2:5">
      <c r="B6956">
        <v>6952</v>
      </c>
      <c r="C6956" s="4">
        <v>-138.31993</v>
      </c>
      <c r="D6956">
        <v>5.2</v>
      </c>
      <c r="E6956">
        <v>3113.73</v>
      </c>
    </row>
    <row r="6957" spans="2:5">
      <c r="B6957">
        <v>6953</v>
      </c>
      <c r="C6957" s="4">
        <v>-138.54261</v>
      </c>
      <c r="D6957">
        <v>5.18</v>
      </c>
      <c r="E6957">
        <v>3113.87</v>
      </c>
    </row>
    <row r="6958" spans="2:5">
      <c r="B6958">
        <v>6954</v>
      </c>
      <c r="C6958" s="4">
        <v>-138.67705000000001</v>
      </c>
      <c r="D6958">
        <v>4.6500000000000004</v>
      </c>
      <c r="E6958">
        <v>3114.31</v>
      </c>
    </row>
    <row r="6959" spans="2:5">
      <c r="B6959">
        <v>6955</v>
      </c>
      <c r="C6959" s="4">
        <v>-138.73607000000001</v>
      </c>
      <c r="D6959">
        <v>4.84</v>
      </c>
      <c r="E6959">
        <v>3114.82</v>
      </c>
    </row>
    <row r="6960" spans="2:5">
      <c r="B6960">
        <v>6956</v>
      </c>
      <c r="C6960" s="4">
        <v>-138.72936000000001</v>
      </c>
      <c r="D6960">
        <v>4.18</v>
      </c>
      <c r="E6960">
        <v>3115.12</v>
      </c>
    </row>
    <row r="6961" spans="2:5">
      <c r="B6961">
        <v>6957</v>
      </c>
      <c r="C6961" s="4">
        <v>-138.73125999999999</v>
      </c>
      <c r="D6961">
        <v>4.67</v>
      </c>
      <c r="E6961">
        <v>3115.52</v>
      </c>
    </row>
    <row r="6962" spans="2:5">
      <c r="B6962">
        <v>6958</v>
      </c>
      <c r="C6962" s="4">
        <v>-138.6371</v>
      </c>
      <c r="D6962">
        <v>5.2</v>
      </c>
      <c r="E6962">
        <v>3115.93</v>
      </c>
    </row>
    <row r="6963" spans="2:5">
      <c r="B6963">
        <v>6959</v>
      </c>
      <c r="C6963" s="4">
        <v>-138.46972</v>
      </c>
      <c r="D6963">
        <v>5.93</v>
      </c>
      <c r="E6963">
        <v>3117.13</v>
      </c>
    </row>
    <row r="6964" spans="2:5">
      <c r="B6964">
        <v>6960</v>
      </c>
      <c r="C6964" s="4">
        <v>-138.31121999999999</v>
      </c>
      <c r="D6964">
        <v>6.21</v>
      </c>
      <c r="E6964">
        <v>3119.19</v>
      </c>
    </row>
    <row r="6965" spans="2:5">
      <c r="B6965">
        <v>6961</v>
      </c>
      <c r="C6965" s="4">
        <v>-138.27029999999999</v>
      </c>
      <c r="D6965">
        <v>5.49</v>
      </c>
      <c r="E6965">
        <v>3121.11</v>
      </c>
    </row>
    <row r="6966" spans="2:5">
      <c r="B6966">
        <v>6962</v>
      </c>
      <c r="C6966" s="4">
        <v>-138.37326999999999</v>
      </c>
      <c r="D6966">
        <v>3.56</v>
      </c>
      <c r="E6966">
        <v>3122.96</v>
      </c>
    </row>
    <row r="6967" spans="2:5">
      <c r="B6967">
        <v>6963</v>
      </c>
      <c r="C6967" s="4">
        <v>-138.64859999999999</v>
      </c>
      <c r="D6967">
        <v>2.98</v>
      </c>
      <c r="E6967">
        <v>3125.75</v>
      </c>
    </row>
    <row r="6968" spans="2:5">
      <c r="B6968">
        <v>6964</v>
      </c>
      <c r="C6968" s="4">
        <v>-138.86731</v>
      </c>
      <c r="D6968">
        <v>1.59</v>
      </c>
      <c r="E6968">
        <v>3128.21</v>
      </c>
    </row>
    <row r="6969" spans="2:5">
      <c r="B6969">
        <v>6965</v>
      </c>
      <c r="C6969" s="4">
        <v>-139.14055999999999</v>
      </c>
      <c r="D6969">
        <v>1.33</v>
      </c>
      <c r="E6969">
        <v>3131.05</v>
      </c>
    </row>
    <row r="6970" spans="2:5">
      <c r="B6970">
        <v>6966</v>
      </c>
      <c r="C6970" s="4">
        <v>-139.30304000000001</v>
      </c>
      <c r="D6970">
        <v>0.76</v>
      </c>
      <c r="E6970">
        <v>3133.4</v>
      </c>
    </row>
    <row r="6971" spans="2:5">
      <c r="B6971">
        <v>6967</v>
      </c>
      <c r="C6971" s="4">
        <v>-139.44503</v>
      </c>
      <c r="D6971">
        <v>-0.87</v>
      </c>
      <c r="E6971">
        <v>3135.6</v>
      </c>
    </row>
    <row r="6972" spans="2:5">
      <c r="B6972">
        <v>6968</v>
      </c>
      <c r="C6972" s="4">
        <v>-139.38855000000001</v>
      </c>
      <c r="D6972">
        <v>-1.44</v>
      </c>
      <c r="E6972">
        <v>3137.66</v>
      </c>
    </row>
    <row r="6973" spans="2:5">
      <c r="B6973">
        <v>6969</v>
      </c>
      <c r="C6973" s="4">
        <v>-139.19432</v>
      </c>
      <c r="D6973">
        <v>-1.83</v>
      </c>
      <c r="E6973">
        <v>3140.1</v>
      </c>
    </row>
    <row r="6974" spans="2:5">
      <c r="B6974">
        <v>6970</v>
      </c>
      <c r="C6974" s="4">
        <v>-138.89144999999999</v>
      </c>
      <c r="D6974">
        <v>-2.3199999999999998</v>
      </c>
      <c r="E6974">
        <v>3142.4</v>
      </c>
    </row>
    <row r="6975" spans="2:5">
      <c r="B6975">
        <v>6971</v>
      </c>
      <c r="C6975" s="4">
        <v>-138.54638</v>
      </c>
      <c r="D6975">
        <v>-4.04</v>
      </c>
      <c r="E6975">
        <v>3144.98</v>
      </c>
    </row>
    <row r="6976" spans="2:5">
      <c r="B6976">
        <v>6972</v>
      </c>
      <c r="C6976" s="4">
        <v>-138.19662</v>
      </c>
      <c r="D6976">
        <v>-2.87</v>
      </c>
      <c r="E6976">
        <v>3147.62</v>
      </c>
    </row>
    <row r="6977" spans="2:5">
      <c r="B6977">
        <v>6973</v>
      </c>
      <c r="C6977" s="4">
        <v>-137.91566</v>
      </c>
      <c r="D6977">
        <v>-1.85</v>
      </c>
      <c r="E6977">
        <v>3150.2</v>
      </c>
    </row>
    <row r="6978" spans="2:5">
      <c r="B6978">
        <v>6974</v>
      </c>
      <c r="C6978" s="4">
        <v>-137.69909999999999</v>
      </c>
      <c r="D6978">
        <v>-1.75</v>
      </c>
      <c r="E6978">
        <v>3152.76</v>
      </c>
    </row>
    <row r="6979" spans="2:5">
      <c r="B6979">
        <v>6975</v>
      </c>
      <c r="C6979" s="4">
        <v>-137.52717000000001</v>
      </c>
      <c r="D6979">
        <v>-2.76</v>
      </c>
      <c r="E6979">
        <v>3156.13</v>
      </c>
    </row>
    <row r="6980" spans="2:5">
      <c r="B6980">
        <v>6976</v>
      </c>
      <c r="C6980" s="4">
        <v>-137.35766000000001</v>
      </c>
      <c r="D6980">
        <v>-2.12</v>
      </c>
      <c r="E6980">
        <v>3159.12</v>
      </c>
    </row>
    <row r="6981" spans="2:5">
      <c r="B6981">
        <v>6977</v>
      </c>
      <c r="C6981" s="4">
        <v>-137.26369</v>
      </c>
      <c r="D6981">
        <v>-2.91</v>
      </c>
      <c r="E6981">
        <v>3162.29</v>
      </c>
    </row>
    <row r="6982" spans="2:5">
      <c r="B6982">
        <v>6978</v>
      </c>
      <c r="C6982" s="4">
        <v>-137.25036</v>
      </c>
      <c r="D6982">
        <v>-1.59</v>
      </c>
      <c r="E6982">
        <v>3165.2</v>
      </c>
    </row>
    <row r="6983" spans="2:5">
      <c r="B6983">
        <v>6979</v>
      </c>
      <c r="C6983" s="4">
        <v>-137.22216</v>
      </c>
      <c r="D6983">
        <v>-0.82</v>
      </c>
      <c r="E6983">
        <v>3167.84</v>
      </c>
    </row>
    <row r="6984" spans="2:5">
      <c r="B6984">
        <v>6980</v>
      </c>
      <c r="C6984" s="4">
        <v>-137.17614</v>
      </c>
      <c r="D6984">
        <v>-0.42</v>
      </c>
      <c r="E6984">
        <v>3171.09</v>
      </c>
    </row>
    <row r="6985" spans="2:5">
      <c r="B6985">
        <v>6981</v>
      </c>
      <c r="C6985" s="4">
        <v>-137.06478999999999</v>
      </c>
      <c r="D6985">
        <v>-0.21</v>
      </c>
      <c r="E6985">
        <v>3174.01</v>
      </c>
    </row>
    <row r="6986" spans="2:5">
      <c r="B6986">
        <v>6982</v>
      </c>
      <c r="C6986" s="4">
        <v>-137.11466999999999</v>
      </c>
      <c r="D6986">
        <v>0.9</v>
      </c>
      <c r="E6986">
        <v>3176.32</v>
      </c>
    </row>
    <row r="6987" spans="2:5">
      <c r="B6987">
        <v>6983</v>
      </c>
      <c r="C6987" s="4">
        <v>-137.29177999999999</v>
      </c>
      <c r="D6987">
        <v>0.51</v>
      </c>
      <c r="E6987">
        <v>3178.71</v>
      </c>
    </row>
    <row r="6988" spans="2:5">
      <c r="B6988">
        <v>6984</v>
      </c>
      <c r="C6988" s="4">
        <v>-137.51537999999999</v>
      </c>
      <c r="D6988">
        <v>0.6</v>
      </c>
      <c r="E6988">
        <v>3180.5</v>
      </c>
    </row>
    <row r="6989" spans="2:5">
      <c r="B6989">
        <v>6985</v>
      </c>
      <c r="C6989" s="4">
        <v>-137.81609</v>
      </c>
      <c r="D6989">
        <v>0.99</v>
      </c>
      <c r="E6989">
        <v>3182.31</v>
      </c>
    </row>
    <row r="6990" spans="2:5">
      <c r="B6990">
        <v>6986</v>
      </c>
      <c r="C6990" s="4">
        <v>-138.15131</v>
      </c>
      <c r="D6990">
        <v>1.53</v>
      </c>
      <c r="E6990">
        <v>3184.25</v>
      </c>
    </row>
    <row r="6991" spans="2:5">
      <c r="B6991">
        <v>6987</v>
      </c>
      <c r="C6991" s="4">
        <v>-138.55071000000001</v>
      </c>
      <c r="D6991">
        <v>0.56000000000000005</v>
      </c>
      <c r="E6991">
        <v>3185.73</v>
      </c>
    </row>
    <row r="6992" spans="2:5">
      <c r="B6992">
        <v>6988</v>
      </c>
      <c r="C6992" s="4">
        <v>-138.92583999999999</v>
      </c>
      <c r="D6992">
        <v>1.04</v>
      </c>
      <c r="E6992">
        <v>3187.55</v>
      </c>
    </row>
    <row r="6993" spans="2:5">
      <c r="B6993">
        <v>6989</v>
      </c>
      <c r="C6993" s="4">
        <v>-139.28537</v>
      </c>
      <c r="D6993">
        <v>-0.34</v>
      </c>
      <c r="E6993">
        <v>3189.77</v>
      </c>
    </row>
    <row r="6994" spans="2:5">
      <c r="B6994">
        <v>6990</v>
      </c>
      <c r="C6994" s="4">
        <v>-139.66369</v>
      </c>
      <c r="D6994">
        <v>-0.63</v>
      </c>
      <c r="E6994">
        <v>3192.35</v>
      </c>
    </row>
    <row r="6995" spans="2:5">
      <c r="B6995">
        <v>6991</v>
      </c>
      <c r="C6995" s="4">
        <v>-139.95590000000001</v>
      </c>
      <c r="D6995">
        <v>-2.35</v>
      </c>
      <c r="E6995">
        <v>3195.2</v>
      </c>
    </row>
    <row r="6996" spans="2:5">
      <c r="B6996">
        <v>6992</v>
      </c>
      <c r="C6996" s="4">
        <v>-140.11399</v>
      </c>
      <c r="D6996">
        <v>-3.16</v>
      </c>
      <c r="E6996">
        <v>3198.82</v>
      </c>
    </row>
    <row r="6997" spans="2:5">
      <c r="B6997">
        <v>6993</v>
      </c>
      <c r="C6997" s="4">
        <v>-140.15286</v>
      </c>
      <c r="D6997">
        <v>-2.2999999999999998</v>
      </c>
      <c r="E6997">
        <v>3202.56</v>
      </c>
    </row>
    <row r="6998" spans="2:5">
      <c r="B6998">
        <v>6994</v>
      </c>
      <c r="C6998" s="4">
        <v>-140.11644999999999</v>
      </c>
      <c r="D6998">
        <v>-2.61</v>
      </c>
      <c r="E6998">
        <v>3206.34</v>
      </c>
    </row>
    <row r="6999" spans="2:5">
      <c r="B6999">
        <v>6995</v>
      </c>
      <c r="C6999" s="4">
        <v>-139.94345999999999</v>
      </c>
      <c r="D6999">
        <v>-3.61</v>
      </c>
      <c r="E6999">
        <v>3209.74</v>
      </c>
    </row>
    <row r="7000" spans="2:5">
      <c r="B7000">
        <v>6996</v>
      </c>
      <c r="C7000" s="4">
        <v>-139.72636</v>
      </c>
      <c r="D7000">
        <v>-0.83</v>
      </c>
      <c r="E7000">
        <v>3214.11</v>
      </c>
    </row>
    <row r="7001" spans="2:5">
      <c r="B7001">
        <v>6997</v>
      </c>
      <c r="C7001" s="4">
        <v>-139.48149000000001</v>
      </c>
      <c r="D7001">
        <v>-3.9</v>
      </c>
      <c r="E7001">
        <v>3217.95</v>
      </c>
    </row>
    <row r="7002" spans="2:5">
      <c r="B7002">
        <v>6998</v>
      </c>
      <c r="C7002" s="4">
        <v>-139.24233000000001</v>
      </c>
      <c r="D7002">
        <v>-3.41</v>
      </c>
      <c r="E7002">
        <v>3221.24</v>
      </c>
    </row>
    <row r="7003" spans="2:5">
      <c r="B7003">
        <v>6999</v>
      </c>
      <c r="C7003" s="4">
        <v>-139.00595999999999</v>
      </c>
      <c r="D7003">
        <v>-4.29</v>
      </c>
      <c r="E7003">
        <v>3224.91</v>
      </c>
    </row>
    <row r="7004" spans="2:5">
      <c r="B7004">
        <v>7000</v>
      </c>
      <c r="C7004" s="4">
        <v>-138.75899999999999</v>
      </c>
      <c r="D7004">
        <v>-3.93</v>
      </c>
      <c r="E7004">
        <v>3227.94</v>
      </c>
    </row>
    <row r="7005" spans="2:5">
      <c r="B7005">
        <v>7001</v>
      </c>
      <c r="C7005" s="4">
        <v>-138.39340999999999</v>
      </c>
      <c r="D7005">
        <v>-4.34</v>
      </c>
      <c r="E7005">
        <v>3231.65</v>
      </c>
    </row>
    <row r="7006" spans="2:5">
      <c r="B7006">
        <v>7002</v>
      </c>
      <c r="C7006" s="4">
        <v>-137.929</v>
      </c>
      <c r="D7006">
        <v>-3.15</v>
      </c>
      <c r="E7006">
        <v>3235.41</v>
      </c>
    </row>
    <row r="7007" spans="2:5">
      <c r="B7007">
        <v>7003</v>
      </c>
      <c r="C7007" s="4">
        <v>-137.36364</v>
      </c>
      <c r="D7007">
        <v>-4.16</v>
      </c>
      <c r="E7007">
        <v>3239.25</v>
      </c>
    </row>
    <row r="7008" spans="2:5">
      <c r="B7008">
        <v>7004</v>
      </c>
      <c r="C7008" s="4">
        <v>-136.78835000000001</v>
      </c>
      <c r="D7008">
        <v>-4.1100000000000003</v>
      </c>
      <c r="E7008">
        <v>3243.22</v>
      </c>
    </row>
    <row r="7009" spans="2:5">
      <c r="B7009">
        <v>7005</v>
      </c>
      <c r="C7009" s="4">
        <v>-136.29228000000001</v>
      </c>
      <c r="D7009">
        <v>-3.54</v>
      </c>
      <c r="E7009">
        <v>3246.72</v>
      </c>
    </row>
    <row r="7010" spans="2:5">
      <c r="B7010">
        <v>7006</v>
      </c>
      <c r="C7010" s="4">
        <v>-135.91437999999999</v>
      </c>
      <c r="D7010">
        <v>-3.76</v>
      </c>
      <c r="E7010">
        <v>3250.57</v>
      </c>
    </row>
    <row r="7011" spans="2:5">
      <c r="B7011">
        <v>7007</v>
      </c>
      <c r="C7011" s="4">
        <v>-135.66138000000001</v>
      </c>
      <c r="D7011">
        <v>-5.13</v>
      </c>
      <c r="E7011">
        <v>3253.51</v>
      </c>
    </row>
    <row r="7012" spans="2:5">
      <c r="B7012">
        <v>7008</v>
      </c>
      <c r="C7012" s="4">
        <v>-135.46823000000001</v>
      </c>
      <c r="D7012">
        <v>-5.09</v>
      </c>
      <c r="E7012">
        <v>3256.87</v>
      </c>
    </row>
    <row r="7013" spans="2:5">
      <c r="B7013">
        <v>7009</v>
      </c>
      <c r="C7013" s="4">
        <v>-135.42428000000001</v>
      </c>
      <c r="D7013">
        <v>-5.12</v>
      </c>
      <c r="E7013">
        <v>3259.27</v>
      </c>
    </row>
    <row r="7014" spans="2:5">
      <c r="B7014">
        <v>7010</v>
      </c>
      <c r="C7014" s="4">
        <v>-135.50044</v>
      </c>
      <c r="D7014">
        <v>-4.21</v>
      </c>
      <c r="E7014">
        <v>3262</v>
      </c>
    </row>
    <row r="7015" spans="2:5">
      <c r="B7015">
        <v>7011</v>
      </c>
      <c r="C7015" s="4">
        <v>-135.66833</v>
      </c>
      <c r="D7015">
        <v>-5.12</v>
      </c>
      <c r="E7015">
        <v>3264.23</v>
      </c>
    </row>
    <row r="7016" spans="2:5">
      <c r="B7016">
        <v>7012</v>
      </c>
      <c r="C7016" s="4">
        <v>-135.92195000000001</v>
      </c>
      <c r="D7016">
        <v>-5.04</v>
      </c>
      <c r="E7016">
        <v>3266.28</v>
      </c>
    </row>
    <row r="7017" spans="2:5">
      <c r="B7017">
        <v>7013</v>
      </c>
      <c r="C7017" s="4">
        <v>-136.20077000000001</v>
      </c>
      <c r="D7017">
        <v>-4.22</v>
      </c>
      <c r="E7017">
        <v>3268.61</v>
      </c>
    </row>
    <row r="7018" spans="2:5">
      <c r="B7018">
        <v>7014</v>
      </c>
      <c r="C7018" s="4">
        <v>-136.47650999999999</v>
      </c>
      <c r="D7018">
        <v>-5.2</v>
      </c>
      <c r="E7018">
        <v>3271.45</v>
      </c>
    </row>
    <row r="7019" spans="2:5">
      <c r="B7019">
        <v>7015</v>
      </c>
      <c r="C7019" s="4">
        <v>-136.70249999999999</v>
      </c>
      <c r="D7019">
        <v>-5.27</v>
      </c>
      <c r="E7019">
        <v>3273.71</v>
      </c>
    </row>
    <row r="7020" spans="2:5">
      <c r="B7020">
        <v>7016</v>
      </c>
      <c r="C7020" s="4">
        <v>-136.86855</v>
      </c>
      <c r="D7020">
        <v>-4.8099999999999996</v>
      </c>
      <c r="E7020">
        <v>3275.48</v>
      </c>
    </row>
    <row r="7021" spans="2:5">
      <c r="B7021">
        <v>7017</v>
      </c>
      <c r="C7021" s="4">
        <v>-137.00623999999999</v>
      </c>
      <c r="D7021">
        <v>-4.29</v>
      </c>
      <c r="E7021">
        <v>3277.89</v>
      </c>
    </row>
    <row r="7022" spans="2:5">
      <c r="B7022">
        <v>7018</v>
      </c>
      <c r="C7022" s="4">
        <v>-137.18647999999999</v>
      </c>
      <c r="D7022">
        <v>-5.04</v>
      </c>
      <c r="E7022">
        <v>3280.01</v>
      </c>
    </row>
    <row r="7023" spans="2:5">
      <c r="B7023">
        <v>7019</v>
      </c>
      <c r="C7023" s="4">
        <v>-137.42241999999999</v>
      </c>
      <c r="D7023">
        <v>-4.75</v>
      </c>
      <c r="E7023">
        <v>3282.49</v>
      </c>
    </row>
    <row r="7024" spans="2:5">
      <c r="B7024">
        <v>7020</v>
      </c>
      <c r="C7024" s="4">
        <v>-137.62533999999999</v>
      </c>
      <c r="D7024">
        <v>-3.33</v>
      </c>
      <c r="E7024">
        <v>3284.74</v>
      </c>
    </row>
    <row r="7025" spans="2:5">
      <c r="B7025">
        <v>7021</v>
      </c>
      <c r="C7025" s="4">
        <v>-137.72973999999999</v>
      </c>
      <c r="D7025">
        <v>-2.09</v>
      </c>
      <c r="E7025">
        <v>3286.88</v>
      </c>
    </row>
    <row r="7026" spans="2:5">
      <c r="B7026">
        <v>7022</v>
      </c>
      <c r="C7026" s="4">
        <v>-137.79436000000001</v>
      </c>
      <c r="D7026">
        <v>-3.47</v>
      </c>
      <c r="E7026">
        <v>3288.81</v>
      </c>
    </row>
    <row r="7027" spans="2:5">
      <c r="B7027">
        <v>7023</v>
      </c>
      <c r="C7027" s="4">
        <v>-137.84793999999999</v>
      </c>
      <c r="D7027">
        <v>-3.42</v>
      </c>
      <c r="E7027">
        <v>3290.6</v>
      </c>
    </row>
    <row r="7028" spans="2:5">
      <c r="B7028">
        <v>7024</v>
      </c>
      <c r="C7028" s="4">
        <v>-137.93619000000001</v>
      </c>
      <c r="D7028">
        <v>-1.39</v>
      </c>
      <c r="E7028">
        <v>3293.05</v>
      </c>
    </row>
    <row r="7029" spans="2:5">
      <c r="B7029">
        <v>7025</v>
      </c>
      <c r="C7029" s="4">
        <v>-137.99314000000001</v>
      </c>
      <c r="D7029">
        <v>-2.58</v>
      </c>
      <c r="E7029">
        <v>3295.76</v>
      </c>
    </row>
    <row r="7030" spans="2:5">
      <c r="B7030">
        <v>7026</v>
      </c>
      <c r="C7030" s="4">
        <v>-137.99981</v>
      </c>
      <c r="D7030">
        <v>-2.74</v>
      </c>
      <c r="E7030">
        <v>3298.22</v>
      </c>
    </row>
    <row r="7031" spans="2:5">
      <c r="B7031">
        <v>7027</v>
      </c>
      <c r="C7031" s="4">
        <v>-138.01517000000001</v>
      </c>
      <c r="D7031">
        <v>-2.1</v>
      </c>
      <c r="E7031">
        <v>3300.39</v>
      </c>
    </row>
    <row r="7032" spans="2:5">
      <c r="B7032">
        <v>7028</v>
      </c>
      <c r="C7032" s="4">
        <v>-138.05892</v>
      </c>
      <c r="D7032">
        <v>-1.93</v>
      </c>
      <c r="E7032">
        <v>3302.7</v>
      </c>
    </row>
    <row r="7033" spans="2:5">
      <c r="B7033">
        <v>7029</v>
      </c>
      <c r="C7033" s="4">
        <v>-138.10239000000001</v>
      </c>
      <c r="D7033">
        <v>-1.97</v>
      </c>
      <c r="E7033">
        <v>3304.44</v>
      </c>
    </row>
    <row r="7034" spans="2:5">
      <c r="B7034">
        <v>7030</v>
      </c>
      <c r="C7034" s="4">
        <v>-138.03697</v>
      </c>
      <c r="D7034">
        <v>-1.92</v>
      </c>
      <c r="E7034">
        <v>3306.17</v>
      </c>
    </row>
    <row r="7035" spans="2:5">
      <c r="B7035">
        <v>7031</v>
      </c>
      <c r="C7035" s="4">
        <v>-137.90241</v>
      </c>
      <c r="D7035">
        <v>-1.44</v>
      </c>
      <c r="E7035">
        <v>3307.82</v>
      </c>
    </row>
    <row r="7036" spans="2:5">
      <c r="B7036">
        <v>7032</v>
      </c>
      <c r="C7036" s="4">
        <v>-137.72084000000001</v>
      </c>
      <c r="D7036">
        <v>-3.17</v>
      </c>
      <c r="E7036">
        <v>3308.89</v>
      </c>
    </row>
    <row r="7037" spans="2:5">
      <c r="B7037">
        <v>7033</v>
      </c>
      <c r="C7037" s="4">
        <v>-137.59914000000001</v>
      </c>
      <c r="D7037">
        <v>-2.7</v>
      </c>
      <c r="E7037">
        <v>3309.59</v>
      </c>
    </row>
    <row r="7038" spans="2:5">
      <c r="B7038">
        <v>7034</v>
      </c>
      <c r="C7038" s="4">
        <v>-137.51579000000001</v>
      </c>
      <c r="D7038">
        <v>-4.24</v>
      </c>
      <c r="E7038">
        <v>3310.21</v>
      </c>
    </row>
    <row r="7039" spans="2:5">
      <c r="B7039">
        <v>7035</v>
      </c>
      <c r="C7039" s="4">
        <v>-137.46798000000001</v>
      </c>
      <c r="D7039">
        <v>-2.63</v>
      </c>
      <c r="E7039">
        <v>3310.56</v>
      </c>
    </row>
    <row r="7040" spans="2:5">
      <c r="B7040">
        <v>7036</v>
      </c>
      <c r="C7040" s="4">
        <v>-137.46922000000001</v>
      </c>
      <c r="D7040">
        <v>-4.2300000000000004</v>
      </c>
      <c r="E7040">
        <v>3310.13</v>
      </c>
    </row>
    <row r="7041" spans="2:5">
      <c r="B7041">
        <v>7037</v>
      </c>
      <c r="C7041" s="4">
        <v>-137.50692000000001</v>
      </c>
      <c r="D7041">
        <v>-3.87</v>
      </c>
      <c r="E7041">
        <v>3310.26</v>
      </c>
    </row>
    <row r="7042" spans="2:5">
      <c r="B7042">
        <v>7038</v>
      </c>
      <c r="C7042" s="4">
        <v>-137.52780000000001</v>
      </c>
      <c r="D7042">
        <v>-3.89</v>
      </c>
      <c r="E7042">
        <v>3310.41</v>
      </c>
    </row>
    <row r="7043" spans="2:5">
      <c r="B7043">
        <v>7039</v>
      </c>
      <c r="C7043" s="4">
        <v>-137.51657</v>
      </c>
      <c r="D7043">
        <v>-3.1</v>
      </c>
      <c r="E7043">
        <v>3310.12</v>
      </c>
    </row>
    <row r="7044" spans="2:5">
      <c r="B7044">
        <v>7040</v>
      </c>
      <c r="C7044" s="4">
        <v>-137.48303999999999</v>
      </c>
      <c r="D7044">
        <v>-3.61</v>
      </c>
      <c r="E7044">
        <v>3309.84</v>
      </c>
    </row>
    <row r="7045" spans="2:5">
      <c r="B7045">
        <v>7041</v>
      </c>
      <c r="C7045" s="4">
        <v>-137.37289000000001</v>
      </c>
      <c r="D7045">
        <v>-3.25</v>
      </c>
      <c r="E7045">
        <v>3310.17</v>
      </c>
    </row>
    <row r="7046" spans="2:5">
      <c r="B7046">
        <v>7042</v>
      </c>
      <c r="C7046" s="4">
        <v>-137.20047</v>
      </c>
      <c r="D7046">
        <v>-2.9</v>
      </c>
      <c r="E7046">
        <v>3310.41</v>
      </c>
    </row>
    <row r="7047" spans="2:5">
      <c r="B7047">
        <v>7043</v>
      </c>
      <c r="C7047" s="4">
        <v>-137.00942000000001</v>
      </c>
      <c r="D7047">
        <v>-2.16</v>
      </c>
      <c r="E7047">
        <v>3311.06</v>
      </c>
    </row>
    <row r="7048" spans="2:5">
      <c r="B7048">
        <v>7044</v>
      </c>
      <c r="C7048" s="4">
        <v>-136.75031999999999</v>
      </c>
      <c r="D7048">
        <v>-2.41</v>
      </c>
      <c r="E7048">
        <v>3311.73</v>
      </c>
    </row>
    <row r="7049" spans="2:5">
      <c r="B7049">
        <v>7045</v>
      </c>
      <c r="C7049" s="4">
        <v>-136.48262</v>
      </c>
      <c r="D7049">
        <v>-5.45</v>
      </c>
      <c r="E7049">
        <v>3311.5</v>
      </c>
    </row>
    <row r="7050" spans="2:5">
      <c r="B7050">
        <v>7046</v>
      </c>
      <c r="C7050" s="4">
        <v>-136.11978999999999</v>
      </c>
      <c r="D7050">
        <v>-2.37</v>
      </c>
      <c r="E7050">
        <v>3311.08</v>
      </c>
    </row>
    <row r="7051" spans="2:5">
      <c r="B7051">
        <v>7047</v>
      </c>
      <c r="C7051" s="4">
        <v>-135.75321</v>
      </c>
      <c r="D7051">
        <v>-1.48</v>
      </c>
      <c r="E7051">
        <v>3310.63</v>
      </c>
    </row>
    <row r="7052" spans="2:5">
      <c r="B7052">
        <v>7048</v>
      </c>
      <c r="C7052" s="4">
        <v>-135.4179</v>
      </c>
      <c r="D7052">
        <v>-0.94</v>
      </c>
      <c r="E7052">
        <v>3310.19</v>
      </c>
    </row>
    <row r="7053" spans="2:5">
      <c r="B7053">
        <v>7049</v>
      </c>
      <c r="C7053" s="4">
        <v>-135.1397</v>
      </c>
      <c r="D7053">
        <v>0.93</v>
      </c>
      <c r="E7053">
        <v>3310.04</v>
      </c>
    </row>
    <row r="7054" spans="2:5">
      <c r="B7054">
        <v>7050</v>
      </c>
      <c r="C7054" s="4">
        <v>-134.98672999999999</v>
      </c>
      <c r="D7054">
        <v>-0.83</v>
      </c>
      <c r="E7054">
        <v>3309.98</v>
      </c>
    </row>
    <row r="7055" spans="2:5">
      <c r="B7055">
        <v>7051</v>
      </c>
      <c r="C7055" s="4">
        <v>-134.94116</v>
      </c>
      <c r="D7055">
        <v>-0.56000000000000005</v>
      </c>
      <c r="E7055">
        <v>3310.08</v>
      </c>
    </row>
    <row r="7056" spans="2:5">
      <c r="B7056">
        <v>7052</v>
      </c>
      <c r="C7056" s="4">
        <v>-135.06724</v>
      </c>
      <c r="D7056">
        <v>-0.08</v>
      </c>
      <c r="E7056">
        <v>3310.16</v>
      </c>
    </row>
    <row r="7057" spans="2:5">
      <c r="B7057">
        <v>7053</v>
      </c>
      <c r="C7057" s="4">
        <v>-135.33514</v>
      </c>
      <c r="D7057">
        <v>-0.18</v>
      </c>
      <c r="E7057">
        <v>3310.91</v>
      </c>
    </row>
    <row r="7058" spans="2:5">
      <c r="B7058">
        <v>7054</v>
      </c>
      <c r="C7058" s="4">
        <v>-135.65806000000001</v>
      </c>
      <c r="D7058">
        <v>-1.1299999999999999</v>
      </c>
      <c r="E7058">
        <v>3310.89</v>
      </c>
    </row>
    <row r="7059" spans="2:5">
      <c r="B7059">
        <v>7055</v>
      </c>
      <c r="C7059" s="4">
        <v>-136.02658</v>
      </c>
      <c r="D7059">
        <v>-2.65</v>
      </c>
      <c r="E7059">
        <v>3310.49</v>
      </c>
    </row>
    <row r="7060" spans="2:5">
      <c r="B7060">
        <v>7056</v>
      </c>
      <c r="C7060" s="4">
        <v>-136.43638000000001</v>
      </c>
      <c r="D7060">
        <v>-1.46</v>
      </c>
      <c r="E7060">
        <v>3309.37</v>
      </c>
    </row>
    <row r="7061" spans="2:5">
      <c r="B7061">
        <v>7057</v>
      </c>
      <c r="C7061" s="4">
        <v>-136.78781000000001</v>
      </c>
      <c r="D7061">
        <v>-1.79</v>
      </c>
      <c r="E7061">
        <v>3308.05</v>
      </c>
    </row>
    <row r="7062" spans="2:5">
      <c r="B7062">
        <v>7058</v>
      </c>
      <c r="C7062" s="4">
        <v>-137.04739000000001</v>
      </c>
      <c r="D7062">
        <v>-2.0699999999999998</v>
      </c>
      <c r="E7062">
        <v>3307.19</v>
      </c>
    </row>
    <row r="7063" spans="2:5">
      <c r="B7063">
        <v>7059</v>
      </c>
      <c r="C7063" s="4">
        <v>-137.25115</v>
      </c>
      <c r="D7063">
        <v>-2.21</v>
      </c>
      <c r="E7063">
        <v>3306.6</v>
      </c>
    </row>
    <row r="7064" spans="2:5">
      <c r="B7064">
        <v>7060</v>
      </c>
      <c r="C7064" s="4">
        <v>-137.33908</v>
      </c>
      <c r="D7064">
        <v>-3.29</v>
      </c>
      <c r="E7064">
        <v>3305.98</v>
      </c>
    </row>
    <row r="7065" spans="2:5">
      <c r="B7065">
        <v>7061</v>
      </c>
      <c r="C7065" s="4">
        <v>-137.37576000000001</v>
      </c>
      <c r="D7065">
        <v>-1.86</v>
      </c>
      <c r="E7065">
        <v>3304.49</v>
      </c>
    </row>
    <row r="7066" spans="2:5">
      <c r="B7066">
        <v>7062</v>
      </c>
      <c r="C7066" s="4">
        <v>-137.43415999999999</v>
      </c>
      <c r="D7066">
        <v>-1.04</v>
      </c>
      <c r="E7066">
        <v>3303.02</v>
      </c>
    </row>
    <row r="7067" spans="2:5">
      <c r="B7067">
        <v>7063</v>
      </c>
      <c r="C7067" s="4">
        <v>-137.52949000000001</v>
      </c>
      <c r="D7067">
        <v>-0.33</v>
      </c>
      <c r="E7067">
        <v>3302.61</v>
      </c>
    </row>
    <row r="7068" spans="2:5">
      <c r="B7068">
        <v>7064</v>
      </c>
      <c r="C7068" s="4">
        <v>-137.63289</v>
      </c>
      <c r="D7068">
        <v>1.41</v>
      </c>
      <c r="E7068">
        <v>3303.64</v>
      </c>
    </row>
    <row r="7069" spans="2:5">
      <c r="B7069">
        <v>7065</v>
      </c>
      <c r="C7069" s="4">
        <v>-137.74972</v>
      </c>
      <c r="D7069">
        <v>3.29</v>
      </c>
      <c r="E7069">
        <v>3305.25</v>
      </c>
    </row>
    <row r="7070" spans="2:5">
      <c r="B7070">
        <v>7066</v>
      </c>
      <c r="C7070" s="4">
        <v>-137.86648</v>
      </c>
      <c r="D7070">
        <v>1.08</v>
      </c>
      <c r="E7070">
        <v>3307.14</v>
      </c>
    </row>
    <row r="7071" spans="2:5">
      <c r="B7071">
        <v>7067</v>
      </c>
      <c r="C7071" s="4">
        <v>-137.88006999999999</v>
      </c>
      <c r="D7071">
        <v>1.58</v>
      </c>
      <c r="E7071">
        <v>3308.92</v>
      </c>
    </row>
    <row r="7072" spans="2:5">
      <c r="B7072">
        <v>7068</v>
      </c>
      <c r="C7072" s="4">
        <v>-137.88753</v>
      </c>
      <c r="D7072">
        <v>1.01</v>
      </c>
      <c r="E7072">
        <v>3310.8</v>
      </c>
    </row>
    <row r="7073" spans="2:5">
      <c r="B7073">
        <v>7069</v>
      </c>
      <c r="C7073" s="4">
        <v>-137.85045</v>
      </c>
      <c r="D7073">
        <v>1.42</v>
      </c>
      <c r="E7073">
        <v>3312.95</v>
      </c>
    </row>
    <row r="7074" spans="2:5">
      <c r="B7074">
        <v>7070</v>
      </c>
      <c r="C7074" s="4">
        <v>-137.79606999999999</v>
      </c>
      <c r="D7074">
        <v>1.41</v>
      </c>
      <c r="E7074">
        <v>3314.43</v>
      </c>
    </row>
    <row r="7075" spans="2:5">
      <c r="B7075">
        <v>7071</v>
      </c>
      <c r="C7075" s="4">
        <v>-137.80737999999999</v>
      </c>
      <c r="D7075">
        <v>1.44</v>
      </c>
      <c r="E7075">
        <v>3316.08</v>
      </c>
    </row>
    <row r="7076" spans="2:5">
      <c r="B7076">
        <v>7072</v>
      </c>
      <c r="C7076" s="4">
        <v>-137.90745999999999</v>
      </c>
      <c r="D7076">
        <v>2.58</v>
      </c>
      <c r="E7076">
        <v>3317.77</v>
      </c>
    </row>
    <row r="7077" spans="2:5">
      <c r="B7077">
        <v>7073</v>
      </c>
      <c r="C7077" s="4">
        <v>-137.98186000000001</v>
      </c>
      <c r="D7077">
        <v>1.91</v>
      </c>
      <c r="E7077">
        <v>3319.76</v>
      </c>
    </row>
    <row r="7078" spans="2:5">
      <c r="B7078">
        <v>7074</v>
      </c>
      <c r="C7078" s="4">
        <v>-138.01567</v>
      </c>
      <c r="D7078">
        <v>0.57999999999999996</v>
      </c>
      <c r="E7078">
        <v>3321.3</v>
      </c>
    </row>
    <row r="7079" spans="2:5">
      <c r="B7079">
        <v>7075</v>
      </c>
      <c r="C7079" s="4">
        <v>-138.12062</v>
      </c>
      <c r="D7079">
        <v>1.37</v>
      </c>
      <c r="E7079">
        <v>3322.32</v>
      </c>
    </row>
    <row r="7080" spans="2:5">
      <c r="B7080">
        <v>7076</v>
      </c>
      <c r="C7080" s="4">
        <v>-138.15045000000001</v>
      </c>
      <c r="D7080">
        <v>1.19</v>
      </c>
      <c r="E7080">
        <v>3322.91</v>
      </c>
    </row>
    <row r="7081" spans="2:5">
      <c r="B7081">
        <v>7077</v>
      </c>
      <c r="C7081" s="4">
        <v>-138.09829999999999</v>
      </c>
      <c r="D7081">
        <v>0.01</v>
      </c>
      <c r="E7081">
        <v>3324.13</v>
      </c>
    </row>
    <row r="7082" spans="2:5">
      <c r="B7082">
        <v>7078</v>
      </c>
      <c r="C7082" s="4">
        <v>-137.95405</v>
      </c>
      <c r="D7082">
        <v>1.67</v>
      </c>
      <c r="E7082">
        <v>3325.82</v>
      </c>
    </row>
    <row r="7083" spans="2:5">
      <c r="B7083">
        <v>7079</v>
      </c>
      <c r="C7083" s="4">
        <v>-137.75126</v>
      </c>
      <c r="D7083">
        <v>7.0000000000000007E-2</v>
      </c>
      <c r="E7083">
        <v>3328.09</v>
      </c>
    </row>
    <row r="7084" spans="2:5">
      <c r="B7084">
        <v>7080</v>
      </c>
      <c r="C7084" s="4">
        <v>-137.43755999999999</v>
      </c>
      <c r="D7084">
        <v>1.1299999999999999</v>
      </c>
      <c r="E7084">
        <v>3329.86</v>
      </c>
    </row>
    <row r="7085" spans="2:5">
      <c r="B7085">
        <v>7081</v>
      </c>
      <c r="C7085" s="4">
        <v>-137.09881999999999</v>
      </c>
      <c r="D7085">
        <v>-0.06</v>
      </c>
      <c r="E7085">
        <v>3331.29</v>
      </c>
    </row>
    <row r="7086" spans="2:5">
      <c r="B7086">
        <v>7082</v>
      </c>
      <c r="C7086" s="4">
        <v>-136.65306000000001</v>
      </c>
      <c r="D7086">
        <v>-0.78</v>
      </c>
      <c r="E7086">
        <v>3332.54</v>
      </c>
    </row>
    <row r="7087" spans="2:5">
      <c r="B7087">
        <v>7083</v>
      </c>
      <c r="C7087" s="4">
        <v>-136.23911000000001</v>
      </c>
      <c r="D7087">
        <v>1</v>
      </c>
      <c r="E7087">
        <v>3334.55</v>
      </c>
    </row>
    <row r="7088" spans="2:5">
      <c r="B7088">
        <v>7084</v>
      </c>
      <c r="C7088" s="4">
        <v>-135.79669999999999</v>
      </c>
      <c r="D7088">
        <v>0.34</v>
      </c>
      <c r="E7088">
        <v>3336.67</v>
      </c>
    </row>
    <row r="7089" spans="2:5">
      <c r="B7089">
        <v>7085</v>
      </c>
      <c r="C7089" s="4">
        <v>-135.39985999999999</v>
      </c>
      <c r="D7089">
        <v>-0.19</v>
      </c>
      <c r="E7089">
        <v>3337.97</v>
      </c>
    </row>
    <row r="7090" spans="2:5">
      <c r="B7090">
        <v>7086</v>
      </c>
      <c r="C7090" s="4">
        <v>-135.08511999999999</v>
      </c>
      <c r="D7090">
        <v>0.39</v>
      </c>
      <c r="E7090">
        <v>3339.6</v>
      </c>
    </row>
    <row r="7091" spans="2:5">
      <c r="B7091">
        <v>7087</v>
      </c>
      <c r="C7091" s="4">
        <v>-134.84566000000001</v>
      </c>
      <c r="D7091">
        <v>-1.71</v>
      </c>
      <c r="E7091">
        <v>3340.29</v>
      </c>
    </row>
    <row r="7092" spans="2:5">
      <c r="B7092">
        <v>7088</v>
      </c>
      <c r="C7092" s="4">
        <v>-134.68414000000001</v>
      </c>
      <c r="D7092">
        <v>0.03</v>
      </c>
      <c r="E7092">
        <v>3340.96</v>
      </c>
    </row>
    <row r="7093" spans="2:5">
      <c r="B7093">
        <v>7089</v>
      </c>
      <c r="C7093" s="4">
        <v>-134.59649999999999</v>
      </c>
      <c r="D7093">
        <v>-0.24</v>
      </c>
      <c r="E7093">
        <v>3342.2</v>
      </c>
    </row>
    <row r="7094" spans="2:5">
      <c r="B7094">
        <v>7090</v>
      </c>
      <c r="C7094" s="4">
        <v>-134.58929000000001</v>
      </c>
      <c r="D7094">
        <v>-1.1000000000000001</v>
      </c>
      <c r="E7094">
        <v>3343.17</v>
      </c>
    </row>
    <row r="7095" spans="2:5">
      <c r="B7095">
        <v>7091</v>
      </c>
      <c r="C7095" s="4">
        <v>-134.62273999999999</v>
      </c>
      <c r="D7095">
        <v>-1.55</v>
      </c>
      <c r="E7095">
        <v>3344.42</v>
      </c>
    </row>
    <row r="7096" spans="2:5">
      <c r="B7096">
        <v>7092</v>
      </c>
      <c r="C7096" s="4">
        <v>-134.67877999999999</v>
      </c>
      <c r="D7096">
        <v>-1.1399999999999999</v>
      </c>
      <c r="E7096">
        <v>3345.6</v>
      </c>
    </row>
    <row r="7097" spans="2:5">
      <c r="B7097">
        <v>7093</v>
      </c>
      <c r="C7097" s="4">
        <v>-134.63865999999999</v>
      </c>
      <c r="D7097">
        <v>-1.93</v>
      </c>
      <c r="E7097">
        <v>3346.42</v>
      </c>
    </row>
    <row r="7098" spans="2:5">
      <c r="B7098">
        <v>7094</v>
      </c>
      <c r="C7098" s="4">
        <v>-134.49236999999999</v>
      </c>
      <c r="D7098">
        <v>-1.52</v>
      </c>
      <c r="E7098">
        <v>3347.02</v>
      </c>
    </row>
    <row r="7099" spans="2:5">
      <c r="B7099">
        <v>7095</v>
      </c>
      <c r="C7099" s="4">
        <v>-134.1909</v>
      </c>
      <c r="D7099">
        <v>-0.88</v>
      </c>
      <c r="E7099">
        <v>3347.62</v>
      </c>
    </row>
    <row r="7100" spans="2:5">
      <c r="B7100">
        <v>7096</v>
      </c>
      <c r="C7100" s="4">
        <v>-133.78982999999999</v>
      </c>
      <c r="D7100">
        <v>-0.09</v>
      </c>
      <c r="E7100">
        <v>3348.45</v>
      </c>
    </row>
    <row r="7101" spans="2:5">
      <c r="B7101">
        <v>7097</v>
      </c>
      <c r="C7101" s="4">
        <v>-133.56380999999999</v>
      </c>
      <c r="D7101">
        <v>-0.78</v>
      </c>
      <c r="E7101">
        <v>3348.77</v>
      </c>
    </row>
    <row r="7102" spans="2:5">
      <c r="B7102">
        <v>7098</v>
      </c>
      <c r="C7102" s="4">
        <v>-133.51559</v>
      </c>
      <c r="D7102">
        <v>-1</v>
      </c>
      <c r="E7102">
        <v>3349.25</v>
      </c>
    </row>
    <row r="7103" spans="2:5">
      <c r="B7103">
        <v>7099</v>
      </c>
      <c r="C7103" s="4">
        <v>-133.69512</v>
      </c>
      <c r="D7103">
        <v>-1.25</v>
      </c>
      <c r="E7103">
        <v>3349.78</v>
      </c>
    </row>
    <row r="7104" spans="2:5">
      <c r="B7104">
        <v>7100</v>
      </c>
      <c r="C7104" s="4">
        <v>-134.07354000000001</v>
      </c>
      <c r="D7104">
        <v>-0.7</v>
      </c>
      <c r="E7104">
        <v>3349.61</v>
      </c>
    </row>
    <row r="7105" spans="2:5">
      <c r="B7105">
        <v>7101</v>
      </c>
      <c r="C7105" s="4">
        <v>-134.51508000000001</v>
      </c>
      <c r="D7105">
        <v>-1.91</v>
      </c>
      <c r="E7105">
        <v>3349.56</v>
      </c>
    </row>
    <row r="7106" spans="2:5">
      <c r="B7106">
        <v>7102</v>
      </c>
      <c r="C7106" s="4">
        <v>-134.96071000000001</v>
      </c>
      <c r="D7106">
        <v>-4.7</v>
      </c>
      <c r="E7106">
        <v>3349.32</v>
      </c>
    </row>
    <row r="7107" spans="2:5">
      <c r="B7107">
        <v>7103</v>
      </c>
      <c r="C7107" s="4">
        <v>-135.26686000000001</v>
      </c>
      <c r="D7107">
        <v>-3.89</v>
      </c>
      <c r="E7107">
        <v>3348.75</v>
      </c>
    </row>
    <row r="7108" spans="2:5">
      <c r="B7108">
        <v>7104</v>
      </c>
      <c r="C7108" s="4">
        <v>-135.45013</v>
      </c>
      <c r="D7108">
        <v>-6.21</v>
      </c>
      <c r="E7108">
        <v>3347.89</v>
      </c>
    </row>
    <row r="7109" spans="2:5">
      <c r="B7109">
        <v>7105</v>
      </c>
      <c r="C7109" s="4">
        <v>-135.47853000000001</v>
      </c>
      <c r="D7109">
        <v>-4.28</v>
      </c>
      <c r="E7109">
        <v>3346.49</v>
      </c>
    </row>
    <row r="7110" spans="2:5">
      <c r="B7110">
        <v>7106</v>
      </c>
      <c r="C7110" s="4">
        <v>-135.38894999999999</v>
      </c>
      <c r="D7110">
        <v>-6.71</v>
      </c>
      <c r="E7110">
        <v>3344.19</v>
      </c>
    </row>
    <row r="7111" spans="2:5">
      <c r="B7111">
        <v>7107</v>
      </c>
      <c r="C7111" s="4">
        <v>-135.35486</v>
      </c>
      <c r="D7111">
        <v>-4.95</v>
      </c>
      <c r="E7111">
        <v>3341.86</v>
      </c>
    </row>
    <row r="7112" spans="2:5">
      <c r="B7112">
        <v>7108</v>
      </c>
      <c r="C7112" s="4">
        <v>-135.26320000000001</v>
      </c>
      <c r="D7112">
        <v>-4.8499999999999996</v>
      </c>
      <c r="E7112">
        <v>3339.45</v>
      </c>
    </row>
    <row r="7113" spans="2:5">
      <c r="B7113">
        <v>7109</v>
      </c>
      <c r="C7113" s="4">
        <v>-135.14794000000001</v>
      </c>
      <c r="D7113">
        <v>-5.15</v>
      </c>
      <c r="E7113">
        <v>3336.83</v>
      </c>
    </row>
    <row r="7114" spans="2:5">
      <c r="B7114">
        <v>7110</v>
      </c>
      <c r="C7114" s="4">
        <v>-134.95850999999999</v>
      </c>
      <c r="D7114">
        <v>-5</v>
      </c>
      <c r="E7114">
        <v>3334.15</v>
      </c>
    </row>
    <row r="7115" spans="2:5">
      <c r="B7115">
        <v>7111</v>
      </c>
      <c r="C7115" s="4">
        <v>-134.70095000000001</v>
      </c>
      <c r="D7115">
        <v>-5.0199999999999996</v>
      </c>
      <c r="E7115">
        <v>3331.64</v>
      </c>
    </row>
    <row r="7116" spans="2:5">
      <c r="B7116">
        <v>7112</v>
      </c>
      <c r="C7116" s="4">
        <v>-134.46751</v>
      </c>
      <c r="D7116">
        <v>-2.73</v>
      </c>
      <c r="E7116">
        <v>3329.39</v>
      </c>
    </row>
    <row r="7117" spans="2:5">
      <c r="B7117">
        <v>7113</v>
      </c>
      <c r="C7117" s="4">
        <v>-134.28071</v>
      </c>
      <c r="D7117">
        <v>-4.28</v>
      </c>
      <c r="E7117">
        <v>3326.33</v>
      </c>
    </row>
    <row r="7118" spans="2:5">
      <c r="B7118">
        <v>7114</v>
      </c>
      <c r="C7118" s="4">
        <v>-134.20670000000001</v>
      </c>
      <c r="D7118">
        <v>-3.31</v>
      </c>
      <c r="E7118">
        <v>3323.16</v>
      </c>
    </row>
    <row r="7119" spans="2:5">
      <c r="B7119">
        <v>7115</v>
      </c>
      <c r="C7119" s="4">
        <v>-134.28676999999999</v>
      </c>
      <c r="D7119">
        <v>-2.9</v>
      </c>
      <c r="E7119">
        <v>3319.45</v>
      </c>
    </row>
    <row r="7120" spans="2:5">
      <c r="B7120">
        <v>7116</v>
      </c>
      <c r="C7120" s="4">
        <v>-134.44395</v>
      </c>
      <c r="D7120">
        <v>-4.95</v>
      </c>
      <c r="E7120">
        <v>3315.28</v>
      </c>
    </row>
    <row r="7121" spans="2:5">
      <c r="B7121">
        <v>7117</v>
      </c>
      <c r="C7121" s="4">
        <v>-134.78820999999999</v>
      </c>
      <c r="D7121">
        <v>-2.78</v>
      </c>
      <c r="E7121">
        <v>3311.6</v>
      </c>
    </row>
    <row r="7122" spans="2:5">
      <c r="B7122">
        <v>7118</v>
      </c>
      <c r="C7122" s="4">
        <v>-135.17766</v>
      </c>
      <c r="D7122">
        <v>-3.37</v>
      </c>
      <c r="E7122">
        <v>3307.83</v>
      </c>
    </row>
    <row r="7123" spans="2:5">
      <c r="B7123">
        <v>7119</v>
      </c>
      <c r="C7123" s="4">
        <v>-135.50380999999999</v>
      </c>
      <c r="D7123">
        <v>-3.99</v>
      </c>
      <c r="E7123">
        <v>3304.39</v>
      </c>
    </row>
    <row r="7124" spans="2:5">
      <c r="B7124">
        <v>7120</v>
      </c>
      <c r="C7124" s="4">
        <v>-135.82680999999999</v>
      </c>
      <c r="D7124">
        <v>-3.96</v>
      </c>
      <c r="E7124">
        <v>3300.25</v>
      </c>
    </row>
    <row r="7125" spans="2:5">
      <c r="B7125">
        <v>7121</v>
      </c>
      <c r="C7125" s="4">
        <v>-136.10435000000001</v>
      </c>
      <c r="D7125">
        <v>-2.79</v>
      </c>
      <c r="E7125">
        <v>3296.7</v>
      </c>
    </row>
    <row r="7126" spans="2:5">
      <c r="B7126">
        <v>7122</v>
      </c>
      <c r="C7126" s="4">
        <v>-136.25582</v>
      </c>
      <c r="D7126">
        <v>-3.84</v>
      </c>
      <c r="E7126">
        <v>3292.65</v>
      </c>
    </row>
    <row r="7127" spans="2:5">
      <c r="B7127">
        <v>7123</v>
      </c>
      <c r="C7127" s="4">
        <v>-136.35155</v>
      </c>
      <c r="D7127">
        <v>-2.5299999999999998</v>
      </c>
      <c r="E7127">
        <v>3288.22</v>
      </c>
    </row>
    <row r="7128" spans="2:5">
      <c r="B7128">
        <v>7124</v>
      </c>
      <c r="C7128" s="4">
        <v>-136.37995000000001</v>
      </c>
      <c r="D7128">
        <v>-3.28</v>
      </c>
      <c r="E7128">
        <v>3283.83</v>
      </c>
    </row>
    <row r="7129" spans="2:5">
      <c r="B7129">
        <v>7125</v>
      </c>
      <c r="C7129" s="4">
        <v>-136.28827999999999</v>
      </c>
      <c r="D7129">
        <v>-1.89</v>
      </c>
      <c r="E7129">
        <v>3279.53</v>
      </c>
    </row>
    <row r="7130" spans="2:5">
      <c r="B7130">
        <v>7126</v>
      </c>
      <c r="C7130" s="4">
        <v>-136.11228</v>
      </c>
      <c r="D7130">
        <v>-1.85</v>
      </c>
      <c r="E7130">
        <v>3275.98</v>
      </c>
    </row>
    <row r="7131" spans="2:5">
      <c r="B7131">
        <v>7127</v>
      </c>
      <c r="C7131" s="4">
        <v>-135.96554</v>
      </c>
      <c r="D7131">
        <v>-3.89</v>
      </c>
      <c r="E7131">
        <v>3271.52</v>
      </c>
    </row>
    <row r="7132" spans="2:5">
      <c r="B7132">
        <v>7128</v>
      </c>
      <c r="C7132" s="4">
        <v>-135.89176</v>
      </c>
      <c r="D7132">
        <v>-1.35</v>
      </c>
      <c r="E7132">
        <v>3267.44</v>
      </c>
    </row>
    <row r="7133" spans="2:5">
      <c r="B7133">
        <v>7129</v>
      </c>
      <c r="C7133" s="4">
        <v>-135.83975000000001</v>
      </c>
      <c r="D7133">
        <v>-2</v>
      </c>
      <c r="E7133">
        <v>3263.61</v>
      </c>
    </row>
    <row r="7134" spans="2:5">
      <c r="B7134">
        <v>7130</v>
      </c>
      <c r="C7134" s="4">
        <v>-135.83501999999999</v>
      </c>
      <c r="D7134">
        <v>-0.1</v>
      </c>
      <c r="E7134">
        <v>3259.67</v>
      </c>
    </row>
    <row r="7135" spans="2:5">
      <c r="B7135">
        <v>7131</v>
      </c>
      <c r="C7135" s="4">
        <v>-135.83644000000001</v>
      </c>
      <c r="D7135">
        <v>0.13</v>
      </c>
      <c r="E7135">
        <v>3256.3</v>
      </c>
    </row>
    <row r="7136" spans="2:5">
      <c r="B7136">
        <v>7132</v>
      </c>
      <c r="C7136" s="4">
        <v>-135.90965</v>
      </c>
      <c r="D7136">
        <v>-0.81</v>
      </c>
      <c r="E7136">
        <v>3253.01</v>
      </c>
    </row>
    <row r="7137" spans="2:5">
      <c r="B7137">
        <v>7133</v>
      </c>
      <c r="C7137" s="4">
        <v>-136.13246000000001</v>
      </c>
      <c r="D7137">
        <v>0.16</v>
      </c>
      <c r="E7137">
        <v>3249.48</v>
      </c>
    </row>
    <row r="7138" spans="2:5">
      <c r="B7138">
        <v>7134</v>
      </c>
      <c r="C7138" s="4">
        <v>-136.31440000000001</v>
      </c>
      <c r="D7138">
        <v>-1.06</v>
      </c>
      <c r="E7138">
        <v>3245.97</v>
      </c>
    </row>
    <row r="7139" spans="2:5">
      <c r="B7139">
        <v>7135</v>
      </c>
      <c r="C7139" s="4">
        <v>-136.50308000000001</v>
      </c>
      <c r="D7139">
        <v>-0.11</v>
      </c>
      <c r="E7139">
        <v>3242.7</v>
      </c>
    </row>
    <row r="7140" spans="2:5">
      <c r="B7140">
        <v>7136</v>
      </c>
      <c r="C7140" s="4">
        <v>-136.63941</v>
      </c>
      <c r="D7140">
        <v>-0.19</v>
      </c>
      <c r="E7140">
        <v>3239.51</v>
      </c>
    </row>
    <row r="7141" spans="2:5">
      <c r="B7141">
        <v>7137</v>
      </c>
      <c r="C7141" s="4">
        <v>-136.78189</v>
      </c>
      <c r="D7141">
        <v>-0.96</v>
      </c>
      <c r="E7141">
        <v>3235.08</v>
      </c>
    </row>
    <row r="7142" spans="2:5">
      <c r="B7142">
        <v>7138</v>
      </c>
      <c r="C7142" s="4">
        <v>-136.81952000000001</v>
      </c>
      <c r="D7142">
        <v>-3.09</v>
      </c>
      <c r="E7142">
        <v>3231.26</v>
      </c>
    </row>
    <row r="7143" spans="2:5">
      <c r="B7143">
        <v>7139</v>
      </c>
      <c r="C7143" s="4">
        <v>-136.84218000000001</v>
      </c>
      <c r="D7143">
        <v>-0.52</v>
      </c>
      <c r="E7143">
        <v>3227.77</v>
      </c>
    </row>
    <row r="7144" spans="2:5">
      <c r="B7144">
        <v>7140</v>
      </c>
      <c r="C7144" s="4">
        <v>-136.75445999999999</v>
      </c>
      <c r="D7144">
        <v>-0.49</v>
      </c>
      <c r="E7144">
        <v>3224.14</v>
      </c>
    </row>
    <row r="7145" spans="2:5">
      <c r="B7145">
        <v>7141</v>
      </c>
      <c r="C7145" s="4">
        <v>-136.72819999999999</v>
      </c>
      <c r="D7145">
        <v>-1.93</v>
      </c>
      <c r="E7145">
        <v>3220.77</v>
      </c>
    </row>
    <row r="7146" spans="2:5">
      <c r="B7146">
        <v>7142</v>
      </c>
      <c r="C7146" s="4">
        <v>-136.83743999999999</v>
      </c>
      <c r="D7146">
        <v>-1.04</v>
      </c>
      <c r="E7146">
        <v>3217.5</v>
      </c>
    </row>
    <row r="7147" spans="2:5">
      <c r="B7147">
        <v>7143</v>
      </c>
      <c r="C7147" s="4">
        <v>-137.08073999999999</v>
      </c>
      <c r="D7147">
        <v>-2.66</v>
      </c>
      <c r="E7147">
        <v>3214.45</v>
      </c>
    </row>
    <row r="7148" spans="2:5">
      <c r="B7148">
        <v>7144</v>
      </c>
      <c r="C7148" s="4">
        <v>-137.42975999999999</v>
      </c>
      <c r="D7148">
        <v>-2.4700000000000002</v>
      </c>
      <c r="E7148">
        <v>3211.47</v>
      </c>
    </row>
    <row r="7149" spans="2:5">
      <c r="B7149">
        <v>7145</v>
      </c>
      <c r="C7149" s="4">
        <v>-137.73372000000001</v>
      </c>
      <c r="D7149">
        <v>-4.34</v>
      </c>
      <c r="E7149">
        <v>3208.26</v>
      </c>
    </row>
    <row r="7150" spans="2:5">
      <c r="B7150">
        <v>7146</v>
      </c>
      <c r="C7150" s="4">
        <v>-137.809</v>
      </c>
      <c r="D7150">
        <v>-3.46</v>
      </c>
      <c r="E7150">
        <v>3205.01</v>
      </c>
    </row>
    <row r="7151" spans="2:5">
      <c r="B7151">
        <v>7147</v>
      </c>
      <c r="C7151" s="4">
        <v>-137.6953</v>
      </c>
      <c r="D7151">
        <v>-4.4800000000000004</v>
      </c>
      <c r="E7151">
        <v>3201.49</v>
      </c>
    </row>
    <row r="7152" spans="2:5">
      <c r="B7152">
        <v>7148</v>
      </c>
      <c r="C7152" s="4">
        <v>-137.38336000000001</v>
      </c>
      <c r="D7152">
        <v>-3.87</v>
      </c>
      <c r="E7152">
        <v>3198.42</v>
      </c>
    </row>
    <row r="7153" spans="2:5">
      <c r="B7153">
        <v>7149</v>
      </c>
      <c r="C7153" s="4">
        <v>-136.96549999999999</v>
      </c>
      <c r="D7153">
        <v>-5.41</v>
      </c>
      <c r="E7153">
        <v>3195.04</v>
      </c>
    </row>
    <row r="7154" spans="2:5">
      <c r="B7154">
        <v>7150</v>
      </c>
      <c r="C7154" s="4">
        <v>-136.60198</v>
      </c>
      <c r="D7154">
        <v>-3</v>
      </c>
      <c r="E7154">
        <v>3191.71</v>
      </c>
    </row>
    <row r="7155" spans="2:5">
      <c r="B7155">
        <v>7151</v>
      </c>
      <c r="C7155" s="4">
        <v>-136.33215999999999</v>
      </c>
      <c r="D7155">
        <v>-4.1399999999999997</v>
      </c>
      <c r="E7155">
        <v>3188.33</v>
      </c>
    </row>
    <row r="7156" spans="2:5">
      <c r="B7156">
        <v>7152</v>
      </c>
      <c r="C7156" s="4">
        <v>-136.16539</v>
      </c>
      <c r="D7156">
        <v>-4.0999999999999996</v>
      </c>
      <c r="E7156">
        <v>3184.84</v>
      </c>
    </row>
    <row r="7157" spans="2:5">
      <c r="B7157">
        <v>7153</v>
      </c>
      <c r="C7157" s="4">
        <v>-136.04965000000001</v>
      </c>
      <c r="D7157">
        <v>-3.91</v>
      </c>
      <c r="E7157">
        <v>3181.42</v>
      </c>
    </row>
    <row r="7158" spans="2:5">
      <c r="B7158">
        <v>7154</v>
      </c>
      <c r="C7158" s="4">
        <v>-136.01624000000001</v>
      </c>
      <c r="D7158">
        <v>-4.8499999999999996</v>
      </c>
      <c r="E7158">
        <v>3177.51</v>
      </c>
    </row>
    <row r="7159" spans="2:5">
      <c r="B7159">
        <v>7155</v>
      </c>
      <c r="C7159" s="4">
        <v>-136.14833999999999</v>
      </c>
      <c r="D7159">
        <v>-4.67</v>
      </c>
      <c r="E7159">
        <v>3173.37</v>
      </c>
    </row>
    <row r="7160" spans="2:5">
      <c r="B7160">
        <v>7156</v>
      </c>
      <c r="C7160" s="4">
        <v>-136.27828</v>
      </c>
      <c r="D7160">
        <v>-5.13</v>
      </c>
      <c r="E7160">
        <v>3169.63</v>
      </c>
    </row>
    <row r="7161" spans="2:5">
      <c r="B7161">
        <v>7157</v>
      </c>
      <c r="C7161" s="4">
        <v>-136.40352999999999</v>
      </c>
      <c r="D7161">
        <v>-3.13</v>
      </c>
      <c r="E7161">
        <v>3165.41</v>
      </c>
    </row>
    <row r="7162" spans="2:5">
      <c r="B7162">
        <v>7158</v>
      </c>
      <c r="C7162" s="4">
        <v>-136.37673000000001</v>
      </c>
      <c r="D7162">
        <v>-4.13</v>
      </c>
      <c r="E7162">
        <v>3160.87</v>
      </c>
    </row>
    <row r="7163" spans="2:5">
      <c r="B7163">
        <v>7159</v>
      </c>
      <c r="C7163" s="4">
        <v>-136.30139</v>
      </c>
      <c r="D7163">
        <v>-2.04</v>
      </c>
      <c r="E7163">
        <v>3156.56</v>
      </c>
    </row>
    <row r="7164" spans="2:5">
      <c r="B7164">
        <v>7160</v>
      </c>
      <c r="C7164" s="4">
        <v>-136.09446</v>
      </c>
      <c r="D7164">
        <v>-0.45</v>
      </c>
      <c r="E7164">
        <v>3152.64</v>
      </c>
    </row>
    <row r="7165" spans="2:5">
      <c r="B7165">
        <v>7161</v>
      </c>
      <c r="C7165" s="4">
        <v>-135.82831999999999</v>
      </c>
      <c r="D7165">
        <v>1.94</v>
      </c>
      <c r="E7165">
        <v>3149.86</v>
      </c>
    </row>
    <row r="7166" spans="2:5">
      <c r="B7166">
        <v>7162</v>
      </c>
      <c r="C7166" s="4">
        <v>-135.63329999999999</v>
      </c>
      <c r="D7166">
        <v>1.46</v>
      </c>
      <c r="E7166">
        <v>3147.68</v>
      </c>
    </row>
    <row r="7167" spans="2:5">
      <c r="B7167">
        <v>7163</v>
      </c>
      <c r="C7167" s="4">
        <v>-135.57703000000001</v>
      </c>
      <c r="D7167">
        <v>1.56</v>
      </c>
      <c r="E7167">
        <v>3145.7</v>
      </c>
    </row>
    <row r="7168" spans="2:5">
      <c r="B7168">
        <v>7164</v>
      </c>
      <c r="C7168" s="4">
        <v>-135.63233</v>
      </c>
      <c r="D7168">
        <v>2.39</v>
      </c>
      <c r="E7168">
        <v>3144.39</v>
      </c>
    </row>
    <row r="7169" spans="2:5">
      <c r="B7169">
        <v>7165</v>
      </c>
      <c r="C7169" s="4">
        <v>-135.82638</v>
      </c>
      <c r="D7169">
        <v>3.93</v>
      </c>
      <c r="E7169">
        <v>3143.63</v>
      </c>
    </row>
    <row r="7170" spans="2:5">
      <c r="B7170">
        <v>7166</v>
      </c>
      <c r="C7170" s="4">
        <v>-136.13532000000001</v>
      </c>
      <c r="D7170">
        <v>5</v>
      </c>
      <c r="E7170">
        <v>3143.25</v>
      </c>
    </row>
    <row r="7171" spans="2:5">
      <c r="B7171">
        <v>7167</v>
      </c>
      <c r="C7171" s="4">
        <v>-136.45418000000001</v>
      </c>
      <c r="D7171">
        <v>5.66</v>
      </c>
      <c r="E7171">
        <v>3142.39</v>
      </c>
    </row>
    <row r="7172" spans="2:5">
      <c r="B7172">
        <v>7168</v>
      </c>
      <c r="C7172" s="4">
        <v>-136.68795</v>
      </c>
      <c r="D7172">
        <v>6.21</v>
      </c>
      <c r="E7172">
        <v>3142.02</v>
      </c>
    </row>
    <row r="7173" spans="2:5">
      <c r="B7173">
        <v>7169</v>
      </c>
      <c r="C7173" s="4">
        <v>-136.83903000000001</v>
      </c>
      <c r="D7173">
        <v>5.57</v>
      </c>
      <c r="E7173">
        <v>3141.99</v>
      </c>
    </row>
    <row r="7174" spans="2:5">
      <c r="B7174">
        <v>7170</v>
      </c>
      <c r="C7174" s="4">
        <v>-137.00027</v>
      </c>
      <c r="D7174">
        <v>8.31</v>
      </c>
      <c r="E7174">
        <v>3142.53</v>
      </c>
    </row>
    <row r="7175" spans="2:5">
      <c r="B7175">
        <v>7171</v>
      </c>
      <c r="C7175" s="4">
        <v>-137.2165</v>
      </c>
      <c r="D7175">
        <v>3.63</v>
      </c>
      <c r="E7175">
        <v>3142.51</v>
      </c>
    </row>
    <row r="7176" spans="2:5">
      <c r="B7176">
        <v>7172</v>
      </c>
      <c r="C7176" s="4">
        <v>-137.22382999999999</v>
      </c>
      <c r="D7176">
        <v>3.49</v>
      </c>
      <c r="E7176">
        <v>3142.87</v>
      </c>
    </row>
    <row r="7177" spans="2:5">
      <c r="B7177">
        <v>7173</v>
      </c>
      <c r="C7177" s="4">
        <v>-137.10186999999999</v>
      </c>
      <c r="D7177">
        <v>4.2300000000000004</v>
      </c>
      <c r="E7177">
        <v>3143.64</v>
      </c>
    </row>
    <row r="7178" spans="2:5">
      <c r="B7178">
        <v>7174</v>
      </c>
      <c r="C7178" s="4">
        <v>-136.86566999999999</v>
      </c>
      <c r="D7178">
        <v>4.0999999999999996</v>
      </c>
      <c r="E7178">
        <v>3144.35</v>
      </c>
    </row>
    <row r="7179" spans="2:5">
      <c r="B7179">
        <v>7175</v>
      </c>
      <c r="C7179" s="4">
        <v>-136.61377999999999</v>
      </c>
      <c r="D7179">
        <v>4.68</v>
      </c>
      <c r="E7179">
        <v>3144.89</v>
      </c>
    </row>
    <row r="7180" spans="2:5">
      <c r="B7180">
        <v>7176</v>
      </c>
      <c r="C7180" s="4">
        <v>-136.39241999999999</v>
      </c>
      <c r="D7180">
        <v>6.02</v>
      </c>
      <c r="E7180">
        <v>3145.56</v>
      </c>
    </row>
    <row r="7181" spans="2:5">
      <c r="B7181">
        <v>7177</v>
      </c>
      <c r="C7181" s="4">
        <v>-136.28285</v>
      </c>
      <c r="D7181">
        <v>6.07</v>
      </c>
      <c r="E7181">
        <v>3146.5</v>
      </c>
    </row>
    <row r="7182" spans="2:5">
      <c r="B7182">
        <v>7178</v>
      </c>
      <c r="C7182" s="4">
        <v>-136.36241999999999</v>
      </c>
      <c r="D7182">
        <v>7.1</v>
      </c>
      <c r="E7182">
        <v>3147.97</v>
      </c>
    </row>
    <row r="7183" spans="2:5">
      <c r="B7183">
        <v>7179</v>
      </c>
      <c r="C7183" s="4">
        <v>-136.56333000000001</v>
      </c>
      <c r="D7183">
        <v>5.46</v>
      </c>
      <c r="E7183">
        <v>3149.58</v>
      </c>
    </row>
    <row r="7184" spans="2:5">
      <c r="B7184">
        <v>7180</v>
      </c>
      <c r="C7184" s="4">
        <v>-136.98965000000001</v>
      </c>
      <c r="D7184">
        <v>5.37</v>
      </c>
      <c r="E7184">
        <v>3151.47</v>
      </c>
    </row>
    <row r="7185" spans="2:5">
      <c r="B7185">
        <v>7181</v>
      </c>
      <c r="C7185" s="4">
        <v>-137.51908</v>
      </c>
      <c r="D7185">
        <v>4.92</v>
      </c>
      <c r="E7185">
        <v>3152.96</v>
      </c>
    </row>
    <row r="7186" spans="2:5">
      <c r="B7186">
        <v>7182</v>
      </c>
      <c r="C7186" s="4">
        <v>-138.05296999999999</v>
      </c>
      <c r="D7186">
        <v>4.2</v>
      </c>
      <c r="E7186">
        <v>3154.35</v>
      </c>
    </row>
    <row r="7187" spans="2:5">
      <c r="B7187">
        <v>7183</v>
      </c>
      <c r="C7187" s="4">
        <v>-138.50818000000001</v>
      </c>
      <c r="D7187">
        <v>4.63</v>
      </c>
      <c r="E7187">
        <v>3156.34</v>
      </c>
    </row>
    <row r="7188" spans="2:5">
      <c r="B7188">
        <v>7184</v>
      </c>
      <c r="C7188" s="4">
        <v>-138.85336000000001</v>
      </c>
      <c r="D7188">
        <v>4.01</v>
      </c>
      <c r="E7188">
        <v>3158.68</v>
      </c>
    </row>
    <row r="7189" spans="2:5">
      <c r="B7189">
        <v>7185</v>
      </c>
      <c r="C7189" s="4">
        <v>-138.99941000000001</v>
      </c>
      <c r="D7189">
        <v>6.16</v>
      </c>
      <c r="E7189">
        <v>3161.4</v>
      </c>
    </row>
    <row r="7190" spans="2:5">
      <c r="B7190">
        <v>7186</v>
      </c>
      <c r="C7190" s="4">
        <v>-139.02625</v>
      </c>
      <c r="D7190">
        <v>3.41</v>
      </c>
      <c r="E7190">
        <v>3164.16</v>
      </c>
    </row>
    <row r="7191" spans="2:5">
      <c r="B7191">
        <v>7187</v>
      </c>
      <c r="C7191" s="4">
        <v>-138.93807000000001</v>
      </c>
      <c r="D7191">
        <v>2.4300000000000002</v>
      </c>
      <c r="E7191">
        <v>3167.52</v>
      </c>
    </row>
    <row r="7192" spans="2:5">
      <c r="B7192">
        <v>7188</v>
      </c>
      <c r="C7192" s="4">
        <v>-138.76187999999999</v>
      </c>
      <c r="D7192">
        <v>3.1</v>
      </c>
      <c r="E7192">
        <v>3170.98</v>
      </c>
    </row>
    <row r="7193" spans="2:5">
      <c r="B7193">
        <v>7189</v>
      </c>
      <c r="C7193" s="4">
        <v>-138.54464999999999</v>
      </c>
      <c r="D7193">
        <v>2.63</v>
      </c>
      <c r="E7193">
        <v>3174.3</v>
      </c>
    </row>
    <row r="7194" spans="2:5">
      <c r="B7194">
        <v>7190</v>
      </c>
      <c r="C7194" s="4">
        <v>-138.33983000000001</v>
      </c>
      <c r="D7194">
        <v>2.02</v>
      </c>
      <c r="E7194">
        <v>3177.6</v>
      </c>
    </row>
    <row r="7195" spans="2:5">
      <c r="B7195">
        <v>7191</v>
      </c>
      <c r="C7195" s="4">
        <v>-138.25327999999999</v>
      </c>
      <c r="D7195">
        <v>2.2799999999999998</v>
      </c>
      <c r="E7195">
        <v>3180.96</v>
      </c>
    </row>
    <row r="7196" spans="2:5">
      <c r="B7196">
        <v>7192</v>
      </c>
      <c r="C7196" s="4">
        <v>-138.31332</v>
      </c>
      <c r="D7196">
        <v>0.8</v>
      </c>
      <c r="E7196">
        <v>3184.16</v>
      </c>
    </row>
    <row r="7197" spans="2:5">
      <c r="B7197">
        <v>7193</v>
      </c>
      <c r="C7197" s="4">
        <v>-138.49395999999999</v>
      </c>
      <c r="D7197">
        <v>1.95</v>
      </c>
      <c r="E7197">
        <v>3187.78</v>
      </c>
    </row>
    <row r="7198" spans="2:5">
      <c r="B7198">
        <v>7194</v>
      </c>
      <c r="C7198" s="4">
        <v>-138.67694</v>
      </c>
      <c r="D7198">
        <v>0.65</v>
      </c>
      <c r="E7198">
        <v>3191.68</v>
      </c>
    </row>
    <row r="7199" spans="2:5">
      <c r="B7199">
        <v>7195</v>
      </c>
      <c r="C7199" s="4">
        <v>-138.78725</v>
      </c>
      <c r="D7199">
        <v>-0.12</v>
      </c>
      <c r="E7199">
        <v>3195.64</v>
      </c>
    </row>
    <row r="7200" spans="2:5">
      <c r="B7200">
        <v>7196</v>
      </c>
      <c r="C7200" s="4">
        <v>-138.88317000000001</v>
      </c>
      <c r="D7200">
        <v>-0.44</v>
      </c>
      <c r="E7200">
        <v>3199.64</v>
      </c>
    </row>
    <row r="7201" spans="2:5">
      <c r="B7201">
        <v>7197</v>
      </c>
      <c r="C7201" s="4">
        <v>-138.92345</v>
      </c>
      <c r="D7201">
        <v>0.06</v>
      </c>
      <c r="E7201">
        <v>3203.75</v>
      </c>
    </row>
    <row r="7202" spans="2:5">
      <c r="B7202">
        <v>7198</v>
      </c>
      <c r="C7202" s="4">
        <v>-138.88697999999999</v>
      </c>
      <c r="D7202">
        <v>-0.27</v>
      </c>
      <c r="E7202">
        <v>3207.7</v>
      </c>
    </row>
    <row r="7203" spans="2:5">
      <c r="B7203">
        <v>7199</v>
      </c>
      <c r="C7203" s="4">
        <v>-138.88130000000001</v>
      </c>
      <c r="D7203">
        <v>1.02</v>
      </c>
      <c r="E7203">
        <v>3211.63</v>
      </c>
    </row>
    <row r="7204" spans="2:5">
      <c r="B7204">
        <v>7200</v>
      </c>
      <c r="C7204" s="4">
        <v>-138.86293000000001</v>
      </c>
      <c r="D7204">
        <v>0.24</v>
      </c>
      <c r="E7204">
        <v>3215.4</v>
      </c>
    </row>
    <row r="7205" spans="2:5">
      <c r="B7205">
        <v>7201</v>
      </c>
      <c r="C7205" s="4">
        <v>-138.79949999999999</v>
      </c>
      <c r="D7205">
        <v>-0.11</v>
      </c>
      <c r="E7205">
        <v>3219.62</v>
      </c>
    </row>
    <row r="7206" spans="2:5">
      <c r="B7206">
        <v>7202</v>
      </c>
      <c r="C7206" s="4">
        <v>-138.63536999999999</v>
      </c>
      <c r="D7206">
        <v>0.21</v>
      </c>
      <c r="E7206">
        <v>3223.93</v>
      </c>
    </row>
    <row r="7207" spans="2:5">
      <c r="B7207">
        <v>7203</v>
      </c>
      <c r="C7207" s="4">
        <v>-138.39824999999999</v>
      </c>
      <c r="D7207">
        <v>-0.04</v>
      </c>
      <c r="E7207">
        <v>3228.99</v>
      </c>
    </row>
    <row r="7208" spans="2:5">
      <c r="B7208">
        <v>7204</v>
      </c>
      <c r="C7208" s="4">
        <v>-138.14537999999999</v>
      </c>
      <c r="D7208">
        <v>-0.08</v>
      </c>
      <c r="E7208">
        <v>3233.95</v>
      </c>
    </row>
    <row r="7209" spans="2:5">
      <c r="B7209">
        <v>7205</v>
      </c>
      <c r="C7209" s="4">
        <v>-137.89160999999999</v>
      </c>
      <c r="D7209">
        <v>0.41</v>
      </c>
      <c r="E7209">
        <v>3239.16</v>
      </c>
    </row>
    <row r="7210" spans="2:5">
      <c r="B7210">
        <v>7206</v>
      </c>
      <c r="C7210" s="4">
        <v>-137.72472999999999</v>
      </c>
      <c r="D7210">
        <v>-0.45</v>
      </c>
      <c r="E7210">
        <v>3243.67</v>
      </c>
    </row>
    <row r="7211" spans="2:5">
      <c r="B7211">
        <v>7207</v>
      </c>
      <c r="C7211" s="4">
        <v>-137.63157000000001</v>
      </c>
      <c r="D7211">
        <v>-0.08</v>
      </c>
      <c r="E7211">
        <v>3247.88</v>
      </c>
    </row>
    <row r="7212" spans="2:5">
      <c r="B7212">
        <v>7208</v>
      </c>
      <c r="C7212" s="4">
        <v>-137.55942999999999</v>
      </c>
      <c r="D7212">
        <v>-0.72</v>
      </c>
      <c r="E7212">
        <v>3251.04</v>
      </c>
    </row>
    <row r="7213" spans="2:5">
      <c r="B7213">
        <v>7209</v>
      </c>
      <c r="C7213" s="4">
        <v>-137.56079</v>
      </c>
      <c r="D7213">
        <v>-0.06</v>
      </c>
      <c r="E7213">
        <v>3253.96</v>
      </c>
    </row>
    <row r="7214" spans="2:5">
      <c r="B7214">
        <v>7210</v>
      </c>
      <c r="C7214" s="4">
        <v>-137.68016</v>
      </c>
      <c r="D7214">
        <v>-0.82</v>
      </c>
      <c r="E7214">
        <v>3256.54</v>
      </c>
    </row>
    <row r="7215" spans="2:5">
      <c r="B7215">
        <v>7211</v>
      </c>
      <c r="C7215" s="4">
        <v>-137.92277999999999</v>
      </c>
      <c r="D7215">
        <v>-1.02</v>
      </c>
      <c r="E7215">
        <v>3258.84</v>
      </c>
    </row>
    <row r="7216" spans="2:5">
      <c r="B7216">
        <v>7212</v>
      </c>
      <c r="C7216" s="4">
        <v>-138.20659000000001</v>
      </c>
      <c r="D7216">
        <v>-1.23</v>
      </c>
      <c r="E7216">
        <v>3262.04</v>
      </c>
    </row>
    <row r="7217" spans="2:5">
      <c r="B7217">
        <v>7213</v>
      </c>
      <c r="C7217" s="4">
        <v>-138.45335</v>
      </c>
      <c r="D7217">
        <v>-1.92</v>
      </c>
      <c r="E7217">
        <v>3264.67</v>
      </c>
    </row>
    <row r="7218" spans="2:5">
      <c r="B7218">
        <v>7214</v>
      </c>
      <c r="C7218" s="4">
        <v>-138.55457999999999</v>
      </c>
      <c r="D7218">
        <v>-1.52</v>
      </c>
      <c r="E7218">
        <v>3267.29</v>
      </c>
    </row>
    <row r="7219" spans="2:5">
      <c r="B7219">
        <v>7215</v>
      </c>
      <c r="C7219" s="4">
        <v>-138.47198</v>
      </c>
      <c r="D7219">
        <v>-3.61</v>
      </c>
      <c r="E7219">
        <v>3270.18</v>
      </c>
    </row>
    <row r="7220" spans="2:5">
      <c r="B7220">
        <v>7216</v>
      </c>
      <c r="C7220" s="4">
        <v>-138.18134000000001</v>
      </c>
      <c r="D7220">
        <v>-2.82</v>
      </c>
      <c r="E7220">
        <v>3273.5</v>
      </c>
    </row>
    <row r="7221" spans="2:5">
      <c r="B7221">
        <v>7217</v>
      </c>
      <c r="C7221" s="4">
        <v>-137.74074999999999</v>
      </c>
      <c r="D7221">
        <v>-1.47</v>
      </c>
      <c r="E7221">
        <v>3276.73</v>
      </c>
    </row>
    <row r="7222" spans="2:5">
      <c r="B7222">
        <v>7218</v>
      </c>
      <c r="C7222" s="4">
        <v>-137.15460999999999</v>
      </c>
      <c r="D7222">
        <v>-2.1800000000000002</v>
      </c>
      <c r="E7222">
        <v>3279.86</v>
      </c>
    </row>
    <row r="7223" spans="2:5">
      <c r="B7223">
        <v>7219</v>
      </c>
      <c r="C7223" s="4">
        <v>-136.56147999999999</v>
      </c>
      <c r="D7223">
        <v>-1.77</v>
      </c>
      <c r="E7223">
        <v>3282.34</v>
      </c>
    </row>
    <row r="7224" spans="2:5">
      <c r="B7224">
        <v>7220</v>
      </c>
      <c r="C7224" s="4">
        <v>-136.21285</v>
      </c>
      <c r="D7224">
        <v>-3.27</v>
      </c>
      <c r="E7224">
        <v>3284.71</v>
      </c>
    </row>
    <row r="7225" spans="2:5">
      <c r="B7225">
        <v>7221</v>
      </c>
      <c r="C7225" s="4">
        <v>-136.04106999999999</v>
      </c>
      <c r="D7225">
        <v>-2.89</v>
      </c>
      <c r="E7225">
        <v>3286.95</v>
      </c>
    </row>
    <row r="7226" spans="2:5">
      <c r="B7226">
        <v>7222</v>
      </c>
      <c r="C7226" s="4">
        <v>-136.06057000000001</v>
      </c>
      <c r="D7226">
        <v>-3.79</v>
      </c>
      <c r="E7226">
        <v>3288.72</v>
      </c>
    </row>
    <row r="7227" spans="2:5">
      <c r="B7227">
        <v>7223</v>
      </c>
      <c r="C7227" s="4">
        <v>-136.11787000000001</v>
      </c>
      <c r="D7227">
        <v>-1.75</v>
      </c>
      <c r="E7227">
        <v>3291.04</v>
      </c>
    </row>
    <row r="7228" spans="2:5">
      <c r="B7228">
        <v>7224</v>
      </c>
      <c r="C7228" s="4">
        <v>-136.07996</v>
      </c>
      <c r="D7228">
        <v>-4.01</v>
      </c>
      <c r="E7228">
        <v>3293.62</v>
      </c>
    </row>
    <row r="7229" spans="2:5">
      <c r="B7229">
        <v>7225</v>
      </c>
      <c r="C7229" s="4">
        <v>-135.94461999999999</v>
      </c>
      <c r="D7229">
        <v>-3.56</v>
      </c>
      <c r="E7229">
        <v>3295.49</v>
      </c>
    </row>
    <row r="7230" spans="2:5">
      <c r="B7230">
        <v>7226</v>
      </c>
      <c r="C7230" s="4">
        <v>-135.8219</v>
      </c>
      <c r="D7230">
        <v>-4.45</v>
      </c>
      <c r="E7230">
        <v>3296.54</v>
      </c>
    </row>
    <row r="7231" spans="2:5">
      <c r="B7231">
        <v>7227</v>
      </c>
      <c r="C7231" s="4">
        <v>-135.77365</v>
      </c>
      <c r="D7231">
        <v>-5.82</v>
      </c>
      <c r="E7231">
        <v>3296.89</v>
      </c>
    </row>
    <row r="7232" spans="2:5">
      <c r="B7232">
        <v>7228</v>
      </c>
      <c r="C7232" s="4">
        <v>-135.72899000000001</v>
      </c>
      <c r="D7232">
        <v>-3.22</v>
      </c>
      <c r="E7232">
        <v>3296.49</v>
      </c>
    </row>
    <row r="7233" spans="2:5">
      <c r="B7233">
        <v>7229</v>
      </c>
      <c r="C7233" s="4">
        <v>-135.70451</v>
      </c>
      <c r="D7233">
        <v>-4.38</v>
      </c>
      <c r="E7233">
        <v>3295.49</v>
      </c>
    </row>
    <row r="7234" spans="2:5">
      <c r="B7234">
        <v>7230</v>
      </c>
      <c r="C7234" s="4">
        <v>-135.74073999999999</v>
      </c>
      <c r="D7234">
        <v>-2.99</v>
      </c>
      <c r="E7234">
        <v>3294.57</v>
      </c>
    </row>
    <row r="7235" spans="2:5">
      <c r="B7235">
        <v>7231</v>
      </c>
      <c r="C7235" s="4">
        <v>-135.87744000000001</v>
      </c>
      <c r="D7235">
        <v>-3.67</v>
      </c>
      <c r="E7235">
        <v>3292.85</v>
      </c>
    </row>
    <row r="7236" spans="2:5">
      <c r="B7236">
        <v>7232</v>
      </c>
      <c r="C7236" s="4">
        <v>-136.15864999999999</v>
      </c>
      <c r="D7236">
        <v>-2.64</v>
      </c>
      <c r="E7236">
        <v>3291.42</v>
      </c>
    </row>
    <row r="7237" spans="2:5">
      <c r="B7237">
        <v>7233</v>
      </c>
      <c r="C7237" s="4">
        <v>-136.42095</v>
      </c>
      <c r="D7237">
        <v>-2.83</v>
      </c>
      <c r="E7237">
        <v>3290.1</v>
      </c>
    </row>
    <row r="7238" spans="2:5">
      <c r="B7238">
        <v>7234</v>
      </c>
      <c r="C7238" s="4">
        <v>-136.64621</v>
      </c>
      <c r="D7238">
        <v>-2.71</v>
      </c>
      <c r="E7238">
        <v>3288.64</v>
      </c>
    </row>
    <row r="7239" spans="2:5">
      <c r="B7239">
        <v>7235</v>
      </c>
      <c r="C7239" s="4">
        <v>-136.8443</v>
      </c>
      <c r="D7239">
        <v>-4.5199999999999996</v>
      </c>
      <c r="E7239">
        <v>3285.77</v>
      </c>
    </row>
    <row r="7240" spans="2:5">
      <c r="B7240">
        <v>7236</v>
      </c>
      <c r="C7240" s="4">
        <v>-137.02453</v>
      </c>
      <c r="D7240">
        <v>-2.64</v>
      </c>
      <c r="E7240">
        <v>3281.91</v>
      </c>
    </row>
    <row r="7241" spans="2:5">
      <c r="B7241">
        <v>7237</v>
      </c>
      <c r="C7241" s="4">
        <v>-137.25978000000001</v>
      </c>
      <c r="D7241">
        <v>-1.26</v>
      </c>
      <c r="E7241">
        <v>3278.12</v>
      </c>
    </row>
    <row r="7242" spans="2:5">
      <c r="B7242">
        <v>7238</v>
      </c>
      <c r="C7242" s="4">
        <v>-137.49272999999999</v>
      </c>
      <c r="D7242">
        <v>-1.34</v>
      </c>
      <c r="E7242">
        <v>3274.71</v>
      </c>
    </row>
    <row r="7243" spans="2:5">
      <c r="B7243">
        <v>7239</v>
      </c>
      <c r="C7243" s="4">
        <v>-137.66306</v>
      </c>
      <c r="D7243">
        <v>-1.85</v>
      </c>
      <c r="E7243">
        <v>3271.8</v>
      </c>
    </row>
    <row r="7244" spans="2:5">
      <c r="B7244">
        <v>7240</v>
      </c>
      <c r="C7244" s="4">
        <v>-137.86026000000001</v>
      </c>
      <c r="D7244">
        <v>-1.72</v>
      </c>
      <c r="E7244">
        <v>3268.98</v>
      </c>
    </row>
    <row r="7245" spans="2:5">
      <c r="B7245">
        <v>7241</v>
      </c>
      <c r="C7245" s="4">
        <v>-138.09814</v>
      </c>
      <c r="D7245">
        <v>-1.92</v>
      </c>
      <c r="E7245">
        <v>3266.04</v>
      </c>
    </row>
    <row r="7246" spans="2:5">
      <c r="B7246">
        <v>7242</v>
      </c>
      <c r="C7246" s="4">
        <v>-138.33868000000001</v>
      </c>
      <c r="D7246">
        <v>-0.74</v>
      </c>
      <c r="E7246">
        <v>3263.1</v>
      </c>
    </row>
    <row r="7247" spans="2:5">
      <c r="B7247">
        <v>7243</v>
      </c>
      <c r="C7247" s="4">
        <v>-138.52713</v>
      </c>
      <c r="D7247">
        <v>-1.05</v>
      </c>
      <c r="E7247">
        <v>3259.71</v>
      </c>
    </row>
    <row r="7248" spans="2:5">
      <c r="B7248">
        <v>7244</v>
      </c>
      <c r="C7248" s="4">
        <v>-138.62969000000001</v>
      </c>
      <c r="D7248">
        <v>-1.1399999999999999</v>
      </c>
      <c r="E7248">
        <v>3254.99</v>
      </c>
    </row>
    <row r="7249" spans="2:5">
      <c r="B7249">
        <v>7245</v>
      </c>
      <c r="C7249" s="4">
        <v>-138.60695000000001</v>
      </c>
      <c r="D7249">
        <v>-1.07</v>
      </c>
      <c r="E7249">
        <v>3250.14</v>
      </c>
    </row>
    <row r="7250" spans="2:5">
      <c r="B7250">
        <v>7246</v>
      </c>
      <c r="C7250" s="4">
        <v>-138.43176</v>
      </c>
      <c r="D7250">
        <v>-0.9</v>
      </c>
      <c r="E7250">
        <v>3245.61</v>
      </c>
    </row>
    <row r="7251" spans="2:5">
      <c r="B7251">
        <v>7247</v>
      </c>
      <c r="C7251" s="4">
        <v>-138.21052</v>
      </c>
      <c r="D7251">
        <v>0.28000000000000003</v>
      </c>
      <c r="E7251">
        <v>3241.85</v>
      </c>
    </row>
    <row r="7252" spans="2:5">
      <c r="B7252">
        <v>7248</v>
      </c>
      <c r="C7252" s="4">
        <v>-137.98832999999999</v>
      </c>
      <c r="D7252">
        <v>-1.44</v>
      </c>
      <c r="E7252">
        <v>3237.72</v>
      </c>
    </row>
    <row r="7253" spans="2:5">
      <c r="B7253">
        <v>7249</v>
      </c>
      <c r="C7253" s="4">
        <v>-137.81496000000001</v>
      </c>
      <c r="D7253">
        <v>1.05</v>
      </c>
      <c r="E7253">
        <v>3234.42</v>
      </c>
    </row>
    <row r="7254" spans="2:5">
      <c r="B7254">
        <v>7250</v>
      </c>
      <c r="C7254" s="4">
        <v>-137.73875000000001</v>
      </c>
      <c r="D7254">
        <v>1.22</v>
      </c>
      <c r="E7254">
        <v>3231.27</v>
      </c>
    </row>
    <row r="7255" spans="2:5">
      <c r="B7255">
        <v>7251</v>
      </c>
      <c r="C7255" s="4">
        <v>-137.72282000000001</v>
      </c>
      <c r="D7255">
        <v>1.32</v>
      </c>
      <c r="E7255">
        <v>3227.97</v>
      </c>
    </row>
    <row r="7256" spans="2:5">
      <c r="B7256">
        <v>7252</v>
      </c>
      <c r="C7256" s="4">
        <v>-137.79241999999999</v>
      </c>
      <c r="D7256">
        <v>1.71</v>
      </c>
      <c r="E7256">
        <v>3225.26</v>
      </c>
    </row>
    <row r="7257" spans="2:5">
      <c r="B7257">
        <v>7253</v>
      </c>
      <c r="C7257" s="4">
        <v>-137.84571</v>
      </c>
      <c r="D7257">
        <v>1.86</v>
      </c>
      <c r="E7257">
        <v>3222.57</v>
      </c>
    </row>
    <row r="7258" spans="2:5">
      <c r="B7258">
        <v>7254</v>
      </c>
      <c r="C7258" s="4">
        <v>-137.88215</v>
      </c>
      <c r="D7258">
        <v>0.88</v>
      </c>
      <c r="E7258">
        <v>3220.18</v>
      </c>
    </row>
    <row r="7259" spans="2:5">
      <c r="B7259">
        <v>7255</v>
      </c>
      <c r="C7259" s="4">
        <v>-137.82053999999999</v>
      </c>
      <c r="D7259">
        <v>1.78</v>
      </c>
      <c r="E7259">
        <v>3217.25</v>
      </c>
    </row>
    <row r="7260" spans="2:5">
      <c r="B7260">
        <v>7256</v>
      </c>
      <c r="C7260" s="4">
        <v>-137.75805</v>
      </c>
      <c r="D7260">
        <v>1.73</v>
      </c>
      <c r="E7260">
        <v>3214.82</v>
      </c>
    </row>
    <row r="7261" spans="2:5">
      <c r="B7261">
        <v>7257</v>
      </c>
      <c r="C7261" s="4">
        <v>-137.73855</v>
      </c>
      <c r="D7261">
        <v>2.88</v>
      </c>
      <c r="E7261">
        <v>3212.7</v>
      </c>
    </row>
    <row r="7262" spans="2:5">
      <c r="B7262">
        <v>7258</v>
      </c>
      <c r="C7262" s="4">
        <v>-137.71841000000001</v>
      </c>
      <c r="D7262">
        <v>2.33</v>
      </c>
      <c r="E7262">
        <v>3211</v>
      </c>
    </row>
    <row r="7263" spans="2:5">
      <c r="B7263">
        <v>7259</v>
      </c>
      <c r="C7263" s="4">
        <v>-137.75361000000001</v>
      </c>
      <c r="D7263">
        <v>1.25</v>
      </c>
      <c r="E7263">
        <v>3209.35</v>
      </c>
    </row>
    <row r="7264" spans="2:5">
      <c r="B7264">
        <v>7260</v>
      </c>
      <c r="C7264" s="4">
        <v>-137.8442</v>
      </c>
      <c r="D7264">
        <v>2.59</v>
      </c>
      <c r="E7264">
        <v>3207.95</v>
      </c>
    </row>
    <row r="7265" spans="2:5">
      <c r="B7265">
        <v>7261</v>
      </c>
      <c r="C7265" s="4">
        <v>-137.98070999999999</v>
      </c>
      <c r="D7265">
        <v>2.12</v>
      </c>
      <c r="E7265">
        <v>3206.78</v>
      </c>
    </row>
    <row r="7266" spans="2:5">
      <c r="B7266">
        <v>7262</v>
      </c>
      <c r="C7266" s="4">
        <v>-138.23347999999999</v>
      </c>
      <c r="D7266">
        <v>2.81</v>
      </c>
      <c r="E7266">
        <v>3205.21</v>
      </c>
    </row>
    <row r="7267" spans="2:5">
      <c r="B7267">
        <v>7263</v>
      </c>
      <c r="C7267" s="4">
        <v>-138.55260000000001</v>
      </c>
      <c r="D7267">
        <v>2.75</v>
      </c>
      <c r="E7267">
        <v>3204.43</v>
      </c>
    </row>
    <row r="7268" spans="2:5">
      <c r="B7268">
        <v>7264</v>
      </c>
      <c r="C7268" s="4">
        <v>-138.86267000000001</v>
      </c>
      <c r="D7268">
        <v>1.98</v>
      </c>
      <c r="E7268">
        <v>3203.63</v>
      </c>
    </row>
    <row r="7269" spans="2:5">
      <c r="B7269">
        <v>7265</v>
      </c>
      <c r="C7269" s="4">
        <v>-139.08450999999999</v>
      </c>
      <c r="D7269">
        <v>1.92</v>
      </c>
      <c r="E7269">
        <v>3203.14</v>
      </c>
    </row>
    <row r="7270" spans="2:5">
      <c r="B7270">
        <v>7266</v>
      </c>
      <c r="C7270" s="4">
        <v>-139.32066</v>
      </c>
      <c r="D7270">
        <v>-0.2</v>
      </c>
      <c r="E7270">
        <v>3202.28</v>
      </c>
    </row>
    <row r="7271" spans="2:5">
      <c r="B7271">
        <v>7267</v>
      </c>
      <c r="C7271" s="4">
        <v>-139.53964999999999</v>
      </c>
      <c r="D7271">
        <v>-0.09</v>
      </c>
      <c r="E7271">
        <v>3201.11</v>
      </c>
    </row>
    <row r="7272" spans="2:5">
      <c r="B7272">
        <v>7268</v>
      </c>
      <c r="C7272" s="4">
        <v>-139.69739999999999</v>
      </c>
      <c r="D7272">
        <v>0.09</v>
      </c>
      <c r="E7272">
        <v>3199.82</v>
      </c>
    </row>
    <row r="7273" spans="2:5">
      <c r="B7273">
        <v>7269</v>
      </c>
      <c r="C7273" s="4">
        <v>-139.81458000000001</v>
      </c>
      <c r="D7273">
        <v>0.06</v>
      </c>
      <c r="E7273">
        <v>3198.58</v>
      </c>
    </row>
    <row r="7274" spans="2:5">
      <c r="B7274">
        <v>7270</v>
      </c>
      <c r="C7274" s="4">
        <v>-139.84587999999999</v>
      </c>
      <c r="D7274">
        <v>0.06</v>
      </c>
      <c r="E7274">
        <v>3197.32</v>
      </c>
    </row>
    <row r="7275" spans="2:5">
      <c r="B7275">
        <v>7271</v>
      </c>
      <c r="C7275" s="4">
        <v>-139.84724</v>
      </c>
      <c r="D7275">
        <v>0.75</v>
      </c>
      <c r="E7275">
        <v>3196.12</v>
      </c>
    </row>
    <row r="7276" spans="2:5">
      <c r="B7276">
        <v>7272</v>
      </c>
      <c r="C7276" s="4">
        <v>-139.77708000000001</v>
      </c>
      <c r="D7276">
        <v>1.19</v>
      </c>
      <c r="E7276">
        <v>3194.65</v>
      </c>
    </row>
    <row r="7277" spans="2:5">
      <c r="B7277">
        <v>7273</v>
      </c>
      <c r="C7277" s="4">
        <v>-139.56298000000001</v>
      </c>
      <c r="D7277">
        <v>1.69</v>
      </c>
      <c r="E7277">
        <v>3193.07</v>
      </c>
    </row>
    <row r="7278" spans="2:5">
      <c r="B7278">
        <v>7274</v>
      </c>
      <c r="C7278" s="4">
        <v>-139.27712</v>
      </c>
      <c r="D7278">
        <v>3.4</v>
      </c>
      <c r="E7278">
        <v>3191.47</v>
      </c>
    </row>
    <row r="7279" spans="2:5">
      <c r="B7279">
        <v>7275</v>
      </c>
      <c r="C7279" s="4">
        <v>-138.91253</v>
      </c>
      <c r="D7279">
        <v>2.46</v>
      </c>
      <c r="E7279">
        <v>3189.57</v>
      </c>
    </row>
    <row r="7280" spans="2:5">
      <c r="B7280">
        <v>7276</v>
      </c>
      <c r="C7280" s="4">
        <v>-138.54313999999999</v>
      </c>
      <c r="D7280">
        <v>3.31</v>
      </c>
      <c r="E7280">
        <v>3187.78</v>
      </c>
    </row>
    <row r="7281" spans="2:5">
      <c r="B7281">
        <v>7277</v>
      </c>
      <c r="C7281" s="4">
        <v>-138.22761</v>
      </c>
      <c r="D7281">
        <v>5.31</v>
      </c>
      <c r="E7281">
        <v>3185.54</v>
      </c>
    </row>
    <row r="7282" spans="2:5">
      <c r="B7282">
        <v>7278</v>
      </c>
      <c r="C7282" s="4">
        <v>-138.02262999999999</v>
      </c>
      <c r="D7282">
        <v>6.41</v>
      </c>
      <c r="E7282">
        <v>3184.06</v>
      </c>
    </row>
    <row r="7283" spans="2:5">
      <c r="B7283">
        <v>7279</v>
      </c>
      <c r="C7283" s="4">
        <v>-137.86789999999999</v>
      </c>
      <c r="D7283">
        <v>7.06</v>
      </c>
      <c r="E7283">
        <v>3182.29</v>
      </c>
    </row>
    <row r="7284" spans="2:5">
      <c r="B7284">
        <v>7280</v>
      </c>
      <c r="C7284" s="4">
        <v>-137.82372000000001</v>
      </c>
      <c r="D7284">
        <v>6.1</v>
      </c>
      <c r="E7284">
        <v>3180.67</v>
      </c>
    </row>
    <row r="7285" spans="2:5">
      <c r="B7285">
        <v>7281</v>
      </c>
      <c r="C7285" s="4">
        <v>-137.92022</v>
      </c>
      <c r="D7285">
        <v>6.38</v>
      </c>
      <c r="E7285">
        <v>3179.63</v>
      </c>
    </row>
    <row r="7286" spans="2:5">
      <c r="B7286">
        <v>7282</v>
      </c>
      <c r="C7286" s="4">
        <v>-138.13084000000001</v>
      </c>
      <c r="D7286">
        <v>6.63</v>
      </c>
      <c r="E7286">
        <v>3178.48</v>
      </c>
    </row>
    <row r="7287" spans="2:5">
      <c r="B7287">
        <v>7283</v>
      </c>
      <c r="C7287" s="4">
        <v>-138.46225000000001</v>
      </c>
      <c r="D7287">
        <v>6.36</v>
      </c>
      <c r="E7287">
        <v>3177.43</v>
      </c>
    </row>
    <row r="7288" spans="2:5">
      <c r="B7288">
        <v>7284</v>
      </c>
      <c r="C7288" s="4">
        <v>-138.78460000000001</v>
      </c>
      <c r="D7288">
        <v>5.04</v>
      </c>
      <c r="E7288">
        <v>3176.25</v>
      </c>
    </row>
    <row r="7289" spans="2:5">
      <c r="B7289">
        <v>7285</v>
      </c>
      <c r="C7289" s="4">
        <v>-139.01618999999999</v>
      </c>
      <c r="D7289">
        <v>5.03</v>
      </c>
      <c r="E7289">
        <v>3175.46</v>
      </c>
    </row>
    <row r="7290" spans="2:5">
      <c r="B7290">
        <v>7286</v>
      </c>
      <c r="C7290" s="4">
        <v>-139.11104</v>
      </c>
      <c r="D7290">
        <v>4.29</v>
      </c>
      <c r="E7290">
        <v>3174.51</v>
      </c>
    </row>
    <row r="7291" spans="2:5">
      <c r="B7291">
        <v>7287</v>
      </c>
      <c r="C7291" s="4">
        <v>-139.11841999999999</v>
      </c>
      <c r="D7291">
        <v>3.06</v>
      </c>
      <c r="E7291">
        <v>3173.54</v>
      </c>
    </row>
    <row r="7292" spans="2:5">
      <c r="B7292">
        <v>7288</v>
      </c>
      <c r="C7292" s="4">
        <v>-139.01058</v>
      </c>
      <c r="D7292">
        <v>3.24</v>
      </c>
      <c r="E7292">
        <v>3173.11</v>
      </c>
    </row>
    <row r="7293" spans="2:5">
      <c r="B7293">
        <v>7289</v>
      </c>
      <c r="C7293" s="4">
        <v>-138.81219999999999</v>
      </c>
      <c r="D7293">
        <v>5.24</v>
      </c>
      <c r="E7293">
        <v>3173.85</v>
      </c>
    </row>
    <row r="7294" spans="2:5">
      <c r="B7294">
        <v>7290</v>
      </c>
      <c r="C7294" s="4">
        <v>-138.47225</v>
      </c>
      <c r="D7294">
        <v>5.45</v>
      </c>
      <c r="E7294">
        <v>3174.67</v>
      </c>
    </row>
    <row r="7295" spans="2:5">
      <c r="B7295">
        <v>7291</v>
      </c>
      <c r="C7295" s="4">
        <v>-138.13587000000001</v>
      </c>
      <c r="D7295">
        <v>3.18</v>
      </c>
      <c r="E7295">
        <v>3175.3</v>
      </c>
    </row>
    <row r="7296" spans="2:5">
      <c r="B7296">
        <v>7292</v>
      </c>
      <c r="C7296" s="4">
        <v>-137.70947000000001</v>
      </c>
      <c r="D7296">
        <v>2.39</v>
      </c>
      <c r="E7296">
        <v>3175.82</v>
      </c>
    </row>
    <row r="7297" spans="2:5">
      <c r="B7297">
        <v>7293</v>
      </c>
      <c r="C7297" s="4">
        <v>-137.30963</v>
      </c>
      <c r="D7297">
        <v>4.7</v>
      </c>
      <c r="E7297">
        <v>3177.13</v>
      </c>
    </row>
    <row r="7298" spans="2:5">
      <c r="B7298">
        <v>7294</v>
      </c>
      <c r="C7298" s="4">
        <v>-136.99052</v>
      </c>
      <c r="D7298">
        <v>3.97</v>
      </c>
      <c r="E7298">
        <v>3177.72</v>
      </c>
    </row>
    <row r="7299" spans="2:5">
      <c r="B7299">
        <v>7295</v>
      </c>
      <c r="C7299" s="4">
        <v>-136.74119999999999</v>
      </c>
      <c r="D7299">
        <v>4.66</v>
      </c>
      <c r="E7299">
        <v>3178.84</v>
      </c>
    </row>
    <row r="7300" spans="2:5">
      <c r="B7300">
        <v>7296</v>
      </c>
      <c r="C7300" s="4">
        <v>-136.55198999999999</v>
      </c>
      <c r="D7300">
        <v>3.99</v>
      </c>
      <c r="E7300">
        <v>3179.41</v>
      </c>
    </row>
    <row r="7301" spans="2:5">
      <c r="B7301">
        <v>7297</v>
      </c>
      <c r="C7301" s="4">
        <v>-136.39558</v>
      </c>
      <c r="D7301">
        <v>4.13</v>
      </c>
      <c r="E7301">
        <v>3179.51</v>
      </c>
    </row>
    <row r="7302" spans="2:5">
      <c r="B7302">
        <v>7298</v>
      </c>
      <c r="C7302" s="4">
        <v>-136.29324</v>
      </c>
      <c r="D7302">
        <v>2.71</v>
      </c>
      <c r="E7302">
        <v>3179.47</v>
      </c>
    </row>
    <row r="7303" spans="2:5">
      <c r="B7303">
        <v>7299</v>
      </c>
      <c r="C7303" s="4">
        <v>-136.28259</v>
      </c>
      <c r="D7303">
        <v>4.63</v>
      </c>
      <c r="E7303">
        <v>3179.88</v>
      </c>
    </row>
    <row r="7304" spans="2:5">
      <c r="B7304">
        <v>7300</v>
      </c>
      <c r="C7304" s="4">
        <v>-136.30035000000001</v>
      </c>
      <c r="D7304">
        <v>5.22</v>
      </c>
      <c r="E7304">
        <v>3181.07</v>
      </c>
    </row>
    <row r="7305" spans="2:5">
      <c r="B7305">
        <v>7301</v>
      </c>
      <c r="C7305" s="4">
        <v>-136.26838000000001</v>
      </c>
      <c r="D7305">
        <v>4.12</v>
      </c>
      <c r="E7305">
        <v>3182.2</v>
      </c>
    </row>
    <row r="7306" spans="2:5">
      <c r="B7306">
        <v>7302</v>
      </c>
      <c r="C7306" s="4">
        <v>-136.20027999999999</v>
      </c>
      <c r="D7306">
        <v>3.84</v>
      </c>
      <c r="E7306">
        <v>3183.39</v>
      </c>
    </row>
    <row r="7307" spans="2:5">
      <c r="B7307">
        <v>7303</v>
      </c>
      <c r="C7307" s="4">
        <v>-136.05387999999999</v>
      </c>
      <c r="D7307">
        <v>5.35</v>
      </c>
      <c r="E7307">
        <v>3185.84</v>
      </c>
    </row>
    <row r="7308" spans="2:5">
      <c r="B7308">
        <v>7304</v>
      </c>
      <c r="C7308" s="4">
        <v>-135.96349000000001</v>
      </c>
      <c r="D7308">
        <v>6.24</v>
      </c>
      <c r="E7308">
        <v>3188.56</v>
      </c>
    </row>
    <row r="7309" spans="2:5">
      <c r="B7309">
        <v>7305</v>
      </c>
      <c r="C7309" s="4">
        <v>-136.06769</v>
      </c>
      <c r="D7309">
        <v>3.04</v>
      </c>
      <c r="E7309">
        <v>3191.41</v>
      </c>
    </row>
    <row r="7310" spans="2:5">
      <c r="B7310">
        <v>7306</v>
      </c>
      <c r="C7310" s="4">
        <v>-136.2055</v>
      </c>
      <c r="D7310">
        <v>3.33</v>
      </c>
      <c r="E7310">
        <v>3194.57</v>
      </c>
    </row>
    <row r="7311" spans="2:5">
      <c r="B7311">
        <v>7307</v>
      </c>
      <c r="C7311" s="4">
        <v>-136.30152000000001</v>
      </c>
      <c r="D7311">
        <v>1.73</v>
      </c>
      <c r="E7311">
        <v>3198.09</v>
      </c>
    </row>
    <row r="7312" spans="2:5">
      <c r="B7312">
        <v>7308</v>
      </c>
      <c r="C7312" s="4">
        <v>-136.35471999999999</v>
      </c>
      <c r="D7312">
        <v>2.46</v>
      </c>
      <c r="E7312">
        <v>3201.71</v>
      </c>
    </row>
    <row r="7313" spans="2:5">
      <c r="B7313">
        <v>7309</v>
      </c>
      <c r="C7313" s="4">
        <v>-136.39232000000001</v>
      </c>
      <c r="D7313">
        <v>1.57</v>
      </c>
      <c r="E7313">
        <v>3206.13</v>
      </c>
    </row>
    <row r="7314" spans="2:5">
      <c r="B7314">
        <v>7310</v>
      </c>
      <c r="C7314" s="4">
        <v>-136.30936</v>
      </c>
      <c r="D7314">
        <v>2.27</v>
      </c>
      <c r="E7314">
        <v>3210.96</v>
      </c>
    </row>
    <row r="7315" spans="2:5">
      <c r="B7315">
        <v>7311</v>
      </c>
      <c r="C7315" s="4">
        <v>-136.17451</v>
      </c>
      <c r="D7315">
        <v>1.56</v>
      </c>
      <c r="E7315">
        <v>3215.12</v>
      </c>
    </row>
    <row r="7316" spans="2:5">
      <c r="B7316">
        <v>7312</v>
      </c>
      <c r="C7316" s="4">
        <v>-135.95222999999999</v>
      </c>
      <c r="D7316">
        <v>2.34</v>
      </c>
      <c r="E7316">
        <v>3218.95</v>
      </c>
    </row>
    <row r="7317" spans="2:5">
      <c r="B7317">
        <v>7313</v>
      </c>
      <c r="C7317" s="4">
        <v>-135.73849000000001</v>
      </c>
      <c r="D7317">
        <v>2.38</v>
      </c>
      <c r="E7317">
        <v>3222.18</v>
      </c>
    </row>
    <row r="7318" spans="2:5">
      <c r="B7318">
        <v>7314</v>
      </c>
      <c r="C7318" s="4">
        <v>-135.81118000000001</v>
      </c>
      <c r="D7318">
        <v>1.62</v>
      </c>
      <c r="E7318">
        <v>3225.49</v>
      </c>
    </row>
    <row r="7319" spans="2:5">
      <c r="B7319">
        <v>7315</v>
      </c>
      <c r="C7319" s="4">
        <v>-136.05860000000001</v>
      </c>
      <c r="D7319">
        <v>1.9</v>
      </c>
      <c r="E7319">
        <v>3229.02</v>
      </c>
    </row>
    <row r="7320" spans="2:5">
      <c r="B7320">
        <v>7316</v>
      </c>
      <c r="C7320" s="4">
        <v>-136.43280999999999</v>
      </c>
      <c r="D7320">
        <v>0.89</v>
      </c>
      <c r="E7320">
        <v>3233.05</v>
      </c>
    </row>
    <row r="7321" spans="2:5">
      <c r="B7321">
        <v>7317</v>
      </c>
      <c r="C7321" s="4">
        <v>-136.84205</v>
      </c>
      <c r="D7321">
        <v>0.28000000000000003</v>
      </c>
      <c r="E7321">
        <v>3236.61</v>
      </c>
    </row>
    <row r="7322" spans="2:5">
      <c r="B7322">
        <v>7318</v>
      </c>
      <c r="C7322" s="4">
        <v>-137.24863999999999</v>
      </c>
      <c r="D7322">
        <v>-0.91</v>
      </c>
      <c r="E7322">
        <v>3240.21</v>
      </c>
    </row>
    <row r="7323" spans="2:5">
      <c r="B7323">
        <v>7319</v>
      </c>
      <c r="C7323" s="4">
        <v>-137.46523999999999</v>
      </c>
      <c r="D7323">
        <v>-1</v>
      </c>
      <c r="E7323">
        <v>3243.95</v>
      </c>
    </row>
    <row r="7324" spans="2:5">
      <c r="B7324">
        <v>7320</v>
      </c>
      <c r="C7324" s="4">
        <v>-137.57988</v>
      </c>
      <c r="D7324">
        <v>-1.1000000000000001</v>
      </c>
      <c r="E7324">
        <v>3247.04</v>
      </c>
    </row>
    <row r="7325" spans="2:5">
      <c r="B7325">
        <v>7321</v>
      </c>
      <c r="C7325" s="4">
        <v>-137.61048</v>
      </c>
      <c r="D7325">
        <v>0.27</v>
      </c>
      <c r="E7325">
        <v>3250.51</v>
      </c>
    </row>
    <row r="7326" spans="2:5">
      <c r="B7326">
        <v>7322</v>
      </c>
      <c r="C7326" s="4">
        <v>-137.58201</v>
      </c>
      <c r="D7326">
        <v>-0.95</v>
      </c>
      <c r="E7326">
        <v>3254.44</v>
      </c>
    </row>
    <row r="7327" spans="2:5">
      <c r="B7327">
        <v>7323</v>
      </c>
      <c r="C7327" s="4">
        <v>-137.56254999999999</v>
      </c>
      <c r="D7327">
        <v>-1.88</v>
      </c>
      <c r="E7327">
        <v>3258.27</v>
      </c>
    </row>
    <row r="7328" spans="2:5">
      <c r="B7328">
        <v>7324</v>
      </c>
      <c r="C7328" s="4">
        <v>-137.52306999999999</v>
      </c>
      <c r="D7328">
        <v>0.02</v>
      </c>
      <c r="E7328">
        <v>3262.18</v>
      </c>
    </row>
    <row r="7329" spans="2:5">
      <c r="B7329">
        <v>7325</v>
      </c>
      <c r="C7329" s="4">
        <v>-137.55914999999999</v>
      </c>
      <c r="D7329">
        <v>-1.9</v>
      </c>
      <c r="E7329">
        <v>3265.42</v>
      </c>
    </row>
    <row r="7330" spans="2:5">
      <c r="B7330">
        <v>7326</v>
      </c>
      <c r="C7330" s="4">
        <v>-137.81380999999999</v>
      </c>
      <c r="D7330">
        <v>-2.09</v>
      </c>
      <c r="E7330">
        <v>3269.28</v>
      </c>
    </row>
    <row r="7331" spans="2:5">
      <c r="B7331">
        <v>7327</v>
      </c>
      <c r="C7331" s="4">
        <v>-138.20665</v>
      </c>
      <c r="D7331">
        <v>-1.93</v>
      </c>
      <c r="E7331">
        <v>3273.13</v>
      </c>
    </row>
    <row r="7332" spans="2:5">
      <c r="B7332">
        <v>7328</v>
      </c>
      <c r="C7332" s="4">
        <v>-138.70223999999999</v>
      </c>
      <c r="D7332">
        <v>-5.04</v>
      </c>
      <c r="E7332">
        <v>3276.14</v>
      </c>
    </row>
    <row r="7333" spans="2:5">
      <c r="B7333">
        <v>7329</v>
      </c>
      <c r="C7333" s="4">
        <v>-139.12647999999999</v>
      </c>
      <c r="D7333">
        <v>-3.87</v>
      </c>
      <c r="E7333">
        <v>3279.1</v>
      </c>
    </row>
    <row r="7334" spans="2:5">
      <c r="B7334">
        <v>7330</v>
      </c>
      <c r="C7334" s="4">
        <v>-139.35804999999999</v>
      </c>
      <c r="D7334">
        <v>-6.06</v>
      </c>
      <c r="E7334">
        <v>3281.24</v>
      </c>
    </row>
    <row r="7335" spans="2:5">
      <c r="B7335">
        <v>7331</v>
      </c>
      <c r="C7335" s="4">
        <v>-139.24904000000001</v>
      </c>
      <c r="D7335">
        <v>-5.58</v>
      </c>
      <c r="E7335">
        <v>3284.07</v>
      </c>
    </row>
    <row r="7336" spans="2:5">
      <c r="B7336">
        <v>7332</v>
      </c>
      <c r="C7336" s="4">
        <v>-138.89883</v>
      </c>
      <c r="D7336">
        <v>-4.8499999999999996</v>
      </c>
      <c r="E7336">
        <v>3286.29</v>
      </c>
    </row>
    <row r="7337" spans="2:5">
      <c r="B7337">
        <v>7333</v>
      </c>
      <c r="C7337" s="4">
        <v>-138.40092000000001</v>
      </c>
      <c r="D7337">
        <v>-4.7699999999999996</v>
      </c>
      <c r="E7337">
        <v>3288.52</v>
      </c>
    </row>
    <row r="7338" spans="2:5">
      <c r="B7338">
        <v>7334</v>
      </c>
      <c r="C7338" s="4">
        <v>-137.91069999999999</v>
      </c>
      <c r="D7338">
        <v>-5.61</v>
      </c>
      <c r="E7338">
        <v>3290.28</v>
      </c>
    </row>
    <row r="7339" spans="2:5">
      <c r="B7339">
        <v>7335</v>
      </c>
      <c r="C7339" s="4">
        <v>-137.58423999999999</v>
      </c>
      <c r="D7339">
        <v>-3.82</v>
      </c>
      <c r="E7339">
        <v>3291.69</v>
      </c>
    </row>
    <row r="7340" spans="2:5">
      <c r="B7340">
        <v>7336</v>
      </c>
      <c r="C7340" s="4">
        <v>-137.38255000000001</v>
      </c>
      <c r="D7340">
        <v>-2.66</v>
      </c>
      <c r="E7340">
        <v>3293.28</v>
      </c>
    </row>
    <row r="7341" spans="2:5">
      <c r="B7341">
        <v>7337</v>
      </c>
      <c r="C7341" s="4">
        <v>-137.40197000000001</v>
      </c>
      <c r="D7341">
        <v>-3.73</v>
      </c>
      <c r="E7341">
        <v>3295.16</v>
      </c>
    </row>
    <row r="7342" spans="2:5">
      <c r="B7342">
        <v>7338</v>
      </c>
      <c r="C7342" s="4">
        <v>-137.43699000000001</v>
      </c>
      <c r="D7342">
        <v>-1.94</v>
      </c>
      <c r="E7342">
        <v>3297.3</v>
      </c>
    </row>
    <row r="7343" spans="2:5">
      <c r="B7343">
        <v>7339</v>
      </c>
      <c r="C7343" s="4">
        <v>-137.4067</v>
      </c>
      <c r="D7343">
        <v>-2.86</v>
      </c>
      <c r="E7343">
        <v>3299.92</v>
      </c>
    </row>
    <row r="7344" spans="2:5">
      <c r="B7344">
        <v>7340</v>
      </c>
      <c r="C7344" s="4">
        <v>-137.28898000000001</v>
      </c>
      <c r="D7344">
        <v>-2.14</v>
      </c>
      <c r="E7344">
        <v>3302.46</v>
      </c>
    </row>
    <row r="7345" spans="2:5">
      <c r="B7345">
        <v>7341</v>
      </c>
      <c r="C7345" s="4">
        <v>-137.03036</v>
      </c>
      <c r="D7345">
        <v>-2.4700000000000002</v>
      </c>
      <c r="E7345">
        <v>3305.16</v>
      </c>
    </row>
    <row r="7346" spans="2:5">
      <c r="B7346">
        <v>7342</v>
      </c>
      <c r="C7346" s="4">
        <v>-136.75337999999999</v>
      </c>
      <c r="D7346">
        <v>-1.37</v>
      </c>
      <c r="E7346">
        <v>3307.52</v>
      </c>
    </row>
    <row r="7347" spans="2:5">
      <c r="B7347">
        <v>7343</v>
      </c>
      <c r="C7347" s="4">
        <v>-136.55754999999999</v>
      </c>
      <c r="D7347">
        <v>-0.14000000000000001</v>
      </c>
      <c r="E7347">
        <v>3309.69</v>
      </c>
    </row>
    <row r="7348" spans="2:5">
      <c r="B7348">
        <v>7344</v>
      </c>
      <c r="C7348" s="4">
        <v>-136.52473000000001</v>
      </c>
      <c r="D7348">
        <v>-1.67</v>
      </c>
      <c r="E7348">
        <v>3310.95</v>
      </c>
    </row>
    <row r="7349" spans="2:5">
      <c r="B7349">
        <v>7345</v>
      </c>
      <c r="C7349" s="4">
        <v>-136.67641</v>
      </c>
      <c r="D7349">
        <v>-1.62</v>
      </c>
      <c r="E7349">
        <v>3312.13</v>
      </c>
    </row>
    <row r="7350" spans="2:5">
      <c r="B7350">
        <v>7346</v>
      </c>
      <c r="C7350" s="4">
        <v>-136.94571999999999</v>
      </c>
      <c r="D7350">
        <v>-7.0000000000000007E-2</v>
      </c>
      <c r="E7350">
        <v>3313.74</v>
      </c>
    </row>
    <row r="7351" spans="2:5">
      <c r="B7351">
        <v>7347</v>
      </c>
      <c r="C7351" s="4">
        <v>-137.22367</v>
      </c>
      <c r="D7351">
        <v>-0.79</v>
      </c>
      <c r="E7351">
        <v>3314.74</v>
      </c>
    </row>
    <row r="7352" spans="2:5">
      <c r="B7352">
        <v>7348</v>
      </c>
      <c r="C7352" s="4">
        <v>-137.5214</v>
      </c>
      <c r="D7352">
        <v>-1.67</v>
      </c>
      <c r="E7352">
        <v>3315.66</v>
      </c>
    </row>
    <row r="7353" spans="2:5">
      <c r="B7353">
        <v>7349</v>
      </c>
      <c r="C7353" s="4">
        <v>-137.73160999999999</v>
      </c>
      <c r="D7353">
        <v>-1.83</v>
      </c>
      <c r="E7353">
        <v>3316.52</v>
      </c>
    </row>
    <row r="7354" spans="2:5">
      <c r="B7354">
        <v>7350</v>
      </c>
      <c r="C7354" s="4">
        <v>-137.90389999999999</v>
      </c>
      <c r="D7354">
        <v>-1.26</v>
      </c>
      <c r="E7354">
        <v>3316.45</v>
      </c>
    </row>
    <row r="7355" spans="2:5">
      <c r="B7355">
        <v>7351</v>
      </c>
      <c r="C7355" s="4">
        <v>-137.90030999999999</v>
      </c>
      <c r="D7355">
        <v>-0.4</v>
      </c>
      <c r="E7355">
        <v>3317.15</v>
      </c>
    </row>
    <row r="7356" spans="2:5">
      <c r="B7356">
        <v>7352</v>
      </c>
      <c r="C7356" s="4">
        <v>-137.75684000000001</v>
      </c>
      <c r="D7356">
        <v>0</v>
      </c>
      <c r="E7356">
        <v>3317.58</v>
      </c>
    </row>
    <row r="7357" spans="2:5">
      <c r="B7357">
        <v>7353</v>
      </c>
      <c r="C7357" s="4">
        <v>-137.62357</v>
      </c>
      <c r="D7357">
        <v>-0.12</v>
      </c>
      <c r="E7357">
        <v>3317.91</v>
      </c>
    </row>
    <row r="7358" spans="2:5">
      <c r="B7358">
        <v>7354</v>
      </c>
      <c r="C7358" s="4">
        <v>-137.45321999999999</v>
      </c>
      <c r="D7358">
        <v>-0.73</v>
      </c>
      <c r="E7358">
        <v>3318.27</v>
      </c>
    </row>
    <row r="7359" spans="2:5">
      <c r="B7359">
        <v>7355</v>
      </c>
      <c r="C7359" s="4">
        <v>-137.42688000000001</v>
      </c>
      <c r="D7359">
        <v>0.28999999999999998</v>
      </c>
      <c r="E7359">
        <v>3318.86</v>
      </c>
    </row>
    <row r="7360" spans="2:5">
      <c r="B7360">
        <v>7356</v>
      </c>
      <c r="C7360" s="4">
        <v>-137.44230999999999</v>
      </c>
      <c r="D7360">
        <v>1.36</v>
      </c>
      <c r="E7360">
        <v>3319.43</v>
      </c>
    </row>
    <row r="7361" spans="2:5">
      <c r="B7361">
        <v>7357</v>
      </c>
      <c r="C7361" s="4">
        <v>-137.56609</v>
      </c>
      <c r="D7361">
        <v>0.56000000000000005</v>
      </c>
      <c r="E7361">
        <v>3320.33</v>
      </c>
    </row>
    <row r="7362" spans="2:5">
      <c r="B7362">
        <v>7358</v>
      </c>
      <c r="C7362" s="4">
        <v>-137.71352999999999</v>
      </c>
      <c r="D7362">
        <v>0.36</v>
      </c>
      <c r="E7362">
        <v>3321.32</v>
      </c>
    </row>
    <row r="7363" spans="2:5">
      <c r="B7363">
        <v>7359</v>
      </c>
      <c r="C7363" s="4">
        <v>-137.93444</v>
      </c>
      <c r="D7363">
        <v>-1.1100000000000001</v>
      </c>
      <c r="E7363">
        <v>3321.43</v>
      </c>
    </row>
    <row r="7364" spans="2:5">
      <c r="B7364">
        <v>7360</v>
      </c>
      <c r="C7364" s="4">
        <v>-138.22302999999999</v>
      </c>
      <c r="D7364">
        <v>-0.24</v>
      </c>
      <c r="E7364">
        <v>3320.99</v>
      </c>
    </row>
    <row r="7365" spans="2:5">
      <c r="B7365">
        <v>7361</v>
      </c>
      <c r="C7365" s="4">
        <v>-138.48984999999999</v>
      </c>
      <c r="D7365">
        <v>-1.68</v>
      </c>
      <c r="E7365">
        <v>3320.44</v>
      </c>
    </row>
    <row r="7366" spans="2:5">
      <c r="B7366">
        <v>7362</v>
      </c>
      <c r="C7366" s="4">
        <v>-138.59689</v>
      </c>
      <c r="D7366">
        <v>-0.41</v>
      </c>
      <c r="E7366">
        <v>3319.44</v>
      </c>
    </row>
    <row r="7367" spans="2:5">
      <c r="B7367">
        <v>7363</v>
      </c>
      <c r="C7367" s="4">
        <v>-138.63596999999999</v>
      </c>
      <c r="D7367">
        <v>-0.21</v>
      </c>
      <c r="E7367">
        <v>3318.67</v>
      </c>
    </row>
    <row r="7368" spans="2:5">
      <c r="B7368">
        <v>7364</v>
      </c>
      <c r="C7368" s="4">
        <v>-138.51289</v>
      </c>
      <c r="D7368">
        <v>-1.59</v>
      </c>
      <c r="E7368">
        <v>3317.47</v>
      </c>
    </row>
    <row r="7369" spans="2:5">
      <c r="B7369">
        <v>7365</v>
      </c>
      <c r="C7369" s="4">
        <v>-138.27036000000001</v>
      </c>
      <c r="D7369">
        <v>0.83</v>
      </c>
      <c r="E7369">
        <v>3316.38</v>
      </c>
    </row>
    <row r="7370" spans="2:5">
      <c r="B7370">
        <v>7366</v>
      </c>
      <c r="C7370" s="4">
        <v>-137.92438000000001</v>
      </c>
      <c r="D7370">
        <v>1.31</v>
      </c>
      <c r="E7370">
        <v>3315.25</v>
      </c>
    </row>
    <row r="7371" spans="2:5">
      <c r="B7371">
        <v>7367</v>
      </c>
      <c r="C7371" s="4">
        <v>-137.56442999999999</v>
      </c>
      <c r="D7371">
        <v>1.55</v>
      </c>
      <c r="E7371">
        <v>3313.72</v>
      </c>
    </row>
    <row r="7372" spans="2:5">
      <c r="B7372">
        <v>7368</v>
      </c>
      <c r="C7372" s="4">
        <v>-137.34263000000001</v>
      </c>
      <c r="D7372">
        <v>3.46</v>
      </c>
      <c r="E7372">
        <v>3312.89</v>
      </c>
    </row>
    <row r="7373" spans="2:5">
      <c r="B7373">
        <v>7369</v>
      </c>
      <c r="C7373" s="4">
        <v>-137.32625999999999</v>
      </c>
      <c r="D7373">
        <v>2.73</v>
      </c>
      <c r="E7373">
        <v>3312.38</v>
      </c>
    </row>
    <row r="7374" spans="2:5">
      <c r="B7374">
        <v>7370</v>
      </c>
      <c r="C7374" s="4">
        <v>-137.45477</v>
      </c>
      <c r="D7374">
        <v>2.93</v>
      </c>
      <c r="E7374">
        <v>3312.97</v>
      </c>
    </row>
    <row r="7375" spans="2:5">
      <c r="B7375">
        <v>7371</v>
      </c>
      <c r="C7375" s="4">
        <v>-137.65101000000001</v>
      </c>
      <c r="D7375">
        <v>2.67</v>
      </c>
      <c r="E7375">
        <v>3313.41</v>
      </c>
    </row>
    <row r="7376" spans="2:5">
      <c r="B7376">
        <v>7372</v>
      </c>
      <c r="C7376" s="4">
        <v>-137.77975000000001</v>
      </c>
      <c r="D7376">
        <v>4.34</v>
      </c>
      <c r="E7376">
        <v>3314.59</v>
      </c>
    </row>
    <row r="7377" spans="2:5">
      <c r="B7377">
        <v>7373</v>
      </c>
      <c r="C7377" s="4">
        <v>-137.80794</v>
      </c>
      <c r="D7377">
        <v>1.73</v>
      </c>
      <c r="E7377">
        <v>3316.34</v>
      </c>
    </row>
    <row r="7378" spans="2:5">
      <c r="B7378">
        <v>7374</v>
      </c>
      <c r="C7378" s="4">
        <v>-137.76291000000001</v>
      </c>
      <c r="D7378">
        <v>-1.38</v>
      </c>
      <c r="E7378">
        <v>3316.84</v>
      </c>
    </row>
    <row r="7379" spans="2:5">
      <c r="B7379">
        <v>7375</v>
      </c>
      <c r="C7379" s="4">
        <v>-137.75512000000001</v>
      </c>
      <c r="D7379">
        <v>0.44</v>
      </c>
      <c r="E7379">
        <v>3316.75</v>
      </c>
    </row>
    <row r="7380" spans="2:5">
      <c r="B7380">
        <v>7376</v>
      </c>
      <c r="C7380" s="4">
        <v>-137.75174999999999</v>
      </c>
      <c r="D7380">
        <v>0.18</v>
      </c>
      <c r="E7380">
        <v>3315.96</v>
      </c>
    </row>
    <row r="7381" spans="2:5">
      <c r="B7381">
        <v>7377</v>
      </c>
      <c r="C7381" s="4">
        <v>-137.81338</v>
      </c>
      <c r="D7381">
        <v>-0.6</v>
      </c>
      <c r="E7381">
        <v>3315.17</v>
      </c>
    </row>
    <row r="7382" spans="2:5">
      <c r="B7382">
        <v>7378</v>
      </c>
      <c r="C7382" s="4">
        <v>-137.93276</v>
      </c>
      <c r="D7382">
        <v>-2.06</v>
      </c>
      <c r="E7382">
        <v>3313.84</v>
      </c>
    </row>
    <row r="7383" spans="2:5">
      <c r="B7383">
        <v>7379</v>
      </c>
      <c r="C7383" s="4">
        <v>-138.08132000000001</v>
      </c>
      <c r="D7383">
        <v>-0.5</v>
      </c>
      <c r="E7383">
        <v>3312.57</v>
      </c>
    </row>
    <row r="7384" spans="2:5">
      <c r="B7384">
        <v>7380</v>
      </c>
      <c r="C7384" s="4">
        <v>-138.17098999999999</v>
      </c>
      <c r="D7384">
        <v>-0.12</v>
      </c>
      <c r="E7384">
        <v>3311.73</v>
      </c>
    </row>
    <row r="7385" spans="2:5">
      <c r="B7385">
        <v>7381</v>
      </c>
      <c r="C7385" s="4">
        <v>-138.20819</v>
      </c>
      <c r="D7385">
        <v>-1.71</v>
      </c>
      <c r="E7385">
        <v>3310.45</v>
      </c>
    </row>
    <row r="7386" spans="2:5">
      <c r="B7386">
        <v>7382</v>
      </c>
      <c r="C7386" s="4">
        <v>-138.21521999999999</v>
      </c>
      <c r="D7386">
        <v>-1.21</v>
      </c>
      <c r="E7386">
        <v>3308.91</v>
      </c>
    </row>
    <row r="7387" spans="2:5">
      <c r="B7387">
        <v>7383</v>
      </c>
      <c r="C7387" s="4">
        <v>-138.16455999999999</v>
      </c>
      <c r="D7387">
        <v>-0.32</v>
      </c>
      <c r="E7387">
        <v>3307.73</v>
      </c>
    </row>
    <row r="7388" spans="2:5">
      <c r="B7388">
        <v>7384</v>
      </c>
      <c r="C7388" s="4">
        <v>-137.98539</v>
      </c>
      <c r="D7388">
        <v>0.5</v>
      </c>
      <c r="E7388">
        <v>3306.84</v>
      </c>
    </row>
    <row r="7389" spans="2:5">
      <c r="B7389">
        <v>7385</v>
      </c>
      <c r="C7389" s="4">
        <v>-137.78045</v>
      </c>
      <c r="D7389">
        <v>1.26</v>
      </c>
      <c r="E7389">
        <v>3306.42</v>
      </c>
    </row>
    <row r="7390" spans="2:5">
      <c r="B7390">
        <v>7386</v>
      </c>
      <c r="C7390" s="4">
        <v>-137.61208999999999</v>
      </c>
      <c r="D7390">
        <v>0.98</v>
      </c>
      <c r="E7390">
        <v>3305.94</v>
      </c>
    </row>
    <row r="7391" spans="2:5">
      <c r="B7391">
        <v>7387</v>
      </c>
      <c r="C7391" s="4">
        <v>-137.43082000000001</v>
      </c>
      <c r="D7391">
        <v>1.25</v>
      </c>
      <c r="E7391">
        <v>3304.88</v>
      </c>
    </row>
    <row r="7392" spans="2:5">
      <c r="B7392">
        <v>7388</v>
      </c>
      <c r="C7392" s="4">
        <v>-137.34497999999999</v>
      </c>
      <c r="D7392">
        <v>2.21</v>
      </c>
      <c r="E7392">
        <v>3303.38</v>
      </c>
    </row>
    <row r="7393" spans="2:5">
      <c r="B7393">
        <v>7389</v>
      </c>
      <c r="C7393" s="4">
        <v>-137.36609999999999</v>
      </c>
      <c r="D7393">
        <v>1.35</v>
      </c>
      <c r="E7393">
        <v>3302.23</v>
      </c>
    </row>
    <row r="7394" spans="2:5">
      <c r="B7394">
        <v>7390</v>
      </c>
      <c r="C7394" s="4">
        <v>-137.43482</v>
      </c>
      <c r="D7394">
        <v>2.8</v>
      </c>
      <c r="E7394">
        <v>3300.84</v>
      </c>
    </row>
    <row r="7395" spans="2:5">
      <c r="B7395">
        <v>7391</v>
      </c>
      <c r="C7395" s="4">
        <v>-137.62397000000001</v>
      </c>
      <c r="D7395">
        <v>0.94</v>
      </c>
      <c r="E7395">
        <v>3299.02</v>
      </c>
    </row>
    <row r="7396" spans="2:5">
      <c r="B7396">
        <v>7392</v>
      </c>
      <c r="C7396" s="4">
        <v>-137.91974999999999</v>
      </c>
      <c r="D7396">
        <v>3.18</v>
      </c>
      <c r="E7396">
        <v>3297.89</v>
      </c>
    </row>
    <row r="7397" spans="2:5">
      <c r="B7397">
        <v>7393</v>
      </c>
      <c r="C7397" s="4">
        <v>-138.19814</v>
      </c>
      <c r="D7397">
        <v>3.19</v>
      </c>
      <c r="E7397">
        <v>3296.38</v>
      </c>
    </row>
    <row r="7398" spans="2:5">
      <c r="B7398">
        <v>7394</v>
      </c>
      <c r="C7398" s="4">
        <v>-138.41954000000001</v>
      </c>
      <c r="D7398">
        <v>3.57</v>
      </c>
      <c r="E7398">
        <v>3294.64</v>
      </c>
    </row>
    <row r="7399" spans="2:5">
      <c r="B7399">
        <v>7395</v>
      </c>
      <c r="C7399" s="4">
        <v>-138.46947</v>
      </c>
      <c r="D7399">
        <v>4.7</v>
      </c>
      <c r="E7399">
        <v>3293.64</v>
      </c>
    </row>
    <row r="7400" spans="2:5">
      <c r="B7400">
        <v>7396</v>
      </c>
      <c r="C7400" s="4">
        <v>-138.39612</v>
      </c>
      <c r="D7400">
        <v>4.4800000000000004</v>
      </c>
      <c r="E7400">
        <v>3292.74</v>
      </c>
    </row>
    <row r="7401" spans="2:5">
      <c r="B7401">
        <v>7397</v>
      </c>
      <c r="C7401" s="4">
        <v>-138.31192999999999</v>
      </c>
      <c r="D7401">
        <v>5.22</v>
      </c>
      <c r="E7401">
        <v>3292.7</v>
      </c>
    </row>
    <row r="7402" spans="2:5">
      <c r="B7402">
        <v>7398</v>
      </c>
      <c r="C7402" s="4">
        <v>-138.19820999999999</v>
      </c>
      <c r="D7402">
        <v>4.67</v>
      </c>
      <c r="E7402">
        <v>3292.56</v>
      </c>
    </row>
    <row r="7403" spans="2:5">
      <c r="B7403">
        <v>7399</v>
      </c>
      <c r="C7403" s="4">
        <v>-138.09551999999999</v>
      </c>
      <c r="D7403">
        <v>4.24</v>
      </c>
      <c r="E7403">
        <v>3292.56</v>
      </c>
    </row>
    <row r="7404" spans="2:5">
      <c r="B7404">
        <v>7400</v>
      </c>
      <c r="C7404" s="4">
        <v>-138.06318999999999</v>
      </c>
      <c r="D7404">
        <v>3.82</v>
      </c>
      <c r="E7404">
        <v>3292.62</v>
      </c>
    </row>
    <row r="7405" spans="2:5">
      <c r="B7405">
        <v>7401</v>
      </c>
      <c r="C7405" s="4">
        <v>-138.04517000000001</v>
      </c>
      <c r="D7405">
        <v>3.99</v>
      </c>
      <c r="E7405">
        <v>3292.89</v>
      </c>
    </row>
    <row r="7406" spans="2:5">
      <c r="B7406">
        <v>7402</v>
      </c>
      <c r="C7406" s="4">
        <v>-137.94758999999999</v>
      </c>
      <c r="D7406">
        <v>4.1100000000000003</v>
      </c>
      <c r="E7406">
        <v>3293.77</v>
      </c>
    </row>
    <row r="7407" spans="2:5">
      <c r="B7407">
        <v>7403</v>
      </c>
      <c r="C7407" s="4">
        <v>-137.86786000000001</v>
      </c>
      <c r="D7407">
        <v>4.46</v>
      </c>
      <c r="E7407">
        <v>3294.47</v>
      </c>
    </row>
    <row r="7408" spans="2:5">
      <c r="B7408">
        <v>7404</v>
      </c>
      <c r="C7408" s="4">
        <v>-137.84189000000001</v>
      </c>
      <c r="D7408">
        <v>2.8</v>
      </c>
      <c r="E7408">
        <v>3294.96</v>
      </c>
    </row>
    <row r="7409" spans="2:5">
      <c r="B7409">
        <v>7405</v>
      </c>
      <c r="C7409" s="4">
        <v>-137.80969999999999</v>
      </c>
      <c r="D7409">
        <v>0.4</v>
      </c>
      <c r="E7409">
        <v>3294.86</v>
      </c>
    </row>
    <row r="7410" spans="2:5">
      <c r="B7410">
        <v>7406</v>
      </c>
      <c r="C7410" s="4">
        <v>-137.74902</v>
      </c>
      <c r="D7410">
        <v>1.9</v>
      </c>
      <c r="E7410">
        <v>3294.56</v>
      </c>
    </row>
    <row r="7411" spans="2:5">
      <c r="B7411">
        <v>7407</v>
      </c>
      <c r="C7411" s="4">
        <v>-137.77978999999999</v>
      </c>
      <c r="D7411">
        <v>1.55</v>
      </c>
      <c r="E7411">
        <v>3294.33</v>
      </c>
    </row>
    <row r="7412" spans="2:5">
      <c r="B7412">
        <v>7408</v>
      </c>
      <c r="C7412" s="4">
        <v>-137.88040000000001</v>
      </c>
      <c r="D7412">
        <v>2.2200000000000002</v>
      </c>
      <c r="E7412">
        <v>3293.83</v>
      </c>
    </row>
    <row r="7413" spans="2:5">
      <c r="B7413">
        <v>7409</v>
      </c>
      <c r="C7413" s="4">
        <v>-137.98564999999999</v>
      </c>
      <c r="D7413">
        <v>2.59</v>
      </c>
      <c r="E7413">
        <v>3293.73</v>
      </c>
    </row>
    <row r="7414" spans="2:5">
      <c r="B7414">
        <v>7410</v>
      </c>
      <c r="C7414" s="4">
        <v>-138.07255000000001</v>
      </c>
      <c r="D7414">
        <v>4.58</v>
      </c>
      <c r="E7414">
        <v>3294.28</v>
      </c>
    </row>
    <row r="7415" spans="2:5">
      <c r="B7415">
        <v>7411</v>
      </c>
      <c r="C7415" s="4">
        <v>-138.14417</v>
      </c>
      <c r="D7415">
        <v>3.07</v>
      </c>
      <c r="E7415">
        <v>3294.99</v>
      </c>
    </row>
    <row r="7416" spans="2:5">
      <c r="B7416">
        <v>7412</v>
      </c>
      <c r="C7416" s="4">
        <v>-138.17827</v>
      </c>
      <c r="D7416">
        <v>3.41</v>
      </c>
      <c r="E7416">
        <v>3295.93</v>
      </c>
    </row>
    <row r="7417" spans="2:5">
      <c r="B7417">
        <v>7413</v>
      </c>
      <c r="C7417" s="4">
        <v>-138.20104000000001</v>
      </c>
      <c r="D7417">
        <v>3.75</v>
      </c>
      <c r="E7417">
        <v>3297.34</v>
      </c>
    </row>
    <row r="7418" spans="2:5">
      <c r="B7418">
        <v>7414</v>
      </c>
      <c r="C7418" s="4">
        <v>-138.14230000000001</v>
      </c>
      <c r="D7418">
        <v>4.2</v>
      </c>
      <c r="E7418">
        <v>3298.43</v>
      </c>
    </row>
    <row r="7419" spans="2:5">
      <c r="B7419">
        <v>7415</v>
      </c>
      <c r="C7419" s="4">
        <v>-137.93382</v>
      </c>
      <c r="D7419">
        <v>6.53</v>
      </c>
      <c r="E7419">
        <v>3300.38</v>
      </c>
    </row>
    <row r="7420" spans="2:5">
      <c r="B7420">
        <v>7416</v>
      </c>
      <c r="C7420" s="4">
        <v>-137.54048</v>
      </c>
      <c r="D7420">
        <v>8.26</v>
      </c>
      <c r="E7420">
        <v>3302.27</v>
      </c>
    </row>
    <row r="7421" spans="2:5">
      <c r="B7421">
        <v>7417</v>
      </c>
      <c r="C7421" s="4">
        <v>-137.05601999999999</v>
      </c>
      <c r="D7421">
        <v>6.1</v>
      </c>
      <c r="E7421">
        <v>3304.87</v>
      </c>
    </row>
    <row r="7422" spans="2:5">
      <c r="B7422">
        <v>7418</v>
      </c>
      <c r="C7422" s="4">
        <v>-136.51061000000001</v>
      </c>
      <c r="D7422">
        <v>6.35</v>
      </c>
      <c r="E7422">
        <v>3307.36</v>
      </c>
    </row>
    <row r="7423" spans="2:5">
      <c r="B7423">
        <v>7419</v>
      </c>
      <c r="C7423" s="4">
        <v>-136.17277999999999</v>
      </c>
      <c r="D7423">
        <v>7.97</v>
      </c>
      <c r="E7423">
        <v>3310.24</v>
      </c>
    </row>
    <row r="7424" spans="2:5">
      <c r="B7424">
        <v>7420</v>
      </c>
      <c r="C7424" s="4">
        <v>-135.98957999999999</v>
      </c>
      <c r="D7424">
        <v>8.32</v>
      </c>
      <c r="E7424">
        <v>3313.37</v>
      </c>
    </row>
    <row r="7425" spans="2:5">
      <c r="B7425">
        <v>7421</v>
      </c>
      <c r="C7425" s="4">
        <v>-136.09374</v>
      </c>
      <c r="D7425">
        <v>5.86</v>
      </c>
      <c r="E7425">
        <v>3315.69</v>
      </c>
    </row>
    <row r="7426" spans="2:5">
      <c r="B7426">
        <v>7422</v>
      </c>
      <c r="C7426" s="4">
        <v>-136.29669999999999</v>
      </c>
      <c r="D7426">
        <v>5.96</v>
      </c>
      <c r="E7426">
        <v>3318.36</v>
      </c>
    </row>
    <row r="7427" spans="2:5">
      <c r="B7427">
        <v>7423</v>
      </c>
      <c r="C7427" s="4">
        <v>-136.50094999999999</v>
      </c>
      <c r="D7427">
        <v>5.19</v>
      </c>
      <c r="E7427">
        <v>3321.4</v>
      </c>
    </row>
    <row r="7428" spans="2:5">
      <c r="B7428">
        <v>7424</v>
      </c>
      <c r="C7428" s="4">
        <v>-136.65226000000001</v>
      </c>
      <c r="D7428">
        <v>7.62</v>
      </c>
      <c r="E7428">
        <v>3324.78</v>
      </c>
    </row>
    <row r="7429" spans="2:5">
      <c r="B7429">
        <v>7425</v>
      </c>
      <c r="C7429" s="4">
        <v>-136.79338000000001</v>
      </c>
      <c r="D7429">
        <v>3.88</v>
      </c>
      <c r="E7429">
        <v>3327.89</v>
      </c>
    </row>
    <row r="7430" spans="2:5">
      <c r="B7430">
        <v>7426</v>
      </c>
      <c r="C7430" s="4">
        <v>-136.7996</v>
      </c>
      <c r="D7430">
        <v>3.88</v>
      </c>
      <c r="E7430">
        <v>3331.18</v>
      </c>
    </row>
    <row r="7431" spans="2:5">
      <c r="B7431">
        <v>7427</v>
      </c>
      <c r="C7431" s="4">
        <v>-136.82669000000001</v>
      </c>
      <c r="D7431">
        <v>3.34</v>
      </c>
      <c r="E7431">
        <v>3333.84</v>
      </c>
    </row>
    <row r="7432" spans="2:5">
      <c r="B7432">
        <v>7428</v>
      </c>
      <c r="C7432" s="4">
        <v>-136.89112</v>
      </c>
      <c r="D7432">
        <v>2.71</v>
      </c>
      <c r="E7432">
        <v>3336.42</v>
      </c>
    </row>
    <row r="7433" spans="2:5">
      <c r="B7433">
        <v>7429</v>
      </c>
      <c r="C7433" s="4">
        <v>-137.04422</v>
      </c>
      <c r="D7433">
        <v>3.25</v>
      </c>
      <c r="E7433">
        <v>3339.35</v>
      </c>
    </row>
    <row r="7434" spans="2:5">
      <c r="B7434">
        <v>7430</v>
      </c>
      <c r="C7434" s="4">
        <v>-137.27074999999999</v>
      </c>
      <c r="D7434">
        <v>1.22</v>
      </c>
      <c r="E7434">
        <v>3341.97</v>
      </c>
    </row>
    <row r="7435" spans="2:5">
      <c r="B7435">
        <v>7431</v>
      </c>
      <c r="C7435" s="4">
        <v>-137.56324000000001</v>
      </c>
      <c r="D7435">
        <v>0.23</v>
      </c>
      <c r="E7435">
        <v>3344.02</v>
      </c>
    </row>
    <row r="7436" spans="2:5">
      <c r="B7436">
        <v>7432</v>
      </c>
      <c r="C7436" s="4">
        <v>-137.82144</v>
      </c>
      <c r="D7436">
        <v>0.5</v>
      </c>
      <c r="E7436">
        <v>3346.19</v>
      </c>
    </row>
    <row r="7437" spans="2:5">
      <c r="B7437">
        <v>7433</v>
      </c>
      <c r="C7437" s="4">
        <v>-137.87461999999999</v>
      </c>
      <c r="D7437">
        <v>0.55000000000000004</v>
      </c>
      <c r="E7437">
        <v>3347.89</v>
      </c>
    </row>
    <row r="7438" spans="2:5">
      <c r="B7438">
        <v>7434</v>
      </c>
      <c r="C7438" s="4">
        <v>-137.67247</v>
      </c>
      <c r="D7438">
        <v>0.83</v>
      </c>
      <c r="E7438">
        <v>3349.62</v>
      </c>
    </row>
    <row r="7439" spans="2:5">
      <c r="B7439">
        <v>7435</v>
      </c>
      <c r="C7439" s="4">
        <v>-137.44786999999999</v>
      </c>
      <c r="D7439">
        <v>-0.83</v>
      </c>
      <c r="E7439">
        <v>3351.05</v>
      </c>
    </row>
    <row r="7440" spans="2:5">
      <c r="B7440">
        <v>7436</v>
      </c>
      <c r="C7440" s="4">
        <v>-137.21794</v>
      </c>
      <c r="D7440">
        <v>-0.28999999999999998</v>
      </c>
      <c r="E7440">
        <v>3352.79</v>
      </c>
    </row>
    <row r="7441" spans="2:5">
      <c r="B7441">
        <v>7437</v>
      </c>
      <c r="C7441" s="4">
        <v>-136.98776000000001</v>
      </c>
      <c r="D7441">
        <v>-1.38</v>
      </c>
      <c r="E7441">
        <v>3354.59</v>
      </c>
    </row>
    <row r="7442" spans="2:5">
      <c r="B7442">
        <v>7438</v>
      </c>
      <c r="C7442" s="4">
        <v>-136.74160000000001</v>
      </c>
      <c r="D7442">
        <v>-0.09</v>
      </c>
      <c r="E7442">
        <v>3356.32</v>
      </c>
    </row>
    <row r="7443" spans="2:5">
      <c r="B7443">
        <v>7439</v>
      </c>
      <c r="C7443" s="4">
        <v>-136.5146</v>
      </c>
      <c r="D7443">
        <v>-0.03</v>
      </c>
      <c r="E7443">
        <v>3357.18</v>
      </c>
    </row>
    <row r="7444" spans="2:5">
      <c r="B7444">
        <v>7440</v>
      </c>
      <c r="C7444" s="4">
        <v>-136.30822000000001</v>
      </c>
      <c r="D7444">
        <v>-2.06</v>
      </c>
      <c r="E7444">
        <v>3357.15</v>
      </c>
    </row>
    <row r="7445" spans="2:5">
      <c r="B7445">
        <v>7441</v>
      </c>
      <c r="C7445" s="4">
        <v>-136.04674</v>
      </c>
      <c r="D7445">
        <v>0.23</v>
      </c>
      <c r="E7445">
        <v>3357.36</v>
      </c>
    </row>
    <row r="7446" spans="2:5">
      <c r="B7446">
        <v>7442</v>
      </c>
      <c r="C7446" s="4">
        <v>-135.79855000000001</v>
      </c>
      <c r="D7446">
        <v>2.5499999999999998</v>
      </c>
      <c r="E7446">
        <v>3358.84</v>
      </c>
    </row>
    <row r="7447" spans="2:5">
      <c r="B7447">
        <v>7443</v>
      </c>
      <c r="C7447" s="4">
        <v>-135.60747000000001</v>
      </c>
      <c r="D7447">
        <v>0.63</v>
      </c>
      <c r="E7447">
        <v>3360.58</v>
      </c>
    </row>
    <row r="7448" spans="2:5">
      <c r="B7448">
        <v>7444</v>
      </c>
      <c r="C7448" s="4">
        <v>-135.53183000000001</v>
      </c>
      <c r="D7448">
        <v>1.26</v>
      </c>
      <c r="E7448">
        <v>3362.23</v>
      </c>
    </row>
    <row r="7449" spans="2:5">
      <c r="B7449">
        <v>7445</v>
      </c>
      <c r="C7449" s="4">
        <v>-135.47796</v>
      </c>
      <c r="D7449">
        <v>1.82</v>
      </c>
      <c r="E7449">
        <v>3363.96</v>
      </c>
    </row>
    <row r="7450" spans="2:5">
      <c r="B7450">
        <v>7446</v>
      </c>
      <c r="C7450" s="4">
        <v>-135.54982999999999</v>
      </c>
      <c r="D7450">
        <v>1.22</v>
      </c>
      <c r="E7450">
        <v>3365.87</v>
      </c>
    </row>
    <row r="7451" spans="2:5">
      <c r="B7451">
        <v>7447</v>
      </c>
      <c r="C7451" s="4">
        <v>-135.75746000000001</v>
      </c>
      <c r="D7451">
        <v>0.41</v>
      </c>
      <c r="E7451">
        <v>3368.58</v>
      </c>
    </row>
    <row r="7452" spans="2:5">
      <c r="B7452">
        <v>7448</v>
      </c>
      <c r="C7452" s="4">
        <v>-136.10017999999999</v>
      </c>
      <c r="D7452">
        <v>-0.27</v>
      </c>
      <c r="E7452">
        <v>3371.66</v>
      </c>
    </row>
    <row r="7453" spans="2:5">
      <c r="B7453">
        <v>7449</v>
      </c>
      <c r="C7453" s="4">
        <v>-136.54625999999999</v>
      </c>
      <c r="D7453">
        <v>-0.66</v>
      </c>
      <c r="E7453">
        <v>3374.97</v>
      </c>
    </row>
    <row r="7454" spans="2:5">
      <c r="B7454">
        <v>7450</v>
      </c>
      <c r="C7454" s="4">
        <v>-136.91382999999999</v>
      </c>
      <c r="D7454">
        <v>-0.7</v>
      </c>
      <c r="E7454">
        <v>3378.13</v>
      </c>
    </row>
    <row r="7455" spans="2:5">
      <c r="B7455">
        <v>7451</v>
      </c>
      <c r="C7455" s="4">
        <v>-137.34622999999999</v>
      </c>
      <c r="D7455">
        <v>0.2</v>
      </c>
      <c r="E7455">
        <v>3381.2</v>
      </c>
    </row>
    <row r="7456" spans="2:5">
      <c r="B7456">
        <v>7452</v>
      </c>
      <c r="C7456" s="4">
        <v>-137.74226999999999</v>
      </c>
      <c r="D7456">
        <v>-1.62</v>
      </c>
      <c r="E7456">
        <v>3383.62</v>
      </c>
    </row>
    <row r="7457" spans="2:5">
      <c r="B7457">
        <v>7453</v>
      </c>
      <c r="C7457" s="4">
        <v>-137.98728</v>
      </c>
      <c r="D7457">
        <v>-1.5</v>
      </c>
      <c r="E7457">
        <v>3386.77</v>
      </c>
    </row>
    <row r="7458" spans="2:5">
      <c r="B7458">
        <v>7454</v>
      </c>
      <c r="C7458" s="4">
        <v>-138.10713000000001</v>
      </c>
      <c r="D7458">
        <v>-1.58</v>
      </c>
      <c r="E7458">
        <v>3389.48</v>
      </c>
    </row>
    <row r="7459" spans="2:5">
      <c r="B7459">
        <v>7455</v>
      </c>
      <c r="C7459" s="4">
        <v>-138.21081000000001</v>
      </c>
      <c r="D7459">
        <v>-1.64</v>
      </c>
      <c r="E7459">
        <v>3391.98</v>
      </c>
    </row>
    <row r="7460" spans="2:5">
      <c r="B7460">
        <v>7456</v>
      </c>
      <c r="C7460" s="4">
        <v>-138.19766000000001</v>
      </c>
      <c r="D7460">
        <v>-2.5099999999999998</v>
      </c>
      <c r="E7460">
        <v>3394.26</v>
      </c>
    </row>
    <row r="7461" spans="2:5">
      <c r="B7461">
        <v>7457</v>
      </c>
      <c r="C7461" s="4">
        <v>-138.0874</v>
      </c>
      <c r="D7461">
        <v>-2.42</v>
      </c>
      <c r="E7461">
        <v>3396.25</v>
      </c>
    </row>
    <row r="7462" spans="2:5">
      <c r="B7462">
        <v>7458</v>
      </c>
      <c r="C7462" s="4">
        <v>-137.83743999999999</v>
      </c>
      <c r="D7462">
        <v>-2.4</v>
      </c>
      <c r="E7462">
        <v>3398.52</v>
      </c>
    </row>
    <row r="7463" spans="2:5">
      <c r="B7463">
        <v>7459</v>
      </c>
      <c r="C7463" s="4">
        <v>-137.52109999999999</v>
      </c>
      <c r="D7463">
        <v>-2.06</v>
      </c>
      <c r="E7463">
        <v>3400.51</v>
      </c>
    </row>
    <row r="7464" spans="2:5">
      <c r="B7464">
        <v>7460</v>
      </c>
      <c r="C7464" s="4">
        <v>-137.06003000000001</v>
      </c>
      <c r="D7464">
        <v>-2.31</v>
      </c>
      <c r="E7464">
        <v>3401.8</v>
      </c>
    </row>
    <row r="7465" spans="2:5">
      <c r="B7465">
        <v>7461</v>
      </c>
      <c r="C7465" s="4">
        <v>-136.56072</v>
      </c>
      <c r="D7465">
        <v>-2.58</v>
      </c>
      <c r="E7465">
        <v>3402.15</v>
      </c>
    </row>
    <row r="7466" spans="2:5">
      <c r="B7466">
        <v>7462</v>
      </c>
      <c r="C7466" s="4">
        <v>-136.11014</v>
      </c>
      <c r="D7466">
        <v>-4</v>
      </c>
      <c r="E7466">
        <v>3401.72</v>
      </c>
    </row>
    <row r="7467" spans="2:5">
      <c r="B7467">
        <v>7463</v>
      </c>
      <c r="C7467" s="4">
        <v>-135.72856999999999</v>
      </c>
      <c r="D7467">
        <v>-1.1599999999999999</v>
      </c>
      <c r="E7467">
        <v>3401.15</v>
      </c>
    </row>
    <row r="7468" spans="2:5">
      <c r="B7468">
        <v>7464</v>
      </c>
      <c r="C7468" s="4">
        <v>-135.46324000000001</v>
      </c>
      <c r="D7468">
        <v>-1.07</v>
      </c>
      <c r="E7468">
        <v>3400.61</v>
      </c>
    </row>
    <row r="7469" spans="2:5">
      <c r="B7469">
        <v>7465</v>
      </c>
      <c r="C7469" s="4">
        <v>-135.30047999999999</v>
      </c>
      <c r="D7469">
        <v>-1.42</v>
      </c>
      <c r="E7469">
        <v>3399.96</v>
      </c>
    </row>
    <row r="7470" spans="2:5">
      <c r="B7470">
        <v>7466</v>
      </c>
      <c r="C7470" s="4">
        <v>-135.26222000000001</v>
      </c>
      <c r="D7470">
        <v>-2.63</v>
      </c>
      <c r="E7470">
        <v>3398.62</v>
      </c>
    </row>
    <row r="7471" spans="2:5">
      <c r="B7471">
        <v>7467</v>
      </c>
      <c r="C7471" s="4">
        <v>-135.44677999999999</v>
      </c>
      <c r="D7471">
        <v>-2.33</v>
      </c>
      <c r="E7471">
        <v>3397.7</v>
      </c>
    </row>
    <row r="7472" spans="2:5">
      <c r="B7472">
        <v>7468</v>
      </c>
      <c r="C7472" s="4">
        <v>-135.72040000000001</v>
      </c>
      <c r="D7472">
        <v>-2.4</v>
      </c>
      <c r="E7472">
        <v>3397.09</v>
      </c>
    </row>
    <row r="7473" spans="2:5">
      <c r="B7473">
        <v>7469</v>
      </c>
      <c r="C7473" s="4">
        <v>-135.98437000000001</v>
      </c>
      <c r="D7473">
        <v>-4.4400000000000004</v>
      </c>
      <c r="E7473">
        <v>3396.1</v>
      </c>
    </row>
    <row r="7474" spans="2:5">
      <c r="B7474">
        <v>7470</v>
      </c>
      <c r="C7474" s="4">
        <v>-136.16179</v>
      </c>
      <c r="D7474">
        <v>-4.42</v>
      </c>
      <c r="E7474">
        <v>3395.47</v>
      </c>
    </row>
    <row r="7475" spans="2:5">
      <c r="B7475">
        <v>7471</v>
      </c>
      <c r="C7475" s="4">
        <v>-136.19332</v>
      </c>
      <c r="D7475">
        <v>-5.63</v>
      </c>
      <c r="E7475">
        <v>3394.7</v>
      </c>
    </row>
    <row r="7476" spans="2:5">
      <c r="B7476">
        <v>7472</v>
      </c>
      <c r="C7476" s="4">
        <v>-136.14512999999999</v>
      </c>
      <c r="D7476">
        <v>-7.34</v>
      </c>
      <c r="E7476">
        <v>3394.18</v>
      </c>
    </row>
    <row r="7477" spans="2:5">
      <c r="B7477">
        <v>7473</v>
      </c>
      <c r="C7477" s="4">
        <v>-135.94881000000001</v>
      </c>
      <c r="D7477">
        <v>-9.93</v>
      </c>
      <c r="E7477">
        <v>3393.09</v>
      </c>
    </row>
    <row r="7478" spans="2:5">
      <c r="B7478">
        <v>7474</v>
      </c>
      <c r="C7478" s="4">
        <v>-135.68179000000001</v>
      </c>
      <c r="D7478">
        <v>-6.83</v>
      </c>
      <c r="E7478">
        <v>3391.7</v>
      </c>
    </row>
    <row r="7479" spans="2:5">
      <c r="B7479">
        <v>7475</v>
      </c>
      <c r="C7479" s="4">
        <v>-135.40263999999999</v>
      </c>
      <c r="D7479">
        <v>-6.98</v>
      </c>
      <c r="E7479">
        <v>3390.74</v>
      </c>
    </row>
    <row r="7480" spans="2:5">
      <c r="B7480">
        <v>7476</v>
      </c>
      <c r="C7480" s="4">
        <v>-135.22444999999999</v>
      </c>
      <c r="D7480">
        <v>-8.32</v>
      </c>
      <c r="E7480">
        <v>3388.71</v>
      </c>
    </row>
    <row r="7481" spans="2:5">
      <c r="B7481">
        <v>7477</v>
      </c>
      <c r="C7481" s="4">
        <v>-135.09052</v>
      </c>
      <c r="D7481">
        <v>-10.49</v>
      </c>
      <c r="E7481">
        <v>3386.5</v>
      </c>
    </row>
    <row r="7482" spans="2:5">
      <c r="B7482">
        <v>7478</v>
      </c>
      <c r="C7482" s="4">
        <v>-135.01169999999999</v>
      </c>
      <c r="D7482">
        <v>-7.34</v>
      </c>
      <c r="E7482">
        <v>3384</v>
      </c>
    </row>
    <row r="7483" spans="2:5">
      <c r="B7483">
        <v>7479</v>
      </c>
      <c r="C7483" s="4">
        <v>-134.89465000000001</v>
      </c>
      <c r="D7483">
        <v>-7.29</v>
      </c>
      <c r="E7483">
        <v>3381.46</v>
      </c>
    </row>
    <row r="7484" spans="2:5">
      <c r="B7484">
        <v>7480</v>
      </c>
      <c r="C7484" s="4">
        <v>-134.8509</v>
      </c>
      <c r="D7484">
        <v>-7.43</v>
      </c>
      <c r="E7484">
        <v>3378.27</v>
      </c>
    </row>
    <row r="7485" spans="2:5">
      <c r="B7485">
        <v>7481</v>
      </c>
      <c r="C7485" s="4">
        <v>-134.79873000000001</v>
      </c>
      <c r="D7485">
        <v>-6.7</v>
      </c>
      <c r="E7485">
        <v>3375.38</v>
      </c>
    </row>
    <row r="7486" spans="2:5">
      <c r="B7486">
        <v>7482</v>
      </c>
      <c r="C7486" s="4">
        <v>-134.86743999999999</v>
      </c>
      <c r="D7486">
        <v>-6.62</v>
      </c>
      <c r="E7486">
        <v>3371.85</v>
      </c>
    </row>
    <row r="7487" spans="2:5">
      <c r="B7487">
        <v>7483</v>
      </c>
      <c r="C7487" s="4">
        <v>-134.94512</v>
      </c>
      <c r="D7487">
        <v>-5.59</v>
      </c>
      <c r="E7487">
        <v>3368.65</v>
      </c>
    </row>
    <row r="7488" spans="2:5">
      <c r="B7488">
        <v>7484</v>
      </c>
      <c r="C7488" s="4">
        <v>-135.17330000000001</v>
      </c>
      <c r="D7488">
        <v>-5.44</v>
      </c>
      <c r="E7488">
        <v>3365.59</v>
      </c>
    </row>
    <row r="7489" spans="2:5">
      <c r="B7489">
        <v>7485</v>
      </c>
      <c r="C7489" s="4">
        <v>-135.34810999999999</v>
      </c>
      <c r="D7489">
        <v>-4.7300000000000004</v>
      </c>
      <c r="E7489">
        <v>3362.99</v>
      </c>
    </row>
    <row r="7490" spans="2:5">
      <c r="B7490">
        <v>7486</v>
      </c>
      <c r="C7490" s="4">
        <v>-135.3904</v>
      </c>
      <c r="D7490">
        <v>-3.78</v>
      </c>
      <c r="E7490">
        <v>3360.81</v>
      </c>
    </row>
    <row r="7491" spans="2:5">
      <c r="B7491">
        <v>7487</v>
      </c>
      <c r="C7491" s="4">
        <v>-135.37502000000001</v>
      </c>
      <c r="D7491">
        <v>-3.18</v>
      </c>
      <c r="E7491">
        <v>3359.32</v>
      </c>
    </row>
    <row r="7492" spans="2:5">
      <c r="B7492">
        <v>7488</v>
      </c>
      <c r="C7492" s="4">
        <v>-135.29142999999999</v>
      </c>
      <c r="D7492">
        <v>-3.07</v>
      </c>
      <c r="E7492">
        <v>3357.09</v>
      </c>
    </row>
    <row r="7493" spans="2:5">
      <c r="B7493">
        <v>7489</v>
      </c>
      <c r="C7493" s="4">
        <v>-135.22246000000001</v>
      </c>
      <c r="D7493">
        <v>-2.17</v>
      </c>
      <c r="E7493">
        <v>3354.63</v>
      </c>
    </row>
    <row r="7494" spans="2:5">
      <c r="B7494">
        <v>7490</v>
      </c>
      <c r="C7494" s="4">
        <v>-135.21135000000001</v>
      </c>
      <c r="D7494">
        <v>-3.17</v>
      </c>
      <c r="E7494">
        <v>3352.35</v>
      </c>
    </row>
    <row r="7495" spans="2:5">
      <c r="B7495">
        <v>7491</v>
      </c>
      <c r="C7495" s="4">
        <v>-135.18585999999999</v>
      </c>
      <c r="D7495">
        <v>-0.79</v>
      </c>
      <c r="E7495">
        <v>3349.21</v>
      </c>
    </row>
    <row r="7496" spans="2:5">
      <c r="B7496">
        <v>7492</v>
      </c>
      <c r="C7496" s="4">
        <v>-135.18364</v>
      </c>
      <c r="D7496">
        <v>-1.51</v>
      </c>
      <c r="E7496">
        <v>3345.17</v>
      </c>
    </row>
    <row r="7497" spans="2:5">
      <c r="B7497">
        <v>7493</v>
      </c>
      <c r="C7497" s="4">
        <v>-135.15581</v>
      </c>
      <c r="D7497">
        <v>0.13</v>
      </c>
      <c r="E7497">
        <v>3341.58</v>
      </c>
    </row>
    <row r="7498" spans="2:5">
      <c r="B7498">
        <v>7494</v>
      </c>
      <c r="C7498" s="4">
        <v>-135.20375999999999</v>
      </c>
      <c r="D7498">
        <v>0.43</v>
      </c>
      <c r="E7498">
        <v>3338.53</v>
      </c>
    </row>
    <row r="7499" spans="2:5">
      <c r="B7499">
        <v>7495</v>
      </c>
      <c r="C7499" s="4">
        <v>-135.22226000000001</v>
      </c>
      <c r="D7499">
        <v>0.7</v>
      </c>
      <c r="E7499">
        <v>3335.4</v>
      </c>
    </row>
    <row r="7500" spans="2:5">
      <c r="B7500">
        <v>7496</v>
      </c>
      <c r="C7500" s="4">
        <v>-135.33619999999999</v>
      </c>
      <c r="D7500">
        <v>1.52</v>
      </c>
      <c r="E7500">
        <v>3332.42</v>
      </c>
    </row>
    <row r="7501" spans="2:5">
      <c r="B7501">
        <v>7497</v>
      </c>
      <c r="C7501" s="4">
        <v>-135.51118</v>
      </c>
      <c r="D7501">
        <v>-1.2</v>
      </c>
      <c r="E7501">
        <v>3328.88</v>
      </c>
    </row>
    <row r="7502" spans="2:5">
      <c r="B7502">
        <v>7498</v>
      </c>
      <c r="C7502" s="4">
        <v>-135.74178000000001</v>
      </c>
      <c r="D7502">
        <v>1.0900000000000001</v>
      </c>
      <c r="E7502">
        <v>3324.99</v>
      </c>
    </row>
    <row r="7503" spans="2:5">
      <c r="B7503">
        <v>7499</v>
      </c>
      <c r="C7503" s="4">
        <v>-135.98322999999999</v>
      </c>
      <c r="D7503">
        <v>1.77</v>
      </c>
      <c r="E7503">
        <v>3321.09</v>
      </c>
    </row>
    <row r="7504" spans="2:5">
      <c r="B7504">
        <v>7500</v>
      </c>
      <c r="C7504" s="4">
        <v>-136.17956000000001</v>
      </c>
      <c r="D7504">
        <v>0.74</v>
      </c>
      <c r="E7504">
        <v>3317.65</v>
      </c>
    </row>
    <row r="7505" spans="2:5">
      <c r="B7505">
        <v>7501</v>
      </c>
      <c r="C7505" s="4">
        <v>-136.27360999999999</v>
      </c>
      <c r="D7505">
        <v>-1.06</v>
      </c>
      <c r="E7505">
        <v>3314.33</v>
      </c>
    </row>
    <row r="7506" spans="2:5">
      <c r="B7506">
        <v>7502</v>
      </c>
      <c r="C7506" s="4">
        <v>-136.25971000000001</v>
      </c>
      <c r="D7506">
        <v>2.11</v>
      </c>
      <c r="E7506">
        <v>3311.47</v>
      </c>
    </row>
    <row r="7507" spans="2:5">
      <c r="B7507">
        <v>7503</v>
      </c>
      <c r="C7507" s="4">
        <v>-136.09145000000001</v>
      </c>
      <c r="D7507">
        <v>1.61</v>
      </c>
      <c r="E7507">
        <v>3308.94</v>
      </c>
    </row>
    <row r="7508" spans="2:5">
      <c r="B7508">
        <v>7504</v>
      </c>
      <c r="C7508" s="4">
        <v>-135.85129000000001</v>
      </c>
      <c r="D7508">
        <v>1.5</v>
      </c>
      <c r="E7508">
        <v>3306.76</v>
      </c>
    </row>
    <row r="7509" spans="2:5">
      <c r="B7509">
        <v>7505</v>
      </c>
      <c r="C7509" s="4">
        <v>-135.62454</v>
      </c>
      <c r="D7509">
        <v>2.5299999999999998</v>
      </c>
      <c r="E7509">
        <v>3304.79</v>
      </c>
    </row>
    <row r="7510" spans="2:5">
      <c r="B7510">
        <v>7506</v>
      </c>
      <c r="C7510" s="4">
        <v>-135.34922</v>
      </c>
      <c r="D7510">
        <v>2.93</v>
      </c>
      <c r="E7510">
        <v>3301.66</v>
      </c>
    </row>
    <row r="7511" spans="2:5">
      <c r="B7511">
        <v>7507</v>
      </c>
      <c r="C7511" s="4">
        <v>-135.09530000000001</v>
      </c>
      <c r="D7511">
        <v>2.61</v>
      </c>
      <c r="E7511">
        <v>3298.68</v>
      </c>
    </row>
    <row r="7512" spans="2:5">
      <c r="B7512">
        <v>7508</v>
      </c>
      <c r="C7512" s="4">
        <v>-134.91515999999999</v>
      </c>
      <c r="D7512">
        <v>1.73</v>
      </c>
      <c r="E7512">
        <v>3296.17</v>
      </c>
    </row>
    <row r="7513" spans="2:5">
      <c r="B7513">
        <v>7509</v>
      </c>
      <c r="C7513" s="4">
        <v>-134.80761000000001</v>
      </c>
      <c r="D7513">
        <v>3.28</v>
      </c>
      <c r="E7513">
        <v>3293.84</v>
      </c>
    </row>
    <row r="7514" spans="2:5">
      <c r="B7514">
        <v>7510</v>
      </c>
      <c r="C7514" s="4">
        <v>-134.58767</v>
      </c>
      <c r="D7514">
        <v>1.62</v>
      </c>
      <c r="E7514">
        <v>3291.64</v>
      </c>
    </row>
    <row r="7515" spans="2:5">
      <c r="B7515">
        <v>7511</v>
      </c>
      <c r="C7515" s="4">
        <v>-134.26776000000001</v>
      </c>
      <c r="D7515">
        <v>3.13</v>
      </c>
      <c r="E7515">
        <v>3289.65</v>
      </c>
    </row>
    <row r="7516" spans="2:5">
      <c r="B7516">
        <v>7512</v>
      </c>
      <c r="C7516" s="4">
        <v>-133.94658999999999</v>
      </c>
      <c r="D7516">
        <v>2.2799999999999998</v>
      </c>
      <c r="E7516">
        <v>3287.27</v>
      </c>
    </row>
    <row r="7517" spans="2:5">
      <c r="B7517">
        <v>7513</v>
      </c>
      <c r="C7517" s="4">
        <v>-133.77018000000001</v>
      </c>
      <c r="D7517">
        <v>1.91</v>
      </c>
      <c r="E7517">
        <v>3285.61</v>
      </c>
    </row>
    <row r="7518" spans="2:5">
      <c r="B7518">
        <v>7514</v>
      </c>
      <c r="C7518" s="4">
        <v>-133.78416000000001</v>
      </c>
      <c r="D7518">
        <v>0.27</v>
      </c>
      <c r="E7518">
        <v>3283.46</v>
      </c>
    </row>
    <row r="7519" spans="2:5">
      <c r="B7519">
        <v>7515</v>
      </c>
      <c r="C7519" s="4">
        <v>-134.02077</v>
      </c>
      <c r="D7519">
        <v>0.33</v>
      </c>
      <c r="E7519">
        <v>3280.52</v>
      </c>
    </row>
    <row r="7520" spans="2:5">
      <c r="B7520">
        <v>7516</v>
      </c>
      <c r="C7520" s="4">
        <v>-134.37562</v>
      </c>
      <c r="D7520">
        <v>-0.95</v>
      </c>
      <c r="E7520">
        <v>3278.28</v>
      </c>
    </row>
    <row r="7521" spans="2:5">
      <c r="B7521">
        <v>7517</v>
      </c>
      <c r="C7521" s="4">
        <v>-134.77896999999999</v>
      </c>
      <c r="D7521">
        <v>-1.05</v>
      </c>
      <c r="E7521">
        <v>3276.92</v>
      </c>
    </row>
    <row r="7522" spans="2:5">
      <c r="B7522">
        <v>7518</v>
      </c>
      <c r="C7522" s="4">
        <v>-134.97519</v>
      </c>
      <c r="D7522">
        <v>-2.12</v>
      </c>
      <c r="E7522">
        <v>3275.56</v>
      </c>
    </row>
    <row r="7523" spans="2:5">
      <c r="B7523">
        <v>7519</v>
      </c>
      <c r="C7523" s="4">
        <v>-135.04203999999999</v>
      </c>
      <c r="D7523">
        <v>-2.36</v>
      </c>
      <c r="E7523">
        <v>3274.08</v>
      </c>
    </row>
    <row r="7524" spans="2:5">
      <c r="B7524">
        <v>7520</v>
      </c>
      <c r="C7524" s="4">
        <v>-135.04236</v>
      </c>
      <c r="D7524">
        <v>-2.25</v>
      </c>
      <c r="E7524">
        <v>3273.24</v>
      </c>
    </row>
    <row r="7525" spans="2:5">
      <c r="B7525">
        <v>7521</v>
      </c>
      <c r="C7525" s="4">
        <v>-134.98083</v>
      </c>
      <c r="D7525">
        <v>-2.79</v>
      </c>
      <c r="E7525">
        <v>3272.68</v>
      </c>
    </row>
    <row r="7526" spans="2:5">
      <c r="B7526">
        <v>7522</v>
      </c>
      <c r="C7526" s="4">
        <v>-134.81352999999999</v>
      </c>
      <c r="D7526">
        <v>-2.13</v>
      </c>
      <c r="E7526">
        <v>3272.47</v>
      </c>
    </row>
    <row r="7527" spans="2:5">
      <c r="B7527">
        <v>7523</v>
      </c>
      <c r="C7527" s="4">
        <v>-134.499</v>
      </c>
      <c r="D7527">
        <v>-4.9800000000000004</v>
      </c>
      <c r="E7527">
        <v>3271.17</v>
      </c>
    </row>
    <row r="7528" spans="2:5">
      <c r="B7528">
        <v>7524</v>
      </c>
      <c r="C7528" s="4">
        <v>-134.16744</v>
      </c>
      <c r="D7528">
        <v>-1.98</v>
      </c>
      <c r="E7528">
        <v>3269.69</v>
      </c>
    </row>
    <row r="7529" spans="2:5">
      <c r="B7529">
        <v>7525</v>
      </c>
      <c r="C7529" s="4">
        <v>-133.87866</v>
      </c>
      <c r="D7529">
        <v>-1.17</v>
      </c>
      <c r="E7529">
        <v>3268.17</v>
      </c>
    </row>
    <row r="7530" spans="2:5">
      <c r="B7530">
        <v>7526</v>
      </c>
      <c r="C7530" s="4">
        <v>-133.68992</v>
      </c>
      <c r="D7530">
        <v>-2.52</v>
      </c>
      <c r="E7530">
        <v>3266.4</v>
      </c>
    </row>
    <row r="7531" spans="2:5">
      <c r="B7531">
        <v>7527</v>
      </c>
      <c r="C7531" s="4">
        <v>-133.76500999999999</v>
      </c>
      <c r="D7531">
        <v>-0.15</v>
      </c>
      <c r="E7531">
        <v>3264.96</v>
      </c>
    </row>
    <row r="7532" spans="2:5">
      <c r="B7532">
        <v>7528</v>
      </c>
      <c r="C7532" s="4">
        <v>-134.03485000000001</v>
      </c>
      <c r="D7532">
        <v>-0.94</v>
      </c>
      <c r="E7532">
        <v>3263.24</v>
      </c>
    </row>
    <row r="7533" spans="2:5">
      <c r="B7533">
        <v>7529</v>
      </c>
      <c r="C7533" s="4">
        <v>-134.33581000000001</v>
      </c>
      <c r="D7533">
        <v>-0.55000000000000004</v>
      </c>
      <c r="E7533">
        <v>3261.23</v>
      </c>
    </row>
    <row r="7534" spans="2:5">
      <c r="B7534">
        <v>7530</v>
      </c>
      <c r="C7534" s="4">
        <v>-134.61320000000001</v>
      </c>
      <c r="D7534">
        <v>0.9</v>
      </c>
      <c r="E7534">
        <v>3259.84</v>
      </c>
    </row>
    <row r="7535" spans="2:5">
      <c r="B7535">
        <v>7531</v>
      </c>
      <c r="C7535" s="4">
        <v>-134.72200000000001</v>
      </c>
      <c r="D7535">
        <v>2.89</v>
      </c>
      <c r="E7535">
        <v>3258.97</v>
      </c>
    </row>
    <row r="7536" spans="2:5">
      <c r="B7536">
        <v>7532</v>
      </c>
      <c r="C7536" s="4">
        <v>-134.75561999999999</v>
      </c>
      <c r="D7536">
        <v>1.0900000000000001</v>
      </c>
      <c r="E7536">
        <v>3257.84</v>
      </c>
    </row>
    <row r="7537" spans="2:5">
      <c r="B7537">
        <v>7533</v>
      </c>
      <c r="C7537" s="4">
        <v>-134.77181999999999</v>
      </c>
      <c r="D7537">
        <v>2.5499999999999998</v>
      </c>
      <c r="E7537">
        <v>3257</v>
      </c>
    </row>
    <row r="7538" spans="2:5">
      <c r="B7538">
        <v>7534</v>
      </c>
      <c r="C7538" s="4">
        <v>-134.75627</v>
      </c>
      <c r="D7538">
        <v>3.83</v>
      </c>
      <c r="E7538">
        <v>3256.68</v>
      </c>
    </row>
    <row r="7539" spans="2:5">
      <c r="B7539">
        <v>7535</v>
      </c>
      <c r="C7539" s="4">
        <v>-134.64608000000001</v>
      </c>
      <c r="D7539">
        <v>5.82</v>
      </c>
      <c r="E7539">
        <v>3256.98</v>
      </c>
    </row>
    <row r="7540" spans="2:5">
      <c r="B7540">
        <v>7536</v>
      </c>
      <c r="C7540" s="4">
        <v>-134.52408</v>
      </c>
      <c r="D7540">
        <v>4.08</v>
      </c>
      <c r="E7540">
        <v>3257.17</v>
      </c>
    </row>
    <row r="7541" spans="2:5">
      <c r="B7541">
        <v>7537</v>
      </c>
      <c r="C7541" s="4">
        <v>-134.41573</v>
      </c>
      <c r="D7541">
        <v>4.43</v>
      </c>
      <c r="E7541">
        <v>3257.66</v>
      </c>
    </row>
    <row r="7542" spans="2:5">
      <c r="B7542">
        <v>7538</v>
      </c>
      <c r="C7542" s="4">
        <v>-134.29564999999999</v>
      </c>
      <c r="D7542">
        <v>4.6900000000000004</v>
      </c>
      <c r="E7542">
        <v>3258.11</v>
      </c>
    </row>
    <row r="7543" spans="2:5">
      <c r="B7543">
        <v>7539</v>
      </c>
      <c r="C7543" s="4">
        <v>-134.24460999999999</v>
      </c>
      <c r="D7543">
        <v>4.6900000000000004</v>
      </c>
      <c r="E7543">
        <v>3258.64</v>
      </c>
    </row>
    <row r="7544" spans="2:5">
      <c r="B7544">
        <v>7540</v>
      </c>
      <c r="C7544" s="4">
        <v>-134.21364</v>
      </c>
      <c r="D7544">
        <v>4.95</v>
      </c>
      <c r="E7544">
        <v>3259.03</v>
      </c>
    </row>
    <row r="7545" spans="2:5">
      <c r="B7545">
        <v>7541</v>
      </c>
      <c r="C7545" s="4">
        <v>-134.19465</v>
      </c>
      <c r="D7545">
        <v>5.99</v>
      </c>
      <c r="E7545">
        <v>3259.5</v>
      </c>
    </row>
    <row r="7546" spans="2:5">
      <c r="B7546">
        <v>7542</v>
      </c>
      <c r="C7546" s="4">
        <v>-134.25629000000001</v>
      </c>
      <c r="D7546">
        <v>5.87</v>
      </c>
      <c r="E7546">
        <v>3259.99</v>
      </c>
    </row>
    <row r="7547" spans="2:5">
      <c r="B7547">
        <v>7543</v>
      </c>
      <c r="C7547" s="4">
        <v>-134.48241999999999</v>
      </c>
      <c r="D7547">
        <v>6.17</v>
      </c>
      <c r="E7547">
        <v>3260.8</v>
      </c>
    </row>
    <row r="7548" spans="2:5">
      <c r="B7548">
        <v>7544</v>
      </c>
      <c r="C7548" s="4">
        <v>-134.79234</v>
      </c>
      <c r="D7548">
        <v>8.32</v>
      </c>
      <c r="E7548">
        <v>3262.2</v>
      </c>
    </row>
    <row r="7549" spans="2:5">
      <c r="B7549">
        <v>7545</v>
      </c>
      <c r="C7549" s="4">
        <v>-135.01635999999999</v>
      </c>
      <c r="D7549">
        <v>5.56</v>
      </c>
      <c r="E7549">
        <v>3264.48</v>
      </c>
    </row>
    <row r="7550" spans="2:5">
      <c r="B7550">
        <v>7546</v>
      </c>
      <c r="C7550" s="4">
        <v>-135.11302000000001</v>
      </c>
      <c r="D7550">
        <v>6.24</v>
      </c>
      <c r="E7550">
        <v>3267.42</v>
      </c>
    </row>
    <row r="7551" spans="2:5">
      <c r="B7551">
        <v>7547</v>
      </c>
      <c r="C7551" s="4">
        <v>-135.08665999999999</v>
      </c>
      <c r="D7551">
        <v>6.45</v>
      </c>
      <c r="E7551">
        <v>3270.43</v>
      </c>
    </row>
    <row r="7552" spans="2:5">
      <c r="B7552">
        <v>7548</v>
      </c>
      <c r="C7552" s="4">
        <v>-135.03942000000001</v>
      </c>
      <c r="D7552">
        <v>6.28</v>
      </c>
      <c r="E7552">
        <v>3273.54</v>
      </c>
    </row>
    <row r="7553" spans="2:5">
      <c r="B7553">
        <v>7549</v>
      </c>
      <c r="C7553" s="4">
        <v>-135.15036000000001</v>
      </c>
      <c r="D7553">
        <v>5.22</v>
      </c>
      <c r="E7553">
        <v>3275.61</v>
      </c>
    </row>
    <row r="7554" spans="2:5">
      <c r="B7554">
        <v>7550</v>
      </c>
      <c r="C7554" s="4">
        <v>-135.4177</v>
      </c>
      <c r="D7554">
        <v>3.57</v>
      </c>
      <c r="E7554">
        <v>3277.66</v>
      </c>
    </row>
    <row r="7555" spans="2:5">
      <c r="B7555">
        <v>7551</v>
      </c>
      <c r="C7555" s="4">
        <v>-135.81903</v>
      </c>
      <c r="D7555">
        <v>4.05</v>
      </c>
      <c r="E7555">
        <v>3280.11</v>
      </c>
    </row>
    <row r="7556" spans="2:5">
      <c r="B7556">
        <v>7552</v>
      </c>
      <c r="C7556" s="4">
        <v>-136.20813000000001</v>
      </c>
      <c r="D7556">
        <v>5.87</v>
      </c>
      <c r="E7556">
        <v>3282.91</v>
      </c>
    </row>
    <row r="7557" spans="2:5">
      <c r="B7557">
        <v>7553</v>
      </c>
      <c r="C7557" s="4">
        <v>-136.42755</v>
      </c>
      <c r="D7557">
        <v>2.74</v>
      </c>
      <c r="E7557">
        <v>3286.22</v>
      </c>
    </row>
    <row r="7558" spans="2:5">
      <c r="B7558">
        <v>7554</v>
      </c>
      <c r="C7558" s="4">
        <v>-136.43406999999999</v>
      </c>
      <c r="D7558">
        <v>3.72</v>
      </c>
      <c r="E7558">
        <v>3289.81</v>
      </c>
    </row>
    <row r="7559" spans="2:5">
      <c r="B7559">
        <v>7555</v>
      </c>
      <c r="C7559" s="4">
        <v>-136.24547000000001</v>
      </c>
      <c r="D7559">
        <v>3.44</v>
      </c>
      <c r="E7559">
        <v>3293.47</v>
      </c>
    </row>
    <row r="7560" spans="2:5">
      <c r="B7560">
        <v>7556</v>
      </c>
      <c r="C7560" s="4">
        <v>-135.90146999999999</v>
      </c>
      <c r="D7560">
        <v>2.93</v>
      </c>
      <c r="E7560">
        <v>3296.66</v>
      </c>
    </row>
    <row r="7561" spans="2:5">
      <c r="B7561">
        <v>7557</v>
      </c>
      <c r="C7561" s="4">
        <v>-135.55345</v>
      </c>
      <c r="D7561">
        <v>4.3</v>
      </c>
      <c r="E7561">
        <v>3299.81</v>
      </c>
    </row>
    <row r="7562" spans="2:5">
      <c r="B7562">
        <v>7558</v>
      </c>
      <c r="C7562" s="4">
        <v>-135.26479</v>
      </c>
      <c r="D7562">
        <v>4.3499999999999996</v>
      </c>
      <c r="E7562">
        <v>3303.61</v>
      </c>
    </row>
    <row r="7563" spans="2:5">
      <c r="B7563">
        <v>7559</v>
      </c>
      <c r="C7563" s="4">
        <v>-135.15126000000001</v>
      </c>
      <c r="D7563">
        <v>3.97</v>
      </c>
      <c r="E7563">
        <v>3307.54</v>
      </c>
    </row>
    <row r="7564" spans="2:5">
      <c r="B7564">
        <v>7560</v>
      </c>
      <c r="C7564" s="4">
        <v>-135.19025999999999</v>
      </c>
      <c r="D7564">
        <v>5.51</v>
      </c>
      <c r="E7564">
        <v>3311.53</v>
      </c>
    </row>
    <row r="7565" spans="2:5">
      <c r="B7565">
        <v>7561</v>
      </c>
      <c r="C7565" s="4">
        <v>-135.37082000000001</v>
      </c>
      <c r="D7565">
        <v>2.4900000000000002</v>
      </c>
      <c r="E7565">
        <v>3316.12</v>
      </c>
    </row>
    <row r="7566" spans="2:5">
      <c r="B7566">
        <v>7562</v>
      </c>
      <c r="C7566" s="4">
        <v>-135.54849999999999</v>
      </c>
      <c r="D7566">
        <v>2.96</v>
      </c>
      <c r="E7566">
        <v>3320.41</v>
      </c>
    </row>
    <row r="7567" spans="2:5">
      <c r="B7567">
        <v>7563</v>
      </c>
      <c r="C7567" s="4">
        <v>-135.72029000000001</v>
      </c>
      <c r="D7567">
        <v>3.15</v>
      </c>
      <c r="E7567">
        <v>3325.37</v>
      </c>
    </row>
    <row r="7568" spans="2:5">
      <c r="B7568">
        <v>7564</v>
      </c>
      <c r="C7568" s="4">
        <v>-135.82885999999999</v>
      </c>
      <c r="D7568">
        <v>2.29</v>
      </c>
      <c r="E7568">
        <v>3331.07</v>
      </c>
    </row>
    <row r="7569" spans="2:5">
      <c r="B7569">
        <v>7565</v>
      </c>
      <c r="C7569" s="4">
        <v>-135.94141999999999</v>
      </c>
      <c r="D7569">
        <v>1.78</v>
      </c>
      <c r="E7569">
        <v>3336.69</v>
      </c>
    </row>
    <row r="7570" spans="2:5">
      <c r="B7570">
        <v>7566</v>
      </c>
      <c r="C7570" s="4">
        <v>-135.99319</v>
      </c>
      <c r="D7570">
        <v>1.47</v>
      </c>
      <c r="E7570">
        <v>3341.71</v>
      </c>
    </row>
    <row r="7571" spans="2:5">
      <c r="B7571">
        <v>7567</v>
      </c>
      <c r="C7571" s="4">
        <v>-135.98374000000001</v>
      </c>
      <c r="D7571">
        <v>1.87</v>
      </c>
      <c r="E7571">
        <v>3347.44</v>
      </c>
    </row>
    <row r="7572" spans="2:5">
      <c r="B7572">
        <v>7568</v>
      </c>
      <c r="C7572" s="4">
        <v>-135.93423999999999</v>
      </c>
      <c r="D7572">
        <v>0.82</v>
      </c>
      <c r="E7572">
        <v>3352.64</v>
      </c>
    </row>
    <row r="7573" spans="2:5">
      <c r="B7573">
        <v>7569</v>
      </c>
      <c r="C7573" s="4">
        <v>-135.82065</v>
      </c>
      <c r="D7573">
        <v>0.46</v>
      </c>
      <c r="E7573">
        <v>3358.06</v>
      </c>
    </row>
    <row r="7574" spans="2:5">
      <c r="B7574">
        <v>7570</v>
      </c>
      <c r="C7574" s="4">
        <v>-135.63314</v>
      </c>
      <c r="D7574">
        <v>-0.81</v>
      </c>
      <c r="E7574">
        <v>3363.3</v>
      </c>
    </row>
    <row r="7575" spans="2:5">
      <c r="B7575">
        <v>7571</v>
      </c>
      <c r="C7575" s="4">
        <v>-135.44898000000001</v>
      </c>
      <c r="D7575">
        <v>0.35</v>
      </c>
      <c r="E7575">
        <v>3368.86</v>
      </c>
    </row>
    <row r="7576" spans="2:5">
      <c r="B7576">
        <v>7572</v>
      </c>
      <c r="C7576" s="4">
        <v>-135.34057999999999</v>
      </c>
      <c r="D7576">
        <v>-0.4</v>
      </c>
      <c r="E7576">
        <v>3374.58</v>
      </c>
    </row>
    <row r="7577" spans="2:5">
      <c r="B7577">
        <v>7573</v>
      </c>
      <c r="C7577" s="4">
        <v>-135.31836000000001</v>
      </c>
      <c r="D7577">
        <v>-1.9</v>
      </c>
      <c r="E7577">
        <v>3379.93</v>
      </c>
    </row>
    <row r="7578" spans="2:5">
      <c r="B7578">
        <v>7574</v>
      </c>
      <c r="C7578" s="4">
        <v>-135.41177999999999</v>
      </c>
      <c r="D7578">
        <v>-1.97</v>
      </c>
      <c r="E7578">
        <v>3384.77</v>
      </c>
    </row>
    <row r="7579" spans="2:5">
      <c r="B7579">
        <v>7575</v>
      </c>
      <c r="C7579" s="4">
        <v>-135.56831</v>
      </c>
      <c r="D7579">
        <v>-1.81</v>
      </c>
      <c r="E7579">
        <v>3389.36</v>
      </c>
    </row>
    <row r="7580" spans="2:5">
      <c r="B7580">
        <v>7576</v>
      </c>
      <c r="C7580" s="4">
        <v>-135.70129</v>
      </c>
      <c r="D7580">
        <v>-2.77</v>
      </c>
      <c r="E7580">
        <v>3394.21</v>
      </c>
    </row>
    <row r="7581" spans="2:5">
      <c r="B7581">
        <v>7577</v>
      </c>
      <c r="C7581" s="4">
        <v>-135.67694</v>
      </c>
      <c r="D7581">
        <v>-1.88</v>
      </c>
      <c r="E7581">
        <v>3398.93</v>
      </c>
    </row>
    <row r="7582" spans="2:5">
      <c r="B7582">
        <v>7578</v>
      </c>
      <c r="C7582" s="4">
        <v>-135.52709999999999</v>
      </c>
      <c r="D7582">
        <v>-1.87</v>
      </c>
      <c r="E7582">
        <v>3403.34</v>
      </c>
    </row>
    <row r="7583" spans="2:5">
      <c r="B7583">
        <v>7579</v>
      </c>
      <c r="C7583" s="4">
        <v>-135.37063000000001</v>
      </c>
      <c r="D7583">
        <v>-1.87</v>
      </c>
      <c r="E7583">
        <v>3407.81</v>
      </c>
    </row>
    <row r="7584" spans="2:5">
      <c r="B7584">
        <v>7580</v>
      </c>
      <c r="C7584" s="4">
        <v>-135.21286000000001</v>
      </c>
      <c r="D7584">
        <v>-1.94</v>
      </c>
      <c r="E7584">
        <v>3411.32</v>
      </c>
    </row>
    <row r="7585" spans="2:5">
      <c r="B7585">
        <v>7581</v>
      </c>
      <c r="C7585" s="4">
        <v>-135.05588</v>
      </c>
      <c r="D7585">
        <v>-1</v>
      </c>
      <c r="E7585">
        <v>3414.91</v>
      </c>
    </row>
    <row r="7586" spans="2:5">
      <c r="B7586">
        <v>7582</v>
      </c>
      <c r="C7586" s="4">
        <v>-134.84226000000001</v>
      </c>
      <c r="D7586">
        <v>0.67</v>
      </c>
      <c r="E7586">
        <v>3418.51</v>
      </c>
    </row>
    <row r="7587" spans="2:5">
      <c r="B7587">
        <v>7583</v>
      </c>
      <c r="C7587" s="4">
        <v>-134.56827000000001</v>
      </c>
      <c r="D7587">
        <v>0.99</v>
      </c>
      <c r="E7587">
        <v>3421.69</v>
      </c>
    </row>
    <row r="7588" spans="2:5">
      <c r="B7588">
        <v>7584</v>
      </c>
      <c r="C7588" s="4">
        <v>-134.19425000000001</v>
      </c>
      <c r="D7588">
        <v>1.77</v>
      </c>
      <c r="E7588">
        <v>3425.08</v>
      </c>
    </row>
    <row r="7589" spans="2:5">
      <c r="B7589">
        <v>7585</v>
      </c>
      <c r="C7589" s="4">
        <v>-133.84359000000001</v>
      </c>
      <c r="D7589">
        <v>2.73</v>
      </c>
      <c r="E7589">
        <v>3428.16</v>
      </c>
    </row>
    <row r="7590" spans="2:5">
      <c r="B7590">
        <v>7586</v>
      </c>
      <c r="C7590" s="4">
        <v>-133.59165999999999</v>
      </c>
      <c r="D7590">
        <v>2.0099999999999998</v>
      </c>
      <c r="E7590">
        <v>3431.26</v>
      </c>
    </row>
    <row r="7591" spans="2:5">
      <c r="B7591">
        <v>7587</v>
      </c>
      <c r="C7591" s="4">
        <v>-133.5626</v>
      </c>
      <c r="D7591">
        <v>2.79</v>
      </c>
      <c r="E7591">
        <v>3434.29</v>
      </c>
    </row>
    <row r="7592" spans="2:5">
      <c r="B7592">
        <v>7588</v>
      </c>
      <c r="C7592" s="4">
        <v>-133.66652999999999</v>
      </c>
      <c r="D7592">
        <v>2.98</v>
      </c>
      <c r="E7592">
        <v>3437.47</v>
      </c>
    </row>
    <row r="7593" spans="2:5">
      <c r="B7593">
        <v>7589</v>
      </c>
      <c r="C7593" s="4">
        <v>-133.96940000000001</v>
      </c>
      <c r="D7593">
        <v>2.63</v>
      </c>
      <c r="E7593">
        <v>3440.3</v>
      </c>
    </row>
    <row r="7594" spans="2:5">
      <c r="B7594">
        <v>7590</v>
      </c>
      <c r="C7594" s="4">
        <v>-134.39457999999999</v>
      </c>
      <c r="D7594">
        <v>0.87</v>
      </c>
      <c r="E7594">
        <v>3443.25</v>
      </c>
    </row>
    <row r="7595" spans="2:5">
      <c r="B7595">
        <v>7591</v>
      </c>
      <c r="C7595" s="4">
        <v>-134.77610000000001</v>
      </c>
      <c r="D7595">
        <v>-0.76</v>
      </c>
      <c r="E7595">
        <v>3445.43</v>
      </c>
    </row>
    <row r="7596" spans="2:5">
      <c r="B7596">
        <v>7592</v>
      </c>
      <c r="C7596" s="4">
        <v>-135.03396000000001</v>
      </c>
      <c r="D7596">
        <v>0.01</v>
      </c>
      <c r="E7596">
        <v>3446.48</v>
      </c>
    </row>
    <row r="7597" spans="2:5">
      <c r="B7597">
        <v>7593</v>
      </c>
      <c r="C7597" s="4">
        <v>-135.17125999999999</v>
      </c>
      <c r="D7597">
        <v>0.48</v>
      </c>
      <c r="E7597">
        <v>3447.71</v>
      </c>
    </row>
    <row r="7598" spans="2:5">
      <c r="B7598">
        <v>7594</v>
      </c>
      <c r="C7598" s="4">
        <v>-135.12667999999999</v>
      </c>
      <c r="D7598">
        <v>-0.03</v>
      </c>
      <c r="E7598">
        <v>3448.67</v>
      </c>
    </row>
    <row r="7599" spans="2:5">
      <c r="B7599">
        <v>7595</v>
      </c>
      <c r="C7599" s="4">
        <v>-134.90905000000001</v>
      </c>
      <c r="D7599">
        <v>-0.97</v>
      </c>
      <c r="E7599">
        <v>3450.31</v>
      </c>
    </row>
    <row r="7600" spans="2:5">
      <c r="B7600">
        <v>7596</v>
      </c>
      <c r="C7600" s="4">
        <v>-134.68952999999999</v>
      </c>
      <c r="D7600">
        <v>-1.24</v>
      </c>
      <c r="E7600">
        <v>3451.08</v>
      </c>
    </row>
    <row r="7601" spans="2:5">
      <c r="B7601">
        <v>7597</v>
      </c>
      <c r="C7601" s="4">
        <v>-134.46302</v>
      </c>
      <c r="D7601">
        <v>-1.29</v>
      </c>
      <c r="E7601">
        <v>3451.98</v>
      </c>
    </row>
    <row r="7602" spans="2:5">
      <c r="B7602">
        <v>7598</v>
      </c>
      <c r="C7602" s="4">
        <v>-134.36774</v>
      </c>
      <c r="D7602">
        <v>-2.27</v>
      </c>
      <c r="E7602">
        <v>3453.29</v>
      </c>
    </row>
    <row r="7603" spans="2:5">
      <c r="B7603">
        <v>7599</v>
      </c>
      <c r="C7603" s="4">
        <v>-134.38699</v>
      </c>
      <c r="D7603">
        <v>-3.43</v>
      </c>
      <c r="E7603">
        <v>3453.87</v>
      </c>
    </row>
    <row r="7604" spans="2:5">
      <c r="B7604">
        <v>7600</v>
      </c>
      <c r="C7604" s="4">
        <v>-134.38413</v>
      </c>
      <c r="D7604">
        <v>-3.72</v>
      </c>
      <c r="E7604">
        <v>3454.66</v>
      </c>
    </row>
    <row r="7605" spans="2:5">
      <c r="B7605">
        <v>7601</v>
      </c>
      <c r="C7605" s="4">
        <v>-134.36266000000001</v>
      </c>
      <c r="D7605">
        <v>-5</v>
      </c>
      <c r="E7605">
        <v>3455.01</v>
      </c>
    </row>
    <row r="7606" spans="2:5">
      <c r="B7606">
        <v>7602</v>
      </c>
      <c r="C7606" s="4">
        <v>-134.38865999999999</v>
      </c>
      <c r="D7606">
        <v>-5.03</v>
      </c>
      <c r="E7606">
        <v>3454.87</v>
      </c>
    </row>
    <row r="7607" spans="2:5">
      <c r="B7607">
        <v>7603</v>
      </c>
      <c r="C7607" s="4">
        <v>-134.46075999999999</v>
      </c>
      <c r="D7607">
        <v>-5.25</v>
      </c>
      <c r="E7607">
        <v>3454.47</v>
      </c>
    </row>
    <row r="7608" spans="2:5">
      <c r="B7608">
        <v>7604</v>
      </c>
      <c r="C7608" s="4">
        <v>-134.52008000000001</v>
      </c>
      <c r="D7608">
        <v>-5.46</v>
      </c>
      <c r="E7608">
        <v>3454.26</v>
      </c>
    </row>
    <row r="7609" spans="2:5">
      <c r="B7609">
        <v>7605</v>
      </c>
      <c r="C7609" s="4">
        <v>-134.60123999999999</v>
      </c>
      <c r="D7609">
        <v>-6.03</v>
      </c>
      <c r="E7609">
        <v>3453.68</v>
      </c>
    </row>
    <row r="7610" spans="2:5">
      <c r="B7610">
        <v>7606</v>
      </c>
      <c r="C7610" s="4">
        <v>-134.63582</v>
      </c>
      <c r="D7610">
        <v>-6.14</v>
      </c>
      <c r="E7610">
        <v>3453.12</v>
      </c>
    </row>
    <row r="7611" spans="2:5">
      <c r="B7611">
        <v>7607</v>
      </c>
      <c r="C7611" s="4">
        <v>-134.64578</v>
      </c>
      <c r="D7611">
        <v>-6.56</v>
      </c>
      <c r="E7611">
        <v>3451.89</v>
      </c>
    </row>
    <row r="7612" spans="2:5">
      <c r="B7612">
        <v>7608</v>
      </c>
      <c r="C7612" s="4">
        <v>-134.59945999999999</v>
      </c>
      <c r="D7612">
        <v>-6.04</v>
      </c>
      <c r="E7612">
        <v>3450.6</v>
      </c>
    </row>
    <row r="7613" spans="2:5">
      <c r="B7613">
        <v>7609</v>
      </c>
      <c r="C7613" s="4">
        <v>-134.43997999999999</v>
      </c>
      <c r="D7613">
        <v>-5.72</v>
      </c>
      <c r="E7613">
        <v>3449.36</v>
      </c>
    </row>
    <row r="7614" spans="2:5">
      <c r="B7614">
        <v>7610</v>
      </c>
      <c r="C7614" s="4">
        <v>-134.24131</v>
      </c>
      <c r="D7614">
        <v>-4.5199999999999996</v>
      </c>
      <c r="E7614">
        <v>3449.09</v>
      </c>
    </row>
    <row r="7615" spans="2:5">
      <c r="B7615">
        <v>7611</v>
      </c>
      <c r="C7615" s="4">
        <v>-134.06276</v>
      </c>
      <c r="D7615">
        <v>-5.38</v>
      </c>
      <c r="E7615">
        <v>3448.15</v>
      </c>
    </row>
    <row r="7616" spans="2:5">
      <c r="B7616">
        <v>7612</v>
      </c>
      <c r="C7616" s="4">
        <v>-134.07149999999999</v>
      </c>
      <c r="D7616">
        <v>-5.21</v>
      </c>
      <c r="E7616">
        <v>3447.39</v>
      </c>
    </row>
    <row r="7617" spans="2:5">
      <c r="B7617">
        <v>7613</v>
      </c>
      <c r="C7617" s="4">
        <v>-134.31252000000001</v>
      </c>
      <c r="D7617">
        <v>-7.09</v>
      </c>
      <c r="E7617">
        <v>3446.14</v>
      </c>
    </row>
    <row r="7618" spans="2:5">
      <c r="B7618">
        <v>7614</v>
      </c>
      <c r="C7618" s="4">
        <v>-134.73004</v>
      </c>
      <c r="D7618">
        <v>-4.63</v>
      </c>
      <c r="E7618">
        <v>3445.63</v>
      </c>
    </row>
    <row r="7619" spans="2:5">
      <c r="B7619">
        <v>7615</v>
      </c>
      <c r="C7619" s="4">
        <v>-135.14257000000001</v>
      </c>
      <c r="D7619">
        <v>-5.32</v>
      </c>
      <c r="E7619">
        <v>3444.99</v>
      </c>
    </row>
    <row r="7620" spans="2:5">
      <c r="B7620">
        <v>7616</v>
      </c>
      <c r="C7620" s="4">
        <v>-135.52475000000001</v>
      </c>
      <c r="D7620">
        <v>-5.99</v>
      </c>
      <c r="E7620">
        <v>3443.51</v>
      </c>
    </row>
    <row r="7621" spans="2:5">
      <c r="B7621">
        <v>7617</v>
      </c>
      <c r="C7621" s="4">
        <v>-135.62184999999999</v>
      </c>
      <c r="D7621">
        <v>-7.78</v>
      </c>
      <c r="E7621">
        <v>3441.81</v>
      </c>
    </row>
    <row r="7622" spans="2:5">
      <c r="B7622">
        <v>7618</v>
      </c>
      <c r="C7622" s="4">
        <v>-135.54103000000001</v>
      </c>
      <c r="D7622">
        <v>-5.73</v>
      </c>
      <c r="E7622">
        <v>3440.19</v>
      </c>
    </row>
    <row r="7623" spans="2:5">
      <c r="B7623">
        <v>7619</v>
      </c>
      <c r="C7623" s="4">
        <v>-135.23696000000001</v>
      </c>
      <c r="D7623">
        <v>-6.7</v>
      </c>
      <c r="E7623">
        <v>3438.23</v>
      </c>
    </row>
    <row r="7624" spans="2:5">
      <c r="B7624">
        <v>7620</v>
      </c>
      <c r="C7624" s="4">
        <v>-134.89466999999999</v>
      </c>
      <c r="D7624">
        <v>-5.94</v>
      </c>
      <c r="E7624">
        <v>3436.34</v>
      </c>
    </row>
    <row r="7625" spans="2:5">
      <c r="B7625">
        <v>7621</v>
      </c>
      <c r="C7625" s="4">
        <v>-134.57684</v>
      </c>
      <c r="D7625">
        <v>-5.03</v>
      </c>
      <c r="E7625">
        <v>3433.43</v>
      </c>
    </row>
    <row r="7626" spans="2:5">
      <c r="B7626">
        <v>7622</v>
      </c>
      <c r="C7626" s="4">
        <v>-134.45213000000001</v>
      </c>
      <c r="D7626">
        <v>-5.09</v>
      </c>
      <c r="E7626">
        <v>3430.4</v>
      </c>
    </row>
    <row r="7627" spans="2:5">
      <c r="B7627">
        <v>7623</v>
      </c>
      <c r="C7627" s="4">
        <v>-134.36615</v>
      </c>
      <c r="D7627">
        <v>-6.24</v>
      </c>
      <c r="E7627">
        <v>3427.1</v>
      </c>
    </row>
    <row r="7628" spans="2:5">
      <c r="B7628">
        <v>7624</v>
      </c>
      <c r="C7628" s="4">
        <v>-134.46531999999999</v>
      </c>
      <c r="D7628">
        <v>-3.96</v>
      </c>
      <c r="E7628">
        <v>3422.86</v>
      </c>
    </row>
    <row r="7629" spans="2:5">
      <c r="B7629">
        <v>7625</v>
      </c>
      <c r="C7629" s="4">
        <v>-134.47861</v>
      </c>
      <c r="D7629">
        <v>-6.55</v>
      </c>
      <c r="E7629">
        <v>3418.74</v>
      </c>
    </row>
    <row r="7630" spans="2:5">
      <c r="B7630">
        <v>7626</v>
      </c>
      <c r="C7630" s="4">
        <v>-134.55117999999999</v>
      </c>
      <c r="D7630">
        <v>-4.45</v>
      </c>
      <c r="E7630">
        <v>3414.98</v>
      </c>
    </row>
    <row r="7631" spans="2:5">
      <c r="B7631">
        <v>7627</v>
      </c>
      <c r="C7631" s="4">
        <v>-134.60426000000001</v>
      </c>
      <c r="D7631">
        <v>-5.65</v>
      </c>
      <c r="E7631">
        <v>3410.67</v>
      </c>
    </row>
    <row r="7632" spans="2:5">
      <c r="B7632">
        <v>7628</v>
      </c>
      <c r="C7632" s="4">
        <v>-134.68347</v>
      </c>
      <c r="D7632">
        <v>-3.26</v>
      </c>
      <c r="E7632">
        <v>3406.02</v>
      </c>
    </row>
    <row r="7633" spans="2:5">
      <c r="B7633">
        <v>7629</v>
      </c>
      <c r="C7633" s="4">
        <v>-134.83286000000001</v>
      </c>
      <c r="D7633">
        <v>-2.96</v>
      </c>
      <c r="E7633">
        <v>3400.95</v>
      </c>
    </row>
    <row r="7634" spans="2:5">
      <c r="B7634">
        <v>7630</v>
      </c>
      <c r="C7634" s="4">
        <v>-134.91399000000001</v>
      </c>
      <c r="D7634">
        <v>-4.38</v>
      </c>
      <c r="E7634">
        <v>3396.29</v>
      </c>
    </row>
    <row r="7635" spans="2:5">
      <c r="B7635">
        <v>7631</v>
      </c>
      <c r="C7635" s="4">
        <v>-135.10794000000001</v>
      </c>
      <c r="D7635">
        <v>-1.94</v>
      </c>
      <c r="E7635">
        <v>3391.1</v>
      </c>
    </row>
    <row r="7636" spans="2:5">
      <c r="B7636">
        <v>7632</v>
      </c>
      <c r="C7636" s="4">
        <v>-135.36305999999999</v>
      </c>
      <c r="D7636">
        <v>-2.4300000000000002</v>
      </c>
      <c r="E7636">
        <v>3385.92</v>
      </c>
    </row>
    <row r="7637" spans="2:5">
      <c r="B7637">
        <v>7633</v>
      </c>
      <c r="C7637" s="4">
        <v>-135.56107</v>
      </c>
      <c r="D7637">
        <v>-3.31</v>
      </c>
      <c r="E7637">
        <v>3380.87</v>
      </c>
    </row>
    <row r="7638" spans="2:5">
      <c r="B7638">
        <v>7634</v>
      </c>
      <c r="C7638" s="4">
        <v>-135.70615000000001</v>
      </c>
      <c r="D7638">
        <v>-1.54</v>
      </c>
      <c r="E7638">
        <v>3375.68</v>
      </c>
    </row>
    <row r="7639" spans="2:5">
      <c r="B7639">
        <v>7635</v>
      </c>
      <c r="C7639" s="4">
        <v>-135.64778000000001</v>
      </c>
      <c r="D7639">
        <v>-3.29</v>
      </c>
      <c r="E7639">
        <v>3370.25</v>
      </c>
    </row>
    <row r="7640" spans="2:5">
      <c r="B7640">
        <v>7636</v>
      </c>
      <c r="C7640" s="4">
        <v>-135.54244</v>
      </c>
      <c r="D7640">
        <v>-0.2</v>
      </c>
      <c r="E7640">
        <v>3364.89</v>
      </c>
    </row>
    <row r="7641" spans="2:5">
      <c r="B7641">
        <v>7637</v>
      </c>
      <c r="C7641" s="4">
        <v>-135.41245000000001</v>
      </c>
      <c r="D7641">
        <v>-0.27</v>
      </c>
      <c r="E7641">
        <v>3360.46</v>
      </c>
    </row>
    <row r="7642" spans="2:5">
      <c r="B7642">
        <v>7638</v>
      </c>
      <c r="C7642" s="4">
        <v>-135.48854</v>
      </c>
      <c r="D7642">
        <v>0.71</v>
      </c>
      <c r="E7642">
        <v>3355.25</v>
      </c>
    </row>
    <row r="7643" spans="2:5">
      <c r="B7643">
        <v>7639</v>
      </c>
      <c r="C7643" s="4">
        <v>-135.64320000000001</v>
      </c>
      <c r="D7643">
        <v>0.64</v>
      </c>
      <c r="E7643">
        <v>3350.38</v>
      </c>
    </row>
    <row r="7644" spans="2:5">
      <c r="B7644">
        <v>7640</v>
      </c>
      <c r="C7644" s="4">
        <v>-135.87437</v>
      </c>
      <c r="D7644">
        <v>1.07</v>
      </c>
      <c r="E7644">
        <v>3345.75</v>
      </c>
    </row>
    <row r="7645" spans="2:5">
      <c r="B7645">
        <v>7641</v>
      </c>
      <c r="C7645" s="4">
        <v>-136.08595</v>
      </c>
      <c r="D7645">
        <v>0.57999999999999996</v>
      </c>
      <c r="E7645">
        <v>3341.38</v>
      </c>
    </row>
    <row r="7646" spans="2:5">
      <c r="B7646">
        <v>7642</v>
      </c>
      <c r="C7646" s="4">
        <v>-136.34425999999999</v>
      </c>
      <c r="D7646">
        <v>-0.03</v>
      </c>
      <c r="E7646">
        <v>3337.41</v>
      </c>
    </row>
    <row r="7647" spans="2:5">
      <c r="B7647">
        <v>7643</v>
      </c>
      <c r="C7647" s="4">
        <v>-136.60059000000001</v>
      </c>
      <c r="D7647">
        <v>1.21</v>
      </c>
      <c r="E7647">
        <v>3333.8</v>
      </c>
    </row>
    <row r="7648" spans="2:5">
      <c r="B7648">
        <v>7644</v>
      </c>
      <c r="C7648" s="4">
        <v>-136.7929</v>
      </c>
      <c r="D7648">
        <v>0.73</v>
      </c>
      <c r="E7648">
        <v>3330.46</v>
      </c>
    </row>
    <row r="7649" spans="2:5">
      <c r="B7649">
        <v>7645</v>
      </c>
      <c r="C7649" s="4">
        <v>-136.92496</v>
      </c>
      <c r="D7649">
        <v>-0.03</v>
      </c>
      <c r="E7649">
        <v>3327.28</v>
      </c>
    </row>
    <row r="7650" spans="2:5">
      <c r="B7650">
        <v>7646</v>
      </c>
      <c r="C7650" s="4">
        <v>-136.90521000000001</v>
      </c>
      <c r="D7650">
        <v>1.48</v>
      </c>
      <c r="E7650">
        <v>3324.41</v>
      </c>
    </row>
    <row r="7651" spans="2:5">
      <c r="B7651">
        <v>7647</v>
      </c>
      <c r="C7651" s="4">
        <v>-136.86706000000001</v>
      </c>
      <c r="D7651">
        <v>1.26</v>
      </c>
      <c r="E7651">
        <v>3322</v>
      </c>
    </row>
    <row r="7652" spans="2:5">
      <c r="B7652">
        <v>7648</v>
      </c>
      <c r="C7652" s="4">
        <v>-136.81338</v>
      </c>
      <c r="D7652">
        <v>2.02</v>
      </c>
      <c r="E7652">
        <v>3320.24</v>
      </c>
    </row>
    <row r="7653" spans="2:5">
      <c r="B7653">
        <v>7649</v>
      </c>
      <c r="C7653" s="4">
        <v>-136.80670000000001</v>
      </c>
      <c r="D7653">
        <v>1.86</v>
      </c>
      <c r="E7653">
        <v>3317.93</v>
      </c>
    </row>
    <row r="7654" spans="2:5">
      <c r="B7654">
        <v>7650</v>
      </c>
      <c r="C7654" s="4">
        <v>-136.77054999999999</v>
      </c>
      <c r="D7654">
        <v>-1.1599999999999999</v>
      </c>
      <c r="E7654">
        <v>3315.58</v>
      </c>
    </row>
    <row r="7655" spans="2:5">
      <c r="B7655">
        <v>7651</v>
      </c>
      <c r="C7655" s="4">
        <v>-136.78310999999999</v>
      </c>
      <c r="D7655">
        <v>0.78</v>
      </c>
      <c r="E7655">
        <v>3313.01</v>
      </c>
    </row>
    <row r="7656" spans="2:5">
      <c r="B7656">
        <v>7652</v>
      </c>
      <c r="C7656" s="4">
        <v>-136.81566000000001</v>
      </c>
      <c r="D7656">
        <v>1.1100000000000001</v>
      </c>
      <c r="E7656">
        <v>3311.01</v>
      </c>
    </row>
    <row r="7657" spans="2:5">
      <c r="B7657">
        <v>7653</v>
      </c>
      <c r="C7657" s="4">
        <v>-136.77181999999999</v>
      </c>
      <c r="D7657">
        <v>0.39</v>
      </c>
      <c r="E7657">
        <v>3309.37</v>
      </c>
    </row>
    <row r="7658" spans="2:5">
      <c r="B7658">
        <v>7654</v>
      </c>
      <c r="C7658" s="4">
        <v>-136.69202000000001</v>
      </c>
      <c r="D7658">
        <v>0.79</v>
      </c>
      <c r="E7658">
        <v>3307.49</v>
      </c>
    </row>
    <row r="7659" spans="2:5">
      <c r="B7659">
        <v>7655</v>
      </c>
      <c r="C7659" s="4">
        <v>-136.60863000000001</v>
      </c>
      <c r="D7659">
        <v>-0.42</v>
      </c>
      <c r="E7659">
        <v>3305.61</v>
      </c>
    </row>
    <row r="7660" spans="2:5">
      <c r="B7660">
        <v>7656</v>
      </c>
      <c r="C7660" s="4">
        <v>-136.54804999999999</v>
      </c>
      <c r="D7660">
        <v>-1.17</v>
      </c>
      <c r="E7660">
        <v>3302.74</v>
      </c>
    </row>
    <row r="7661" spans="2:5">
      <c r="B7661">
        <v>7657</v>
      </c>
      <c r="C7661" s="4">
        <v>-136.63149999999999</v>
      </c>
      <c r="D7661">
        <v>0.28000000000000003</v>
      </c>
      <c r="E7661">
        <v>3299.04</v>
      </c>
    </row>
    <row r="7662" spans="2:5">
      <c r="B7662">
        <v>7658</v>
      </c>
      <c r="C7662" s="4">
        <v>-136.81442000000001</v>
      </c>
      <c r="D7662">
        <v>-1.07</v>
      </c>
      <c r="E7662">
        <v>3295.18</v>
      </c>
    </row>
    <row r="7663" spans="2:5">
      <c r="B7663">
        <v>7659</v>
      </c>
      <c r="C7663" s="4">
        <v>-137.15074999999999</v>
      </c>
      <c r="D7663">
        <v>-1.04</v>
      </c>
      <c r="E7663">
        <v>3291.29</v>
      </c>
    </row>
    <row r="7664" spans="2:5">
      <c r="B7664">
        <v>7660</v>
      </c>
      <c r="C7664" s="4">
        <v>-137.458</v>
      </c>
      <c r="D7664">
        <v>-1.33</v>
      </c>
      <c r="E7664">
        <v>3287.72</v>
      </c>
    </row>
    <row r="7665" spans="2:5">
      <c r="B7665">
        <v>7661</v>
      </c>
      <c r="C7665" s="4">
        <v>-137.58682999999999</v>
      </c>
      <c r="D7665">
        <v>-1.68</v>
      </c>
      <c r="E7665">
        <v>3284.38</v>
      </c>
    </row>
    <row r="7666" spans="2:5">
      <c r="B7666">
        <v>7662</v>
      </c>
      <c r="C7666" s="4">
        <v>-137.59231</v>
      </c>
      <c r="D7666">
        <v>-1.97</v>
      </c>
      <c r="E7666">
        <v>3281.09</v>
      </c>
    </row>
    <row r="7667" spans="2:5">
      <c r="B7667">
        <v>7663</v>
      </c>
      <c r="C7667" s="4">
        <v>-137.45976999999999</v>
      </c>
      <c r="D7667">
        <v>-2.5099999999999998</v>
      </c>
      <c r="E7667">
        <v>3277.53</v>
      </c>
    </row>
    <row r="7668" spans="2:5">
      <c r="B7668">
        <v>7664</v>
      </c>
      <c r="C7668" s="4">
        <v>-137.29858999999999</v>
      </c>
      <c r="D7668">
        <v>-1.99</v>
      </c>
      <c r="E7668">
        <v>3273.9</v>
      </c>
    </row>
    <row r="7669" spans="2:5">
      <c r="B7669">
        <v>7665</v>
      </c>
      <c r="C7669" s="4">
        <v>-137.15465</v>
      </c>
      <c r="D7669">
        <v>-2.4700000000000002</v>
      </c>
      <c r="E7669">
        <v>3270.72</v>
      </c>
    </row>
    <row r="7670" spans="2:5">
      <c r="B7670">
        <v>7666</v>
      </c>
      <c r="C7670" s="4">
        <v>-137.02769000000001</v>
      </c>
      <c r="D7670">
        <v>-1.06</v>
      </c>
      <c r="E7670">
        <v>3267.86</v>
      </c>
    </row>
    <row r="7671" spans="2:5">
      <c r="B7671">
        <v>7667</v>
      </c>
      <c r="C7671" s="4">
        <v>-136.85821000000001</v>
      </c>
      <c r="D7671">
        <v>-0.9</v>
      </c>
      <c r="E7671">
        <v>3265.25</v>
      </c>
    </row>
    <row r="7672" spans="2:5">
      <c r="B7672">
        <v>7668</v>
      </c>
      <c r="C7672" s="4">
        <v>-136.60952</v>
      </c>
      <c r="D7672">
        <v>0.38</v>
      </c>
      <c r="E7672">
        <v>3262.52</v>
      </c>
    </row>
    <row r="7673" spans="2:5">
      <c r="B7673">
        <v>7669</v>
      </c>
      <c r="C7673" s="4">
        <v>-136.32934</v>
      </c>
      <c r="D7673">
        <v>0.49</v>
      </c>
      <c r="E7673">
        <v>3260.07</v>
      </c>
    </row>
    <row r="7674" spans="2:5">
      <c r="B7674">
        <v>7670</v>
      </c>
      <c r="C7674" s="4">
        <v>-136.12276</v>
      </c>
      <c r="D7674">
        <v>1.34</v>
      </c>
      <c r="E7674">
        <v>3257.79</v>
      </c>
    </row>
    <row r="7675" spans="2:5">
      <c r="B7675">
        <v>7671</v>
      </c>
      <c r="C7675" s="4">
        <v>-136.02197000000001</v>
      </c>
      <c r="D7675">
        <v>1.85</v>
      </c>
      <c r="E7675">
        <v>3255.35</v>
      </c>
    </row>
    <row r="7676" spans="2:5">
      <c r="B7676">
        <v>7672</v>
      </c>
      <c r="C7676" s="4">
        <v>-136.13788</v>
      </c>
      <c r="D7676">
        <v>1.79</v>
      </c>
      <c r="E7676">
        <v>3253.28</v>
      </c>
    </row>
    <row r="7677" spans="2:5">
      <c r="B7677">
        <v>7673</v>
      </c>
      <c r="C7677" s="4">
        <v>-136.33573999999999</v>
      </c>
      <c r="D7677">
        <v>2.73</v>
      </c>
      <c r="E7677">
        <v>3251.03</v>
      </c>
    </row>
    <row r="7678" spans="2:5">
      <c r="B7678">
        <v>7674</v>
      </c>
      <c r="C7678" s="4">
        <v>-136.52602999999999</v>
      </c>
      <c r="D7678">
        <v>2.16</v>
      </c>
      <c r="E7678">
        <v>3248.55</v>
      </c>
    </row>
    <row r="7679" spans="2:5">
      <c r="B7679">
        <v>7675</v>
      </c>
      <c r="C7679" s="4">
        <v>-136.58180999999999</v>
      </c>
      <c r="D7679">
        <v>0.79</v>
      </c>
      <c r="E7679">
        <v>3245.84</v>
      </c>
    </row>
    <row r="7680" spans="2:5">
      <c r="B7680">
        <v>7676</v>
      </c>
      <c r="C7680" s="4">
        <v>-136.48603</v>
      </c>
      <c r="D7680">
        <v>2.58</v>
      </c>
      <c r="E7680">
        <v>3243.38</v>
      </c>
    </row>
    <row r="7681" spans="2:5">
      <c r="B7681">
        <v>7677</v>
      </c>
      <c r="C7681" s="4">
        <v>-136.25524999999999</v>
      </c>
      <c r="D7681">
        <v>1.3</v>
      </c>
      <c r="E7681">
        <v>3240.17</v>
      </c>
    </row>
    <row r="7682" spans="2:5">
      <c r="B7682">
        <v>7678</v>
      </c>
      <c r="C7682" s="4">
        <v>-135.95903999999999</v>
      </c>
      <c r="D7682">
        <v>1.97</v>
      </c>
      <c r="E7682">
        <v>3237.17</v>
      </c>
    </row>
    <row r="7683" spans="2:5">
      <c r="B7683">
        <v>7679</v>
      </c>
      <c r="C7683" s="4">
        <v>-135.63907</v>
      </c>
      <c r="D7683">
        <v>1.82</v>
      </c>
      <c r="E7683">
        <v>3234.05</v>
      </c>
    </row>
    <row r="7684" spans="2:5">
      <c r="B7684">
        <v>7680</v>
      </c>
      <c r="C7684" s="4">
        <v>-135.54397</v>
      </c>
      <c r="D7684">
        <v>2.11</v>
      </c>
      <c r="E7684">
        <v>3231.08</v>
      </c>
    </row>
    <row r="7685" spans="2:5">
      <c r="B7685">
        <v>7681</v>
      </c>
      <c r="C7685" s="4">
        <v>-135.58116999999999</v>
      </c>
      <c r="D7685">
        <v>2.16</v>
      </c>
      <c r="E7685">
        <v>3228.16</v>
      </c>
    </row>
    <row r="7686" spans="2:5">
      <c r="B7686">
        <v>7682</v>
      </c>
      <c r="C7686" s="4">
        <v>-135.76523</v>
      </c>
      <c r="D7686">
        <v>2.4500000000000002</v>
      </c>
      <c r="E7686">
        <v>3226.04</v>
      </c>
    </row>
    <row r="7687" spans="2:5">
      <c r="B7687">
        <v>7683</v>
      </c>
      <c r="C7687" s="4">
        <v>-135.91917000000001</v>
      </c>
      <c r="D7687">
        <v>1.41</v>
      </c>
      <c r="E7687">
        <v>3224.04</v>
      </c>
    </row>
    <row r="7688" spans="2:5">
      <c r="B7688">
        <v>7684</v>
      </c>
      <c r="C7688" s="4">
        <v>-135.99968000000001</v>
      </c>
      <c r="D7688">
        <v>0.22</v>
      </c>
      <c r="E7688">
        <v>3222.79</v>
      </c>
    </row>
    <row r="7689" spans="2:5">
      <c r="B7689">
        <v>7685</v>
      </c>
      <c r="C7689" s="4">
        <v>-136.06535</v>
      </c>
      <c r="D7689">
        <v>1.85</v>
      </c>
      <c r="E7689">
        <v>3221.72</v>
      </c>
    </row>
    <row r="7690" spans="2:5">
      <c r="B7690">
        <v>7686</v>
      </c>
      <c r="C7690" s="4">
        <v>-136.24538999999999</v>
      </c>
      <c r="D7690">
        <v>0.96</v>
      </c>
      <c r="E7690">
        <v>3220.33</v>
      </c>
    </row>
    <row r="7691" spans="2:5">
      <c r="B7691">
        <v>7687</v>
      </c>
      <c r="C7691" s="4">
        <v>-136.54585</v>
      </c>
      <c r="D7691">
        <v>0.77</v>
      </c>
      <c r="E7691">
        <v>3218.94</v>
      </c>
    </row>
    <row r="7692" spans="2:5">
      <c r="B7692">
        <v>7688</v>
      </c>
      <c r="C7692" s="4">
        <v>-136.75980999999999</v>
      </c>
      <c r="D7692">
        <v>0.14000000000000001</v>
      </c>
      <c r="E7692">
        <v>3217.92</v>
      </c>
    </row>
    <row r="7693" spans="2:5">
      <c r="B7693">
        <v>7689</v>
      </c>
      <c r="C7693" s="4">
        <v>-136.78683000000001</v>
      </c>
      <c r="D7693">
        <v>0.53</v>
      </c>
      <c r="E7693">
        <v>3216.85</v>
      </c>
    </row>
    <row r="7694" spans="2:5">
      <c r="B7694">
        <v>7690</v>
      </c>
      <c r="C7694" s="4">
        <v>-136.64268999999999</v>
      </c>
      <c r="D7694">
        <v>-1.23</v>
      </c>
      <c r="E7694">
        <v>3215.43</v>
      </c>
    </row>
    <row r="7695" spans="2:5">
      <c r="B7695">
        <v>7691</v>
      </c>
      <c r="C7695" s="4">
        <v>-136.27345</v>
      </c>
      <c r="D7695">
        <v>1.44</v>
      </c>
      <c r="E7695">
        <v>3214.27</v>
      </c>
    </row>
    <row r="7696" spans="2:5">
      <c r="B7696">
        <v>7692</v>
      </c>
      <c r="C7696" s="4">
        <v>-135.78749999999999</v>
      </c>
      <c r="D7696">
        <v>2.31</v>
      </c>
      <c r="E7696">
        <v>3213.04</v>
      </c>
    </row>
    <row r="7697" spans="2:5">
      <c r="B7697">
        <v>7693</v>
      </c>
      <c r="C7697" s="4">
        <v>-135.38261</v>
      </c>
      <c r="D7697">
        <v>1.26</v>
      </c>
      <c r="E7697">
        <v>3211.61</v>
      </c>
    </row>
    <row r="7698" spans="2:5">
      <c r="B7698">
        <v>7694</v>
      </c>
      <c r="C7698" s="4">
        <v>-135.14493999999999</v>
      </c>
      <c r="D7698">
        <v>1.98</v>
      </c>
      <c r="E7698">
        <v>3210.28</v>
      </c>
    </row>
    <row r="7699" spans="2:5">
      <c r="B7699">
        <v>7695</v>
      </c>
      <c r="C7699" s="4">
        <v>-135.06859</v>
      </c>
      <c r="D7699">
        <v>2.63</v>
      </c>
      <c r="E7699">
        <v>3208.76</v>
      </c>
    </row>
    <row r="7700" spans="2:5">
      <c r="B7700">
        <v>7696</v>
      </c>
      <c r="C7700" s="4">
        <v>-135.15081000000001</v>
      </c>
      <c r="D7700">
        <v>3.81</v>
      </c>
      <c r="E7700">
        <v>3207.25</v>
      </c>
    </row>
    <row r="7701" spans="2:5">
      <c r="B7701">
        <v>7697</v>
      </c>
      <c r="C7701" s="4">
        <v>-135.31542999999999</v>
      </c>
      <c r="D7701">
        <v>4.62</v>
      </c>
      <c r="E7701">
        <v>3206.34</v>
      </c>
    </row>
    <row r="7702" spans="2:5">
      <c r="B7702">
        <v>7698</v>
      </c>
      <c r="C7702" s="4">
        <v>-135.52092999999999</v>
      </c>
      <c r="D7702">
        <v>4.28</v>
      </c>
      <c r="E7702">
        <v>3205.74</v>
      </c>
    </row>
    <row r="7703" spans="2:5">
      <c r="B7703">
        <v>7699</v>
      </c>
      <c r="C7703" s="4">
        <v>-135.55374</v>
      </c>
      <c r="D7703">
        <v>5.1100000000000003</v>
      </c>
      <c r="E7703">
        <v>3204.76</v>
      </c>
    </row>
    <row r="7704" spans="2:5">
      <c r="B7704">
        <v>7700</v>
      </c>
      <c r="C7704" s="4">
        <v>-135.47658000000001</v>
      </c>
      <c r="D7704">
        <v>5.36</v>
      </c>
      <c r="E7704">
        <v>3204.15</v>
      </c>
    </row>
    <row r="7705" spans="2:5">
      <c r="B7705">
        <v>7701</v>
      </c>
      <c r="C7705" s="4">
        <v>-135.48949999999999</v>
      </c>
      <c r="D7705">
        <v>5.61</v>
      </c>
      <c r="E7705">
        <v>3203.77</v>
      </c>
    </row>
    <row r="7706" spans="2:5">
      <c r="B7706">
        <v>7702</v>
      </c>
      <c r="C7706" s="4">
        <v>-135.45262</v>
      </c>
      <c r="D7706">
        <v>6.37</v>
      </c>
      <c r="E7706">
        <v>3203.07</v>
      </c>
    </row>
    <row r="7707" spans="2:5">
      <c r="B7707">
        <v>7703</v>
      </c>
      <c r="C7707" s="4">
        <v>-135.55099000000001</v>
      </c>
      <c r="D7707">
        <v>7.43</v>
      </c>
      <c r="E7707">
        <v>3202.86</v>
      </c>
    </row>
    <row r="7708" spans="2:5">
      <c r="B7708">
        <v>7704</v>
      </c>
      <c r="C7708" s="4">
        <v>-135.68035</v>
      </c>
      <c r="D7708">
        <v>8.09</v>
      </c>
      <c r="E7708">
        <v>3203.25</v>
      </c>
    </row>
    <row r="7709" spans="2:5">
      <c r="B7709">
        <v>7705</v>
      </c>
      <c r="C7709" s="4">
        <v>-135.85778999999999</v>
      </c>
      <c r="D7709">
        <v>7.29</v>
      </c>
      <c r="E7709">
        <v>3203.59</v>
      </c>
    </row>
    <row r="7710" spans="2:5">
      <c r="B7710">
        <v>7706</v>
      </c>
      <c r="C7710" s="4">
        <v>-136.15817000000001</v>
      </c>
      <c r="D7710">
        <v>7.23</v>
      </c>
      <c r="E7710">
        <v>3204.57</v>
      </c>
    </row>
    <row r="7711" spans="2:5">
      <c r="B7711">
        <v>7707</v>
      </c>
      <c r="C7711" s="4">
        <v>-136.50174999999999</v>
      </c>
      <c r="D7711">
        <v>8.67</v>
      </c>
      <c r="E7711">
        <v>3205.86</v>
      </c>
    </row>
    <row r="7712" spans="2:5">
      <c r="B7712">
        <v>7708</v>
      </c>
      <c r="C7712" s="4">
        <v>-136.93713</v>
      </c>
      <c r="D7712">
        <v>6.55</v>
      </c>
      <c r="E7712">
        <v>3207.1</v>
      </c>
    </row>
    <row r="7713" spans="2:5">
      <c r="B7713">
        <v>7709</v>
      </c>
      <c r="C7713" s="4">
        <v>-137.45987</v>
      </c>
      <c r="D7713">
        <v>5.73</v>
      </c>
      <c r="E7713">
        <v>3208.14</v>
      </c>
    </row>
    <row r="7714" spans="2:5">
      <c r="B7714">
        <v>7710</v>
      </c>
      <c r="C7714" s="4">
        <v>-137.93629000000001</v>
      </c>
      <c r="D7714">
        <v>6.35</v>
      </c>
      <c r="E7714">
        <v>3209.14</v>
      </c>
    </row>
    <row r="7715" spans="2:5">
      <c r="B7715">
        <v>7711</v>
      </c>
      <c r="C7715" s="4">
        <v>-138.26186000000001</v>
      </c>
      <c r="D7715">
        <v>6.62</v>
      </c>
      <c r="E7715">
        <v>3210.9</v>
      </c>
    </row>
    <row r="7716" spans="2:5">
      <c r="B7716">
        <v>7712</v>
      </c>
      <c r="C7716" s="4">
        <v>-138.41892999999999</v>
      </c>
      <c r="D7716">
        <v>5.49</v>
      </c>
      <c r="E7716">
        <v>3213.27</v>
      </c>
    </row>
    <row r="7717" spans="2:5">
      <c r="B7717">
        <v>7713</v>
      </c>
      <c r="C7717" s="4">
        <v>-138.39512999999999</v>
      </c>
      <c r="D7717">
        <v>6.04</v>
      </c>
      <c r="E7717">
        <v>3215.86</v>
      </c>
    </row>
    <row r="7718" spans="2:5">
      <c r="B7718">
        <v>7714</v>
      </c>
      <c r="C7718" s="4">
        <v>-138.20724999999999</v>
      </c>
      <c r="D7718">
        <v>4.79</v>
      </c>
      <c r="E7718">
        <v>3218.49</v>
      </c>
    </row>
    <row r="7719" spans="2:5">
      <c r="B7719">
        <v>7715</v>
      </c>
      <c r="C7719" s="4">
        <v>-138.04227</v>
      </c>
      <c r="D7719">
        <v>5.8</v>
      </c>
      <c r="E7719">
        <v>3221.85</v>
      </c>
    </row>
    <row r="7720" spans="2:5">
      <c r="B7720">
        <v>7716</v>
      </c>
      <c r="C7720" s="4">
        <v>-137.96937</v>
      </c>
      <c r="D7720">
        <v>6.45</v>
      </c>
      <c r="E7720">
        <v>3224.77</v>
      </c>
    </row>
    <row r="7721" spans="2:5">
      <c r="B7721">
        <v>7717</v>
      </c>
      <c r="C7721" s="4">
        <v>-137.88801000000001</v>
      </c>
      <c r="D7721">
        <v>6.06</v>
      </c>
      <c r="E7721">
        <v>3228.34</v>
      </c>
    </row>
    <row r="7722" spans="2:5">
      <c r="B7722">
        <v>7718</v>
      </c>
      <c r="C7722" s="4">
        <v>-137.84280999999999</v>
      </c>
      <c r="D7722">
        <v>4.97</v>
      </c>
      <c r="E7722">
        <v>3231.59</v>
      </c>
    </row>
    <row r="7723" spans="2:5">
      <c r="B7723">
        <v>7719</v>
      </c>
      <c r="C7723" s="4">
        <v>-137.78082000000001</v>
      </c>
      <c r="D7723">
        <v>5.0999999999999996</v>
      </c>
      <c r="E7723">
        <v>3235.23</v>
      </c>
    </row>
    <row r="7724" spans="2:5">
      <c r="B7724">
        <v>7720</v>
      </c>
      <c r="C7724" s="4">
        <v>-137.67157</v>
      </c>
      <c r="D7724">
        <v>7</v>
      </c>
      <c r="E7724">
        <v>3239.39</v>
      </c>
    </row>
    <row r="7725" spans="2:5">
      <c r="B7725">
        <v>7721</v>
      </c>
      <c r="C7725" s="4">
        <v>-137.58228</v>
      </c>
      <c r="D7725">
        <v>5.68</v>
      </c>
      <c r="E7725">
        <v>3244.6</v>
      </c>
    </row>
    <row r="7726" spans="2:5">
      <c r="B7726">
        <v>7722</v>
      </c>
      <c r="C7726" s="4">
        <v>-137.58087</v>
      </c>
      <c r="D7726">
        <v>5.13</v>
      </c>
      <c r="E7726">
        <v>3250.04</v>
      </c>
    </row>
    <row r="7727" spans="2:5">
      <c r="B7727">
        <v>7723</v>
      </c>
      <c r="C7727" s="4">
        <v>-137.66677999999999</v>
      </c>
      <c r="D7727">
        <v>4.6500000000000004</v>
      </c>
      <c r="E7727">
        <v>3255.97</v>
      </c>
    </row>
    <row r="7728" spans="2:5">
      <c r="B7728">
        <v>7724</v>
      </c>
      <c r="C7728" s="4">
        <v>-137.76231000000001</v>
      </c>
      <c r="D7728">
        <v>4.3499999999999996</v>
      </c>
      <c r="E7728">
        <v>3261.95</v>
      </c>
    </row>
    <row r="7729" spans="2:5">
      <c r="B7729">
        <v>7725</v>
      </c>
      <c r="C7729" s="4">
        <v>-137.78304</v>
      </c>
      <c r="D7729">
        <v>3.3</v>
      </c>
      <c r="E7729">
        <v>3267.3</v>
      </c>
    </row>
    <row r="7730" spans="2:5">
      <c r="B7730">
        <v>7726</v>
      </c>
      <c r="C7730" s="4">
        <v>-137.75613000000001</v>
      </c>
      <c r="D7730">
        <v>3.64</v>
      </c>
      <c r="E7730">
        <v>3272.41</v>
      </c>
    </row>
    <row r="7731" spans="2:5">
      <c r="B7731">
        <v>7727</v>
      </c>
      <c r="C7731" s="4">
        <v>-137.63109</v>
      </c>
      <c r="D7731">
        <v>2.1</v>
      </c>
      <c r="E7731">
        <v>3277.5</v>
      </c>
    </row>
    <row r="7732" spans="2:5">
      <c r="B7732">
        <v>7728</v>
      </c>
      <c r="C7732" s="4">
        <v>-137.47711000000001</v>
      </c>
      <c r="D7732">
        <v>2.54</v>
      </c>
      <c r="E7732">
        <v>3282.73</v>
      </c>
    </row>
    <row r="7733" spans="2:5">
      <c r="B7733">
        <v>7729</v>
      </c>
      <c r="C7733" s="4">
        <v>-137.35545999999999</v>
      </c>
      <c r="D7733">
        <v>3.41</v>
      </c>
      <c r="E7733">
        <v>3287.36</v>
      </c>
    </row>
    <row r="7734" spans="2:5">
      <c r="B7734">
        <v>7730</v>
      </c>
      <c r="C7734" s="4">
        <v>-137.30465000000001</v>
      </c>
      <c r="D7734">
        <v>2.7</v>
      </c>
      <c r="E7734">
        <v>3291.64</v>
      </c>
    </row>
    <row r="7735" spans="2:5">
      <c r="B7735">
        <v>7731</v>
      </c>
      <c r="C7735" s="4">
        <v>-137.32954000000001</v>
      </c>
      <c r="D7735">
        <v>1.61</v>
      </c>
      <c r="E7735">
        <v>3295.73</v>
      </c>
    </row>
    <row r="7736" spans="2:5">
      <c r="B7736">
        <v>7732</v>
      </c>
      <c r="C7736" s="4">
        <v>-137.41412</v>
      </c>
      <c r="D7736">
        <v>0.83</v>
      </c>
      <c r="E7736">
        <v>3299.51</v>
      </c>
    </row>
    <row r="7737" spans="2:5">
      <c r="B7737">
        <v>7733</v>
      </c>
      <c r="C7737" s="4">
        <v>-137.55834999999999</v>
      </c>
      <c r="D7737">
        <v>0.83</v>
      </c>
      <c r="E7737">
        <v>3303.33</v>
      </c>
    </row>
    <row r="7738" spans="2:5">
      <c r="B7738">
        <v>7734</v>
      </c>
      <c r="C7738" s="4">
        <v>-137.70613</v>
      </c>
      <c r="D7738">
        <v>0.02</v>
      </c>
      <c r="E7738">
        <v>3307.23</v>
      </c>
    </row>
    <row r="7739" spans="2:5">
      <c r="B7739">
        <v>7735</v>
      </c>
      <c r="C7739" s="4">
        <v>-137.75091</v>
      </c>
      <c r="D7739">
        <v>0</v>
      </c>
      <c r="E7739">
        <v>3311.66</v>
      </c>
    </row>
    <row r="7740" spans="2:5">
      <c r="B7740">
        <v>7736</v>
      </c>
      <c r="C7740" s="4">
        <v>-137.71727999999999</v>
      </c>
      <c r="D7740">
        <v>-1.72</v>
      </c>
      <c r="E7740">
        <v>3316.26</v>
      </c>
    </row>
    <row r="7741" spans="2:5">
      <c r="B7741">
        <v>7737</v>
      </c>
      <c r="C7741" s="4">
        <v>-137.54037</v>
      </c>
      <c r="D7741">
        <v>-3.42</v>
      </c>
      <c r="E7741">
        <v>3320.68</v>
      </c>
    </row>
    <row r="7742" spans="2:5">
      <c r="B7742">
        <v>7738</v>
      </c>
      <c r="C7742" s="4">
        <v>-137.25015999999999</v>
      </c>
      <c r="D7742">
        <v>-1.99</v>
      </c>
      <c r="E7742">
        <v>3324.91</v>
      </c>
    </row>
    <row r="7743" spans="2:5">
      <c r="B7743">
        <v>7739</v>
      </c>
      <c r="C7743" s="4">
        <v>-136.83837</v>
      </c>
      <c r="D7743">
        <v>-2.16</v>
      </c>
      <c r="E7743">
        <v>3328.54</v>
      </c>
    </row>
    <row r="7744" spans="2:5">
      <c r="B7744">
        <v>7740</v>
      </c>
      <c r="C7744" s="4">
        <v>-136.38176000000001</v>
      </c>
      <c r="D7744">
        <v>-1.81</v>
      </c>
      <c r="E7744">
        <v>3332.01</v>
      </c>
    </row>
    <row r="7745" spans="2:5">
      <c r="B7745">
        <v>7741</v>
      </c>
      <c r="C7745" s="4">
        <v>-135.97284999999999</v>
      </c>
      <c r="D7745">
        <v>-1.9</v>
      </c>
      <c r="E7745">
        <v>3334.99</v>
      </c>
    </row>
    <row r="7746" spans="2:5">
      <c r="B7746">
        <v>7742</v>
      </c>
      <c r="C7746" s="4">
        <v>-135.56890999999999</v>
      </c>
      <c r="D7746">
        <v>-2.38</v>
      </c>
      <c r="E7746">
        <v>3338.18</v>
      </c>
    </row>
    <row r="7747" spans="2:5">
      <c r="B7747">
        <v>7743</v>
      </c>
      <c r="C7747" s="4">
        <v>-135.29321999999999</v>
      </c>
      <c r="D7747">
        <v>-2.59</v>
      </c>
      <c r="E7747">
        <v>3341.26</v>
      </c>
    </row>
    <row r="7748" spans="2:5">
      <c r="B7748">
        <v>7744</v>
      </c>
      <c r="C7748" s="4">
        <v>-135.06331</v>
      </c>
      <c r="D7748">
        <v>-2.63</v>
      </c>
      <c r="E7748">
        <v>3344.37</v>
      </c>
    </row>
    <row r="7749" spans="2:5">
      <c r="B7749">
        <v>7745</v>
      </c>
      <c r="C7749" s="4">
        <v>-134.93707000000001</v>
      </c>
      <c r="D7749">
        <v>-3</v>
      </c>
      <c r="E7749">
        <v>3347.14</v>
      </c>
    </row>
    <row r="7750" spans="2:5">
      <c r="B7750">
        <v>7746</v>
      </c>
      <c r="C7750" s="4">
        <v>-134.85561000000001</v>
      </c>
      <c r="D7750">
        <v>-3.31</v>
      </c>
      <c r="E7750">
        <v>3349.26</v>
      </c>
    </row>
    <row r="7751" spans="2:5">
      <c r="B7751">
        <v>7747</v>
      </c>
      <c r="C7751" s="4">
        <v>-134.84290999999999</v>
      </c>
      <c r="D7751">
        <v>-3.33</v>
      </c>
      <c r="E7751">
        <v>3351.5</v>
      </c>
    </row>
    <row r="7752" spans="2:5">
      <c r="B7752">
        <v>7748</v>
      </c>
      <c r="C7752" s="4">
        <v>-134.82912999999999</v>
      </c>
      <c r="D7752">
        <v>-3.49</v>
      </c>
      <c r="E7752">
        <v>3352.64</v>
      </c>
    </row>
    <row r="7753" spans="2:5">
      <c r="B7753">
        <v>7749</v>
      </c>
      <c r="C7753" s="4">
        <v>-134.76369</v>
      </c>
      <c r="D7753">
        <v>-3.02</v>
      </c>
      <c r="E7753">
        <v>3353.47</v>
      </c>
    </row>
    <row r="7754" spans="2:5">
      <c r="B7754">
        <v>7750</v>
      </c>
      <c r="C7754" s="4">
        <v>-134.56849</v>
      </c>
      <c r="D7754">
        <v>-3.35</v>
      </c>
      <c r="E7754">
        <v>3353.87</v>
      </c>
    </row>
    <row r="7755" spans="2:5">
      <c r="B7755">
        <v>7751</v>
      </c>
      <c r="C7755" s="4">
        <v>-134.41009</v>
      </c>
      <c r="D7755">
        <v>-2.56</v>
      </c>
      <c r="E7755">
        <v>3354.7</v>
      </c>
    </row>
    <row r="7756" spans="2:5">
      <c r="B7756">
        <v>7752</v>
      </c>
      <c r="C7756" s="4">
        <v>-134.27473000000001</v>
      </c>
      <c r="D7756">
        <v>-1.82</v>
      </c>
      <c r="E7756">
        <v>3355.68</v>
      </c>
    </row>
    <row r="7757" spans="2:5">
      <c r="B7757">
        <v>7753</v>
      </c>
      <c r="C7757" s="4">
        <v>-134.25089</v>
      </c>
      <c r="D7757">
        <v>-1.84</v>
      </c>
      <c r="E7757">
        <v>3356.26</v>
      </c>
    </row>
    <row r="7758" spans="2:5">
      <c r="B7758">
        <v>7754</v>
      </c>
      <c r="C7758" s="4">
        <v>-134.25292999999999</v>
      </c>
      <c r="D7758">
        <v>-3.21</v>
      </c>
      <c r="E7758">
        <v>3356.09</v>
      </c>
    </row>
    <row r="7759" spans="2:5">
      <c r="B7759">
        <v>7755</v>
      </c>
      <c r="C7759" s="4">
        <v>-134.17841000000001</v>
      </c>
      <c r="D7759">
        <v>-1.47</v>
      </c>
      <c r="E7759">
        <v>3356.38</v>
      </c>
    </row>
    <row r="7760" spans="2:5">
      <c r="B7760">
        <v>7756</v>
      </c>
      <c r="C7760" s="4">
        <v>-134.04852</v>
      </c>
      <c r="D7760">
        <v>-1.25</v>
      </c>
      <c r="E7760">
        <v>3356.29</v>
      </c>
    </row>
    <row r="7761" spans="2:5">
      <c r="B7761">
        <v>7757</v>
      </c>
      <c r="C7761" s="4">
        <v>-133.92596</v>
      </c>
      <c r="D7761">
        <v>0.01</v>
      </c>
      <c r="E7761">
        <v>3356.55</v>
      </c>
    </row>
    <row r="7762" spans="2:5">
      <c r="B7762">
        <v>7758</v>
      </c>
      <c r="C7762" s="4">
        <v>-133.83462</v>
      </c>
      <c r="D7762">
        <v>0.51</v>
      </c>
      <c r="E7762">
        <v>3357.21</v>
      </c>
    </row>
    <row r="7763" spans="2:5">
      <c r="B7763">
        <v>7759</v>
      </c>
      <c r="C7763" s="4">
        <v>-133.82461000000001</v>
      </c>
      <c r="D7763">
        <v>0.37</v>
      </c>
      <c r="E7763">
        <v>3357.64</v>
      </c>
    </row>
    <row r="7764" spans="2:5">
      <c r="B7764">
        <v>7760</v>
      </c>
      <c r="C7764" s="4">
        <v>-134.00953999999999</v>
      </c>
      <c r="D7764">
        <v>0.44</v>
      </c>
      <c r="E7764">
        <v>3358.43</v>
      </c>
    </row>
    <row r="7765" spans="2:5">
      <c r="B7765">
        <v>7761</v>
      </c>
      <c r="C7765" s="4">
        <v>-134.32612</v>
      </c>
      <c r="D7765">
        <v>0.4</v>
      </c>
      <c r="E7765">
        <v>3358.82</v>
      </c>
    </row>
    <row r="7766" spans="2:5">
      <c r="B7766">
        <v>7762</v>
      </c>
      <c r="C7766" s="4">
        <v>-134.60168999999999</v>
      </c>
      <c r="D7766">
        <v>0.62</v>
      </c>
      <c r="E7766">
        <v>3359.46</v>
      </c>
    </row>
    <row r="7767" spans="2:5">
      <c r="B7767">
        <v>7763</v>
      </c>
      <c r="C7767" s="4">
        <v>-134.76666</v>
      </c>
      <c r="D7767">
        <v>1.97</v>
      </c>
      <c r="E7767">
        <v>3360.31</v>
      </c>
    </row>
    <row r="7768" spans="2:5">
      <c r="B7768">
        <v>7764</v>
      </c>
      <c r="C7768" s="4">
        <v>-135.03707</v>
      </c>
      <c r="D7768">
        <v>0</v>
      </c>
      <c r="E7768">
        <v>3360.89</v>
      </c>
    </row>
    <row r="7769" spans="2:5">
      <c r="B7769">
        <v>7765</v>
      </c>
      <c r="C7769" s="4">
        <v>-135.15871999999999</v>
      </c>
      <c r="D7769">
        <v>-2.0699999999999998</v>
      </c>
      <c r="E7769">
        <v>3361.31</v>
      </c>
    </row>
    <row r="7770" spans="2:5">
      <c r="B7770">
        <v>7766</v>
      </c>
      <c r="C7770" s="4">
        <v>-135.24861000000001</v>
      </c>
      <c r="D7770">
        <v>-1.31</v>
      </c>
      <c r="E7770">
        <v>3362.31</v>
      </c>
    </row>
    <row r="7771" spans="2:5">
      <c r="B7771">
        <v>7767</v>
      </c>
      <c r="C7771" s="4">
        <v>-135.46109999999999</v>
      </c>
      <c r="D7771">
        <v>-1.22</v>
      </c>
      <c r="E7771">
        <v>3363.63</v>
      </c>
    </row>
    <row r="7772" spans="2:5">
      <c r="B7772">
        <v>7768</v>
      </c>
      <c r="C7772" s="4">
        <v>-135.44230999999999</v>
      </c>
      <c r="D7772">
        <v>0.28999999999999998</v>
      </c>
      <c r="E7772">
        <v>3365.57</v>
      </c>
    </row>
    <row r="7773" spans="2:5">
      <c r="B7773">
        <v>7769</v>
      </c>
      <c r="C7773" s="4">
        <v>-135.35223999999999</v>
      </c>
      <c r="D7773">
        <v>0.16</v>
      </c>
      <c r="E7773">
        <v>3367.8</v>
      </c>
    </row>
    <row r="7774" spans="2:5">
      <c r="B7774">
        <v>7770</v>
      </c>
      <c r="C7774" s="4">
        <v>-135.26882000000001</v>
      </c>
      <c r="D7774">
        <v>0.72</v>
      </c>
      <c r="E7774">
        <v>3369.73</v>
      </c>
    </row>
    <row r="7775" spans="2:5">
      <c r="B7775">
        <v>7771</v>
      </c>
      <c r="C7775" s="4">
        <v>-135.20612</v>
      </c>
      <c r="D7775">
        <v>-1.02</v>
      </c>
      <c r="E7775">
        <v>3371.72</v>
      </c>
    </row>
    <row r="7776" spans="2:5">
      <c r="B7776">
        <v>7772</v>
      </c>
      <c r="C7776" s="4">
        <v>-135.29875000000001</v>
      </c>
      <c r="D7776">
        <v>-0.44</v>
      </c>
      <c r="E7776">
        <v>3374.48</v>
      </c>
    </row>
    <row r="7777" spans="2:5">
      <c r="B7777">
        <v>7773</v>
      </c>
      <c r="C7777" s="4">
        <v>-135.53344999999999</v>
      </c>
      <c r="D7777">
        <v>-0.1</v>
      </c>
      <c r="E7777">
        <v>3376.88</v>
      </c>
    </row>
    <row r="7778" spans="2:5">
      <c r="B7778">
        <v>7774</v>
      </c>
      <c r="C7778" s="4">
        <v>-135.77196000000001</v>
      </c>
      <c r="D7778">
        <v>-1.93</v>
      </c>
      <c r="E7778">
        <v>3379.15</v>
      </c>
    </row>
    <row r="7779" spans="2:5">
      <c r="B7779">
        <v>7775</v>
      </c>
      <c r="C7779" s="4">
        <v>-136.08964</v>
      </c>
      <c r="D7779">
        <v>-2.86</v>
      </c>
      <c r="E7779">
        <v>3380.99</v>
      </c>
    </row>
    <row r="7780" spans="2:5">
      <c r="B7780">
        <v>7776</v>
      </c>
      <c r="C7780" s="4">
        <v>-136.43728999999999</v>
      </c>
      <c r="D7780">
        <v>-0.49</v>
      </c>
      <c r="E7780">
        <v>3382.06</v>
      </c>
    </row>
    <row r="7781" spans="2:5">
      <c r="B7781">
        <v>7777</v>
      </c>
      <c r="C7781" s="4">
        <v>-136.73774</v>
      </c>
      <c r="D7781">
        <v>-1.98</v>
      </c>
      <c r="E7781">
        <v>3382.7</v>
      </c>
    </row>
    <row r="7782" spans="2:5">
      <c r="B7782">
        <v>7778</v>
      </c>
      <c r="C7782" s="4">
        <v>-137.07772</v>
      </c>
      <c r="D7782">
        <v>-2.56</v>
      </c>
      <c r="E7782">
        <v>3383.22</v>
      </c>
    </row>
    <row r="7783" spans="2:5">
      <c r="B7783">
        <v>7779</v>
      </c>
      <c r="C7783" s="4">
        <v>-137.36401000000001</v>
      </c>
      <c r="D7783">
        <v>-2.95</v>
      </c>
      <c r="E7783">
        <v>3382.51</v>
      </c>
    </row>
    <row r="7784" spans="2:5">
      <c r="B7784">
        <v>7780</v>
      </c>
      <c r="C7784" s="4">
        <v>-137.62123</v>
      </c>
      <c r="D7784">
        <v>-1.63</v>
      </c>
      <c r="E7784">
        <v>3382.25</v>
      </c>
    </row>
    <row r="7785" spans="2:5">
      <c r="B7785">
        <v>7781</v>
      </c>
      <c r="C7785" s="4">
        <v>-137.77805000000001</v>
      </c>
      <c r="D7785">
        <v>-2.2200000000000002</v>
      </c>
      <c r="E7785">
        <v>3381.49</v>
      </c>
    </row>
    <row r="7786" spans="2:5">
      <c r="B7786">
        <v>7782</v>
      </c>
      <c r="C7786" s="4">
        <v>-137.76678999999999</v>
      </c>
      <c r="D7786">
        <v>-1.24</v>
      </c>
      <c r="E7786">
        <v>3381.01</v>
      </c>
    </row>
    <row r="7787" spans="2:5">
      <c r="B7787">
        <v>7783</v>
      </c>
      <c r="C7787" s="4">
        <v>-137.61721</v>
      </c>
      <c r="D7787">
        <v>0.44</v>
      </c>
      <c r="E7787">
        <v>3381.11</v>
      </c>
    </row>
    <row r="7788" spans="2:5">
      <c r="B7788">
        <v>7784</v>
      </c>
      <c r="C7788" s="4">
        <v>-137.29257999999999</v>
      </c>
      <c r="D7788">
        <v>-0.76</v>
      </c>
      <c r="E7788">
        <v>3381</v>
      </c>
    </row>
    <row r="7789" spans="2:5">
      <c r="B7789">
        <v>7785</v>
      </c>
      <c r="C7789" s="4">
        <v>-136.82781</v>
      </c>
      <c r="D7789">
        <v>-0.5</v>
      </c>
      <c r="E7789">
        <v>3381.26</v>
      </c>
    </row>
    <row r="7790" spans="2:5">
      <c r="B7790">
        <v>7786</v>
      </c>
      <c r="C7790" s="4">
        <v>-136.38954000000001</v>
      </c>
      <c r="D7790">
        <v>0.48</v>
      </c>
      <c r="E7790">
        <v>3381.82</v>
      </c>
    </row>
    <row r="7791" spans="2:5">
      <c r="B7791">
        <v>7787</v>
      </c>
      <c r="C7791" s="4">
        <v>-136.11905999999999</v>
      </c>
      <c r="D7791">
        <v>0.21</v>
      </c>
      <c r="E7791">
        <v>3382.68</v>
      </c>
    </row>
    <row r="7792" spans="2:5">
      <c r="B7792">
        <v>7788</v>
      </c>
      <c r="C7792" s="4">
        <v>-136.05803</v>
      </c>
      <c r="D7792">
        <v>3.85</v>
      </c>
      <c r="E7792">
        <v>3384.71</v>
      </c>
    </row>
    <row r="7793" spans="2:5">
      <c r="B7793">
        <v>7789</v>
      </c>
      <c r="C7793" s="4">
        <v>-136.22379000000001</v>
      </c>
      <c r="D7793">
        <v>-0.05</v>
      </c>
      <c r="E7793">
        <v>3386.81</v>
      </c>
    </row>
    <row r="7794" spans="2:5">
      <c r="B7794">
        <v>7790</v>
      </c>
      <c r="C7794" s="4">
        <v>-136.52446</v>
      </c>
      <c r="D7794">
        <v>-0.64</v>
      </c>
      <c r="E7794">
        <v>3388.86</v>
      </c>
    </row>
    <row r="7795" spans="2:5">
      <c r="B7795">
        <v>7791</v>
      </c>
      <c r="C7795" s="4">
        <v>-136.78214</v>
      </c>
      <c r="D7795">
        <v>-1.62</v>
      </c>
      <c r="E7795">
        <v>3391.08</v>
      </c>
    </row>
    <row r="7796" spans="2:5">
      <c r="B7796">
        <v>7792</v>
      </c>
      <c r="C7796" s="4">
        <v>-136.97490999999999</v>
      </c>
      <c r="D7796">
        <v>-0.76</v>
      </c>
      <c r="E7796">
        <v>3393.78</v>
      </c>
    </row>
    <row r="7797" spans="2:5">
      <c r="B7797">
        <v>7793</v>
      </c>
      <c r="C7797" s="4">
        <v>-137.13575</v>
      </c>
      <c r="D7797">
        <v>-2.63</v>
      </c>
      <c r="E7797">
        <v>3395.9</v>
      </c>
    </row>
    <row r="7798" spans="2:5">
      <c r="B7798">
        <v>7794</v>
      </c>
      <c r="C7798" s="4">
        <v>-137.17242999999999</v>
      </c>
      <c r="D7798">
        <v>-1.99</v>
      </c>
      <c r="E7798">
        <v>3398.12</v>
      </c>
    </row>
    <row r="7799" spans="2:5">
      <c r="B7799">
        <v>7795</v>
      </c>
      <c r="C7799" s="4">
        <v>-137.12845999999999</v>
      </c>
      <c r="D7799">
        <v>-2.56</v>
      </c>
      <c r="E7799">
        <v>3400.26</v>
      </c>
    </row>
    <row r="7800" spans="2:5">
      <c r="B7800">
        <v>7796</v>
      </c>
      <c r="C7800" s="4">
        <v>-137.08813000000001</v>
      </c>
      <c r="D7800">
        <v>-3.22</v>
      </c>
      <c r="E7800">
        <v>3402.98</v>
      </c>
    </row>
    <row r="7801" spans="2:5">
      <c r="B7801">
        <v>7797</v>
      </c>
      <c r="C7801" s="4">
        <v>-136.96665999999999</v>
      </c>
      <c r="D7801">
        <v>-2.92</v>
      </c>
      <c r="E7801">
        <v>3404.96</v>
      </c>
    </row>
    <row r="7802" spans="2:5">
      <c r="B7802">
        <v>7798</v>
      </c>
      <c r="C7802" s="4">
        <v>-136.74963</v>
      </c>
      <c r="D7802">
        <v>-1.85</v>
      </c>
      <c r="E7802">
        <v>3407.72</v>
      </c>
    </row>
    <row r="7803" spans="2:5">
      <c r="B7803">
        <v>7799</v>
      </c>
      <c r="C7803" s="4">
        <v>-136.55703</v>
      </c>
      <c r="D7803">
        <v>-3.14</v>
      </c>
      <c r="E7803">
        <v>3410.08</v>
      </c>
    </row>
    <row r="7804" spans="2:5">
      <c r="B7804">
        <v>7800</v>
      </c>
      <c r="C7804" s="4">
        <v>-136.40423999999999</v>
      </c>
      <c r="D7804">
        <v>-2.65</v>
      </c>
      <c r="E7804">
        <v>3411.62</v>
      </c>
    </row>
    <row r="7805" spans="2:5">
      <c r="B7805">
        <v>7801</v>
      </c>
      <c r="C7805" s="4">
        <v>-136.22132999999999</v>
      </c>
      <c r="D7805">
        <v>-1.34</v>
      </c>
      <c r="E7805">
        <v>3413.56</v>
      </c>
    </row>
    <row r="7806" spans="2:5">
      <c r="B7806">
        <v>7802</v>
      </c>
      <c r="C7806" s="4">
        <v>-136.13511</v>
      </c>
      <c r="D7806">
        <v>-2.4</v>
      </c>
      <c r="E7806">
        <v>3415.02</v>
      </c>
    </row>
    <row r="7807" spans="2:5">
      <c r="B7807">
        <v>7803</v>
      </c>
      <c r="C7807" s="4">
        <v>-136.01594</v>
      </c>
      <c r="D7807">
        <v>-2.84</v>
      </c>
      <c r="E7807">
        <v>3416.08</v>
      </c>
    </row>
    <row r="7808" spans="2:5">
      <c r="B7808">
        <v>7804</v>
      </c>
      <c r="C7808" s="4">
        <v>-135.87884</v>
      </c>
      <c r="D7808">
        <v>-3.58</v>
      </c>
      <c r="E7808">
        <v>3416.12</v>
      </c>
    </row>
    <row r="7809" spans="2:5">
      <c r="B7809">
        <v>7805</v>
      </c>
      <c r="C7809" s="4">
        <v>-135.79472000000001</v>
      </c>
      <c r="D7809">
        <v>-3.95</v>
      </c>
      <c r="E7809">
        <v>3415.63</v>
      </c>
    </row>
    <row r="7810" spans="2:5">
      <c r="B7810">
        <v>7806</v>
      </c>
      <c r="C7810" s="4">
        <v>-135.74909</v>
      </c>
      <c r="D7810">
        <v>-7.22</v>
      </c>
      <c r="E7810">
        <v>3414.64</v>
      </c>
    </row>
    <row r="7811" spans="2:5">
      <c r="B7811">
        <v>7807</v>
      </c>
      <c r="C7811" s="4">
        <v>-135.72484</v>
      </c>
      <c r="D7811">
        <v>-4.3899999999999997</v>
      </c>
      <c r="E7811">
        <v>3412.91</v>
      </c>
    </row>
    <row r="7812" spans="2:5">
      <c r="B7812">
        <v>7808</v>
      </c>
      <c r="C7812" s="4">
        <v>-135.77887999999999</v>
      </c>
      <c r="D7812">
        <v>-7.47</v>
      </c>
      <c r="E7812">
        <v>3410.99</v>
      </c>
    </row>
    <row r="7813" spans="2:5">
      <c r="B7813">
        <v>7809</v>
      </c>
      <c r="C7813" s="4">
        <v>-135.85279</v>
      </c>
      <c r="D7813">
        <v>-4.24</v>
      </c>
      <c r="E7813">
        <v>3409.65</v>
      </c>
    </row>
    <row r="7814" spans="2:5">
      <c r="B7814">
        <v>7810</v>
      </c>
      <c r="C7814" s="4">
        <v>-135.9314</v>
      </c>
      <c r="D7814">
        <v>-3.53</v>
      </c>
      <c r="E7814">
        <v>3408.77</v>
      </c>
    </row>
    <row r="7815" spans="2:5">
      <c r="B7815">
        <v>7811</v>
      </c>
      <c r="C7815" s="4">
        <v>-136.08886000000001</v>
      </c>
      <c r="D7815">
        <v>-4.33</v>
      </c>
      <c r="E7815">
        <v>3407.58</v>
      </c>
    </row>
    <row r="7816" spans="2:5">
      <c r="B7816">
        <v>7812</v>
      </c>
      <c r="C7816" s="4">
        <v>-136.20102</v>
      </c>
      <c r="D7816">
        <v>-5.95</v>
      </c>
      <c r="E7816">
        <v>3406.01</v>
      </c>
    </row>
    <row r="7817" spans="2:5">
      <c r="B7817">
        <v>7813</v>
      </c>
      <c r="C7817" s="4">
        <v>-136.23211000000001</v>
      </c>
      <c r="D7817">
        <v>-3.67</v>
      </c>
      <c r="E7817">
        <v>3404.27</v>
      </c>
    </row>
    <row r="7818" spans="2:5">
      <c r="B7818">
        <v>7814</v>
      </c>
      <c r="C7818" s="4">
        <v>-136.13833</v>
      </c>
      <c r="D7818">
        <v>-4.12</v>
      </c>
      <c r="E7818">
        <v>3402.91</v>
      </c>
    </row>
    <row r="7819" spans="2:5">
      <c r="B7819">
        <v>7815</v>
      </c>
      <c r="C7819" s="4">
        <v>-136.04336000000001</v>
      </c>
      <c r="D7819">
        <v>-2.21</v>
      </c>
      <c r="E7819">
        <v>3401.04</v>
      </c>
    </row>
    <row r="7820" spans="2:5">
      <c r="B7820">
        <v>7816</v>
      </c>
      <c r="C7820" s="4">
        <v>-136.00657000000001</v>
      </c>
      <c r="D7820">
        <v>-2.11</v>
      </c>
      <c r="E7820">
        <v>3398.66</v>
      </c>
    </row>
    <row r="7821" spans="2:5">
      <c r="B7821">
        <v>7817</v>
      </c>
      <c r="C7821" s="4">
        <v>-135.98667</v>
      </c>
      <c r="D7821">
        <v>-1.19</v>
      </c>
      <c r="E7821">
        <v>3396.42</v>
      </c>
    </row>
    <row r="7822" spans="2:5">
      <c r="B7822">
        <v>7818</v>
      </c>
      <c r="C7822" s="4">
        <v>-136.06189000000001</v>
      </c>
      <c r="D7822">
        <v>-1.1599999999999999</v>
      </c>
      <c r="E7822">
        <v>3394.08</v>
      </c>
    </row>
    <row r="7823" spans="2:5">
      <c r="B7823">
        <v>7819</v>
      </c>
      <c r="C7823" s="4">
        <v>-136.24272999999999</v>
      </c>
      <c r="D7823">
        <v>-1.5</v>
      </c>
      <c r="E7823">
        <v>3391.62</v>
      </c>
    </row>
    <row r="7824" spans="2:5">
      <c r="B7824">
        <v>7820</v>
      </c>
      <c r="C7824" s="4">
        <v>-136.42508000000001</v>
      </c>
      <c r="D7824">
        <v>-1.53</v>
      </c>
      <c r="E7824">
        <v>3389.34</v>
      </c>
    </row>
    <row r="7825" spans="2:5">
      <c r="B7825">
        <v>7821</v>
      </c>
      <c r="C7825" s="4">
        <v>-136.54933</v>
      </c>
      <c r="D7825">
        <v>-1.83</v>
      </c>
      <c r="E7825">
        <v>3387.94</v>
      </c>
    </row>
    <row r="7826" spans="2:5">
      <c r="B7826">
        <v>7822</v>
      </c>
      <c r="C7826" s="4">
        <v>-136.66897</v>
      </c>
      <c r="D7826">
        <v>-1.24</v>
      </c>
      <c r="E7826">
        <v>3386.07</v>
      </c>
    </row>
    <row r="7827" spans="2:5">
      <c r="B7827">
        <v>7823</v>
      </c>
      <c r="C7827" s="4">
        <v>-136.68876</v>
      </c>
      <c r="D7827">
        <v>-3.3</v>
      </c>
      <c r="E7827">
        <v>3383.87</v>
      </c>
    </row>
    <row r="7828" spans="2:5">
      <c r="B7828">
        <v>7824</v>
      </c>
      <c r="C7828" s="4">
        <v>-136.66435999999999</v>
      </c>
      <c r="D7828">
        <v>-3.08</v>
      </c>
      <c r="E7828">
        <v>3381.57</v>
      </c>
    </row>
    <row r="7829" spans="2:5">
      <c r="B7829">
        <v>7825</v>
      </c>
      <c r="C7829" s="4">
        <v>-136.62943000000001</v>
      </c>
      <c r="D7829">
        <v>-2.5499999999999998</v>
      </c>
      <c r="E7829">
        <v>3379.55</v>
      </c>
    </row>
    <row r="7830" spans="2:5">
      <c r="B7830">
        <v>7826</v>
      </c>
      <c r="C7830" s="4">
        <v>-136.65280999999999</v>
      </c>
      <c r="D7830">
        <v>-2.65</v>
      </c>
      <c r="E7830">
        <v>3377.96</v>
      </c>
    </row>
    <row r="7831" spans="2:5">
      <c r="B7831">
        <v>7827</v>
      </c>
      <c r="C7831" s="4">
        <v>-136.73219</v>
      </c>
      <c r="D7831">
        <v>-3.35</v>
      </c>
      <c r="E7831">
        <v>3376.29</v>
      </c>
    </row>
    <row r="7832" spans="2:5">
      <c r="B7832">
        <v>7828</v>
      </c>
      <c r="C7832" s="4">
        <v>-136.84530000000001</v>
      </c>
      <c r="D7832">
        <v>-5.81</v>
      </c>
      <c r="E7832">
        <v>3374.38</v>
      </c>
    </row>
    <row r="7833" spans="2:5">
      <c r="B7833">
        <v>7829</v>
      </c>
      <c r="C7833" s="4">
        <v>-137.02970999999999</v>
      </c>
      <c r="D7833">
        <v>-4.74</v>
      </c>
      <c r="E7833">
        <v>3372.4</v>
      </c>
    </row>
    <row r="7834" spans="2:5">
      <c r="B7834">
        <v>7830</v>
      </c>
      <c r="C7834" s="4">
        <v>-137.20208</v>
      </c>
      <c r="D7834">
        <v>-4.8499999999999996</v>
      </c>
      <c r="E7834">
        <v>3370.44</v>
      </c>
    </row>
    <row r="7835" spans="2:5">
      <c r="B7835">
        <v>7831</v>
      </c>
      <c r="C7835" s="4">
        <v>-137.334</v>
      </c>
      <c r="D7835">
        <v>-5.58</v>
      </c>
      <c r="E7835">
        <v>3368.45</v>
      </c>
    </row>
    <row r="7836" spans="2:5">
      <c r="B7836">
        <v>7832</v>
      </c>
      <c r="C7836" s="4">
        <v>-137.3903</v>
      </c>
      <c r="D7836">
        <v>-4.2300000000000004</v>
      </c>
      <c r="E7836">
        <v>3366.05</v>
      </c>
    </row>
    <row r="7837" spans="2:5">
      <c r="B7837">
        <v>7833</v>
      </c>
      <c r="C7837" s="4">
        <v>-137.31725</v>
      </c>
      <c r="D7837">
        <v>-3.98</v>
      </c>
      <c r="E7837">
        <v>3364.48</v>
      </c>
    </row>
    <row r="7838" spans="2:5">
      <c r="B7838">
        <v>7834</v>
      </c>
      <c r="C7838" s="4">
        <v>-137.22533000000001</v>
      </c>
      <c r="D7838">
        <v>-4.51</v>
      </c>
      <c r="E7838">
        <v>3362.48</v>
      </c>
    </row>
    <row r="7839" spans="2:5">
      <c r="B7839">
        <v>7835</v>
      </c>
      <c r="C7839" s="4">
        <v>-137.10292999999999</v>
      </c>
      <c r="D7839">
        <v>-6.33</v>
      </c>
      <c r="E7839">
        <v>3359.59</v>
      </c>
    </row>
    <row r="7840" spans="2:5">
      <c r="B7840">
        <v>7836</v>
      </c>
      <c r="C7840" s="4">
        <v>-136.94296</v>
      </c>
      <c r="D7840">
        <v>-2.78</v>
      </c>
      <c r="E7840">
        <v>3356.45</v>
      </c>
    </row>
    <row r="7841" spans="2:5">
      <c r="B7841">
        <v>7837</v>
      </c>
      <c r="C7841" s="4">
        <v>-136.71960999999999</v>
      </c>
      <c r="D7841">
        <v>-4.12</v>
      </c>
      <c r="E7841">
        <v>3353.75</v>
      </c>
    </row>
    <row r="7842" spans="2:5">
      <c r="B7842">
        <v>7838</v>
      </c>
      <c r="C7842" s="4">
        <v>-136.40908999999999</v>
      </c>
      <c r="D7842">
        <v>-0.77</v>
      </c>
      <c r="E7842">
        <v>3351.41</v>
      </c>
    </row>
    <row r="7843" spans="2:5">
      <c r="B7843">
        <v>7839</v>
      </c>
      <c r="C7843" s="4">
        <v>-136.10778999999999</v>
      </c>
      <c r="D7843">
        <v>-1.1000000000000001</v>
      </c>
      <c r="E7843">
        <v>3348.58</v>
      </c>
    </row>
    <row r="7844" spans="2:5">
      <c r="B7844">
        <v>7840</v>
      </c>
      <c r="C7844" s="4">
        <v>-135.85068999999999</v>
      </c>
      <c r="D7844">
        <v>0.36</v>
      </c>
      <c r="E7844">
        <v>3346.27</v>
      </c>
    </row>
    <row r="7845" spans="2:5">
      <c r="B7845">
        <v>7841</v>
      </c>
      <c r="C7845" s="4">
        <v>-135.70706000000001</v>
      </c>
      <c r="D7845">
        <v>-1.49</v>
      </c>
      <c r="E7845">
        <v>3343.38</v>
      </c>
    </row>
    <row r="7846" spans="2:5">
      <c r="B7846">
        <v>7842</v>
      </c>
      <c r="C7846" s="4">
        <v>-135.68562</v>
      </c>
      <c r="D7846">
        <v>0.7</v>
      </c>
      <c r="E7846">
        <v>3340.45</v>
      </c>
    </row>
    <row r="7847" spans="2:5">
      <c r="B7847">
        <v>7843</v>
      </c>
      <c r="C7847" s="4">
        <v>-135.75049000000001</v>
      </c>
      <c r="D7847">
        <v>1.01</v>
      </c>
      <c r="E7847">
        <v>3336.86</v>
      </c>
    </row>
    <row r="7848" spans="2:5">
      <c r="B7848">
        <v>7844</v>
      </c>
      <c r="C7848" s="4">
        <v>-135.90903</v>
      </c>
      <c r="D7848">
        <v>-0.15</v>
      </c>
      <c r="E7848">
        <v>3332.78</v>
      </c>
    </row>
    <row r="7849" spans="2:5">
      <c r="B7849">
        <v>7845</v>
      </c>
      <c r="C7849" s="4">
        <v>-136.13040000000001</v>
      </c>
      <c r="D7849">
        <v>2.09</v>
      </c>
      <c r="E7849">
        <v>3328.82</v>
      </c>
    </row>
    <row r="7850" spans="2:5">
      <c r="B7850">
        <v>7846</v>
      </c>
      <c r="C7850" s="4">
        <v>-136.38634999999999</v>
      </c>
      <c r="D7850">
        <v>1.4</v>
      </c>
      <c r="E7850">
        <v>3324.55</v>
      </c>
    </row>
    <row r="7851" spans="2:5">
      <c r="B7851">
        <v>7847</v>
      </c>
      <c r="C7851" s="4">
        <v>-136.68619000000001</v>
      </c>
      <c r="D7851">
        <v>1.26</v>
      </c>
      <c r="E7851">
        <v>3320.05</v>
      </c>
    </row>
    <row r="7852" spans="2:5">
      <c r="B7852">
        <v>7848</v>
      </c>
      <c r="C7852" s="4">
        <v>-137.09101999999999</v>
      </c>
      <c r="D7852">
        <v>0.5</v>
      </c>
      <c r="E7852">
        <v>3314.87</v>
      </c>
    </row>
    <row r="7853" spans="2:5">
      <c r="B7853">
        <v>7849</v>
      </c>
      <c r="C7853" s="4">
        <v>-137.45488</v>
      </c>
      <c r="D7853">
        <v>-0.34</v>
      </c>
      <c r="E7853">
        <v>3309.72</v>
      </c>
    </row>
    <row r="7854" spans="2:5">
      <c r="B7854">
        <v>7850</v>
      </c>
      <c r="C7854" s="4">
        <v>-137.71521999999999</v>
      </c>
      <c r="D7854">
        <v>0.67</v>
      </c>
      <c r="E7854">
        <v>3304.36</v>
      </c>
    </row>
    <row r="7855" spans="2:5">
      <c r="B7855">
        <v>7851</v>
      </c>
      <c r="C7855" s="4">
        <v>-137.83131</v>
      </c>
      <c r="D7855">
        <v>0.08</v>
      </c>
      <c r="E7855">
        <v>3299.77</v>
      </c>
    </row>
    <row r="7856" spans="2:5">
      <c r="B7856">
        <v>7852</v>
      </c>
      <c r="C7856" s="4">
        <v>-137.80652000000001</v>
      </c>
      <c r="D7856">
        <v>-0.79</v>
      </c>
      <c r="E7856">
        <v>3295.15</v>
      </c>
    </row>
    <row r="7857" spans="2:5">
      <c r="B7857">
        <v>7853</v>
      </c>
      <c r="C7857" s="4">
        <v>-137.64160999999999</v>
      </c>
      <c r="D7857">
        <v>-3.52</v>
      </c>
      <c r="E7857">
        <v>3289.88</v>
      </c>
    </row>
    <row r="7858" spans="2:5">
      <c r="B7858">
        <v>7854</v>
      </c>
      <c r="C7858" s="4">
        <v>-137.39393999999999</v>
      </c>
      <c r="D7858">
        <v>0.06</v>
      </c>
      <c r="E7858">
        <v>3284.75</v>
      </c>
    </row>
    <row r="7859" spans="2:5">
      <c r="B7859">
        <v>7855</v>
      </c>
      <c r="C7859" s="4">
        <v>-137.01879</v>
      </c>
      <c r="D7859">
        <v>-0.08</v>
      </c>
      <c r="E7859">
        <v>3280.31</v>
      </c>
    </row>
    <row r="7860" spans="2:5">
      <c r="B7860">
        <v>7856</v>
      </c>
      <c r="C7860" s="4">
        <v>-136.58206000000001</v>
      </c>
      <c r="D7860">
        <v>0.53</v>
      </c>
      <c r="E7860">
        <v>3275.88</v>
      </c>
    </row>
    <row r="7861" spans="2:5">
      <c r="B7861">
        <v>7857</v>
      </c>
      <c r="C7861" s="4">
        <v>-136.15167</v>
      </c>
      <c r="D7861">
        <v>-1.26</v>
      </c>
      <c r="E7861">
        <v>3271.49</v>
      </c>
    </row>
    <row r="7862" spans="2:5">
      <c r="B7862">
        <v>7858</v>
      </c>
      <c r="C7862" s="4">
        <v>-135.80234999999999</v>
      </c>
      <c r="D7862">
        <v>-0.69</v>
      </c>
      <c r="E7862">
        <v>3267.15</v>
      </c>
    </row>
    <row r="7863" spans="2:5">
      <c r="B7863">
        <v>7859</v>
      </c>
      <c r="C7863" s="4">
        <v>-135.58340000000001</v>
      </c>
      <c r="D7863">
        <v>-0.32</v>
      </c>
      <c r="E7863">
        <v>3262.99</v>
      </c>
    </row>
    <row r="7864" spans="2:5">
      <c r="B7864">
        <v>7860</v>
      </c>
      <c r="C7864" s="4">
        <v>-135.55219</v>
      </c>
      <c r="D7864">
        <v>-0.9</v>
      </c>
      <c r="E7864">
        <v>3259.21</v>
      </c>
    </row>
    <row r="7865" spans="2:5">
      <c r="B7865">
        <v>7861</v>
      </c>
      <c r="C7865" s="4">
        <v>-135.65288000000001</v>
      </c>
      <c r="D7865">
        <v>-0.55000000000000004</v>
      </c>
      <c r="E7865">
        <v>3255.23</v>
      </c>
    </row>
    <row r="7866" spans="2:5">
      <c r="B7866">
        <v>7862</v>
      </c>
      <c r="C7866" s="4">
        <v>-135.95050000000001</v>
      </c>
      <c r="D7866">
        <v>-3.33</v>
      </c>
      <c r="E7866">
        <v>3251.01</v>
      </c>
    </row>
    <row r="7867" spans="2:5">
      <c r="B7867">
        <v>7863</v>
      </c>
      <c r="C7867" s="4">
        <v>-136.35974999999999</v>
      </c>
      <c r="D7867">
        <v>-1.04</v>
      </c>
      <c r="E7867">
        <v>3246.16</v>
      </c>
    </row>
    <row r="7868" spans="2:5">
      <c r="B7868">
        <v>7864</v>
      </c>
      <c r="C7868" s="4">
        <v>-136.82042000000001</v>
      </c>
      <c r="D7868">
        <v>-1.33</v>
      </c>
      <c r="E7868">
        <v>3241.67</v>
      </c>
    </row>
    <row r="7869" spans="2:5">
      <c r="B7869">
        <v>7865</v>
      </c>
      <c r="C7869" s="4">
        <v>-137.23310000000001</v>
      </c>
      <c r="D7869">
        <v>-1.8</v>
      </c>
      <c r="E7869">
        <v>3237.1</v>
      </c>
    </row>
    <row r="7870" spans="2:5">
      <c r="B7870">
        <v>7866</v>
      </c>
      <c r="C7870" s="4">
        <v>-137.51512</v>
      </c>
      <c r="D7870">
        <v>-2.02</v>
      </c>
      <c r="E7870">
        <v>3232.11</v>
      </c>
    </row>
    <row r="7871" spans="2:5">
      <c r="B7871">
        <v>7867</v>
      </c>
      <c r="C7871" s="4">
        <v>-137.67461</v>
      </c>
      <c r="D7871">
        <v>-1.08</v>
      </c>
      <c r="E7871">
        <v>3226.21</v>
      </c>
    </row>
    <row r="7872" spans="2:5">
      <c r="B7872">
        <v>7868</v>
      </c>
      <c r="C7872" s="4">
        <v>-137.72291999999999</v>
      </c>
      <c r="D7872">
        <v>-2.61</v>
      </c>
      <c r="E7872">
        <v>3220.09</v>
      </c>
    </row>
    <row r="7873" spans="2:5">
      <c r="B7873">
        <v>7869</v>
      </c>
      <c r="C7873" s="4">
        <v>-137.70553000000001</v>
      </c>
      <c r="D7873">
        <v>-1.76</v>
      </c>
      <c r="E7873">
        <v>3213.93</v>
      </c>
    </row>
    <row r="7874" spans="2:5">
      <c r="B7874">
        <v>7870</v>
      </c>
      <c r="C7874" s="4">
        <v>-137.68538000000001</v>
      </c>
      <c r="D7874">
        <v>-0.47</v>
      </c>
      <c r="E7874">
        <v>3207.96</v>
      </c>
    </row>
    <row r="7875" spans="2:5">
      <c r="B7875">
        <v>7871</v>
      </c>
      <c r="C7875" s="4">
        <v>-137.57445999999999</v>
      </c>
      <c r="D7875">
        <v>-0.4</v>
      </c>
      <c r="E7875">
        <v>3202.65</v>
      </c>
    </row>
    <row r="7876" spans="2:5">
      <c r="B7876">
        <v>7872</v>
      </c>
      <c r="C7876" s="4">
        <v>-137.44191000000001</v>
      </c>
      <c r="D7876">
        <v>0.18</v>
      </c>
      <c r="E7876">
        <v>3196.86</v>
      </c>
    </row>
    <row r="7877" spans="2:5">
      <c r="B7877">
        <v>7873</v>
      </c>
      <c r="C7877" s="4">
        <v>-137.33001999999999</v>
      </c>
      <c r="D7877">
        <v>-0.46</v>
      </c>
      <c r="E7877">
        <v>3191.26</v>
      </c>
    </row>
    <row r="7878" spans="2:5">
      <c r="B7878">
        <v>7874</v>
      </c>
      <c r="C7878" s="4">
        <v>-137.32894999999999</v>
      </c>
      <c r="D7878">
        <v>0.03</v>
      </c>
      <c r="E7878">
        <v>3186.09</v>
      </c>
    </row>
    <row r="7879" spans="2:5">
      <c r="B7879">
        <v>7875</v>
      </c>
      <c r="C7879" s="4">
        <v>-137.33435</v>
      </c>
      <c r="D7879">
        <v>-0.76</v>
      </c>
      <c r="E7879">
        <v>3180.81</v>
      </c>
    </row>
    <row r="7880" spans="2:5">
      <c r="B7880">
        <v>7876</v>
      </c>
      <c r="C7880" s="4">
        <v>-137.37647999999999</v>
      </c>
      <c r="D7880">
        <v>-0.06</v>
      </c>
      <c r="E7880">
        <v>3176.08</v>
      </c>
    </row>
    <row r="7881" spans="2:5">
      <c r="B7881">
        <v>7877</v>
      </c>
      <c r="C7881" s="4">
        <v>-137.43162000000001</v>
      </c>
      <c r="D7881">
        <v>0.59</v>
      </c>
      <c r="E7881">
        <v>3171.83</v>
      </c>
    </row>
    <row r="7882" spans="2:5">
      <c r="B7882">
        <v>7878</v>
      </c>
      <c r="C7882" s="4">
        <v>-137.60561000000001</v>
      </c>
      <c r="D7882">
        <v>0.15</v>
      </c>
      <c r="E7882">
        <v>3167.94</v>
      </c>
    </row>
    <row r="7883" spans="2:5">
      <c r="B7883">
        <v>7879</v>
      </c>
      <c r="C7883" s="4">
        <v>-137.82275999999999</v>
      </c>
      <c r="D7883">
        <v>-0.19</v>
      </c>
      <c r="E7883">
        <v>3164.36</v>
      </c>
    </row>
    <row r="7884" spans="2:5">
      <c r="B7884">
        <v>7880</v>
      </c>
      <c r="C7884" s="4">
        <v>-137.95706999999999</v>
      </c>
      <c r="D7884">
        <v>-0.98</v>
      </c>
      <c r="E7884">
        <v>3160.54</v>
      </c>
    </row>
    <row r="7885" spans="2:5">
      <c r="B7885">
        <v>7881</v>
      </c>
      <c r="C7885" s="4">
        <v>-137.97896</v>
      </c>
      <c r="D7885">
        <v>-0.82</v>
      </c>
      <c r="E7885">
        <v>3156.65</v>
      </c>
    </row>
    <row r="7886" spans="2:5">
      <c r="B7886">
        <v>7882</v>
      </c>
      <c r="C7886" s="4">
        <v>-137.90548999999999</v>
      </c>
      <c r="D7886">
        <v>-0.6</v>
      </c>
      <c r="E7886">
        <v>3153.1</v>
      </c>
    </row>
    <row r="7887" spans="2:5">
      <c r="B7887">
        <v>7883</v>
      </c>
      <c r="C7887" s="4">
        <v>-137.84020000000001</v>
      </c>
      <c r="D7887">
        <v>-0.73</v>
      </c>
      <c r="E7887">
        <v>3149.33</v>
      </c>
    </row>
    <row r="7888" spans="2:5">
      <c r="B7888">
        <v>7884</v>
      </c>
      <c r="C7888" s="4">
        <v>-137.88607999999999</v>
      </c>
      <c r="D7888">
        <v>-0.56000000000000005</v>
      </c>
      <c r="E7888">
        <v>3145.74</v>
      </c>
    </row>
    <row r="7889" spans="2:5">
      <c r="B7889">
        <v>7885</v>
      </c>
      <c r="C7889" s="4">
        <v>-138.0642</v>
      </c>
      <c r="D7889">
        <v>0.06</v>
      </c>
      <c r="E7889">
        <v>3142.58</v>
      </c>
    </row>
    <row r="7890" spans="2:5">
      <c r="B7890">
        <v>7886</v>
      </c>
      <c r="C7890" s="4">
        <v>-138.43618000000001</v>
      </c>
      <c r="D7890">
        <v>-1.7</v>
      </c>
      <c r="E7890">
        <v>3138.94</v>
      </c>
    </row>
    <row r="7891" spans="2:5">
      <c r="B7891">
        <v>7887</v>
      </c>
      <c r="C7891" s="4">
        <v>-138.93253999999999</v>
      </c>
      <c r="D7891">
        <v>-1.8</v>
      </c>
      <c r="E7891">
        <v>3135.48</v>
      </c>
    </row>
    <row r="7892" spans="2:5">
      <c r="B7892">
        <v>7888</v>
      </c>
      <c r="C7892" s="4">
        <v>-139.37753000000001</v>
      </c>
      <c r="D7892">
        <v>-2.1800000000000002</v>
      </c>
      <c r="E7892">
        <v>3132.18</v>
      </c>
    </row>
    <row r="7893" spans="2:5">
      <c r="B7893">
        <v>7889</v>
      </c>
      <c r="C7893" s="4">
        <v>-139.68852999999999</v>
      </c>
      <c r="D7893">
        <v>-1.72</v>
      </c>
      <c r="E7893">
        <v>3128.71</v>
      </c>
    </row>
    <row r="7894" spans="2:5">
      <c r="B7894">
        <v>7890</v>
      </c>
      <c r="C7894" s="4">
        <v>-139.89093</v>
      </c>
      <c r="D7894">
        <v>-1.5</v>
      </c>
      <c r="E7894">
        <v>3125.39</v>
      </c>
    </row>
    <row r="7895" spans="2:5">
      <c r="B7895">
        <v>7891</v>
      </c>
      <c r="C7895" s="4">
        <v>-140.03254999999999</v>
      </c>
      <c r="D7895">
        <v>-1.1200000000000001</v>
      </c>
      <c r="E7895">
        <v>3122.73</v>
      </c>
    </row>
    <row r="7896" spans="2:5">
      <c r="B7896">
        <v>7892</v>
      </c>
      <c r="C7896" s="4">
        <v>-140.14313999999999</v>
      </c>
      <c r="D7896">
        <v>-1.7</v>
      </c>
      <c r="E7896">
        <v>3119.61</v>
      </c>
    </row>
    <row r="7897" spans="2:5">
      <c r="B7897">
        <v>7893</v>
      </c>
      <c r="C7897" s="4">
        <v>-140.19932</v>
      </c>
      <c r="D7897">
        <v>-1.3</v>
      </c>
      <c r="E7897">
        <v>3116.13</v>
      </c>
    </row>
    <row r="7898" spans="2:5">
      <c r="B7898">
        <v>7894</v>
      </c>
      <c r="C7898" s="4">
        <v>-140.19211000000001</v>
      </c>
      <c r="D7898">
        <v>-2.21</v>
      </c>
      <c r="E7898">
        <v>3112.51</v>
      </c>
    </row>
    <row r="7899" spans="2:5">
      <c r="B7899">
        <v>7895</v>
      </c>
      <c r="C7899" s="4">
        <v>-140.18100000000001</v>
      </c>
      <c r="D7899">
        <v>-0.34</v>
      </c>
      <c r="E7899">
        <v>3108.55</v>
      </c>
    </row>
    <row r="7900" spans="2:5">
      <c r="B7900">
        <v>7896</v>
      </c>
      <c r="C7900" s="4">
        <v>-140.16271</v>
      </c>
      <c r="D7900">
        <v>0.03</v>
      </c>
      <c r="E7900">
        <v>3105.21</v>
      </c>
    </row>
    <row r="7901" spans="2:5">
      <c r="B7901">
        <v>7897</v>
      </c>
      <c r="C7901" s="4">
        <v>-140.15665000000001</v>
      </c>
      <c r="D7901">
        <v>-0.09</v>
      </c>
      <c r="E7901">
        <v>3101.54</v>
      </c>
    </row>
    <row r="7902" spans="2:5">
      <c r="B7902">
        <v>7898</v>
      </c>
      <c r="C7902" s="4">
        <v>-140.19927999999999</v>
      </c>
      <c r="D7902">
        <v>0.34</v>
      </c>
      <c r="E7902">
        <v>3097.36</v>
      </c>
    </row>
    <row r="7903" spans="2:5">
      <c r="B7903">
        <v>7899</v>
      </c>
      <c r="C7903" s="4">
        <v>-140.20504</v>
      </c>
      <c r="D7903">
        <v>0.15</v>
      </c>
      <c r="E7903">
        <v>3092.64</v>
      </c>
    </row>
    <row r="7904" spans="2:5">
      <c r="B7904">
        <v>7900</v>
      </c>
      <c r="C7904" s="4">
        <v>-140.20502999999999</v>
      </c>
      <c r="D7904">
        <v>-1.24</v>
      </c>
      <c r="E7904">
        <v>3088.15</v>
      </c>
    </row>
    <row r="7905" spans="2:5">
      <c r="B7905">
        <v>7901</v>
      </c>
      <c r="C7905" s="4">
        <v>-140.24941999999999</v>
      </c>
      <c r="D7905">
        <v>1.91</v>
      </c>
      <c r="E7905">
        <v>3084.46</v>
      </c>
    </row>
    <row r="7906" spans="2:5">
      <c r="B7906">
        <v>7902</v>
      </c>
      <c r="C7906" s="4">
        <v>-140.27181999999999</v>
      </c>
      <c r="D7906">
        <v>0.49</v>
      </c>
      <c r="E7906">
        <v>3081.06</v>
      </c>
    </row>
    <row r="7907" spans="2:5">
      <c r="B7907">
        <v>7903</v>
      </c>
      <c r="C7907" s="4">
        <v>-140.27114</v>
      </c>
      <c r="D7907">
        <v>0.6</v>
      </c>
      <c r="E7907">
        <v>3077.37</v>
      </c>
    </row>
    <row r="7908" spans="2:5">
      <c r="B7908">
        <v>7904</v>
      </c>
      <c r="C7908" s="4">
        <v>-140.30385000000001</v>
      </c>
      <c r="D7908">
        <v>-0.5</v>
      </c>
      <c r="E7908">
        <v>3073.95</v>
      </c>
    </row>
    <row r="7909" spans="2:5">
      <c r="B7909">
        <v>7905</v>
      </c>
      <c r="C7909" s="4">
        <v>-140.23791</v>
      </c>
      <c r="D7909">
        <v>0.1</v>
      </c>
      <c r="E7909">
        <v>3070.3</v>
      </c>
    </row>
    <row r="7910" spans="2:5">
      <c r="B7910">
        <v>7906</v>
      </c>
      <c r="C7910" s="4">
        <v>-140.17502999999999</v>
      </c>
      <c r="D7910">
        <v>-0.39</v>
      </c>
      <c r="E7910">
        <v>3066.76</v>
      </c>
    </row>
    <row r="7911" spans="2:5">
      <c r="B7911">
        <v>7907</v>
      </c>
      <c r="C7911" s="4">
        <v>-140.06125</v>
      </c>
      <c r="D7911">
        <v>0.54</v>
      </c>
      <c r="E7911">
        <v>3063.45</v>
      </c>
    </row>
    <row r="7912" spans="2:5">
      <c r="B7912">
        <v>7908</v>
      </c>
      <c r="C7912" s="4">
        <v>-139.96154999999999</v>
      </c>
      <c r="D7912">
        <v>0.73</v>
      </c>
      <c r="E7912">
        <v>3060.17</v>
      </c>
    </row>
    <row r="7913" spans="2:5">
      <c r="B7913">
        <v>7909</v>
      </c>
      <c r="C7913" s="4">
        <v>-139.85971000000001</v>
      </c>
      <c r="D7913">
        <v>-0.56000000000000005</v>
      </c>
      <c r="E7913">
        <v>3057.37</v>
      </c>
    </row>
    <row r="7914" spans="2:5">
      <c r="B7914">
        <v>7910</v>
      </c>
      <c r="C7914" s="4">
        <v>-139.83432999999999</v>
      </c>
      <c r="D7914">
        <v>0.04</v>
      </c>
      <c r="E7914">
        <v>3055.11</v>
      </c>
    </row>
    <row r="7915" spans="2:5">
      <c r="B7915">
        <v>7911</v>
      </c>
      <c r="C7915" s="4">
        <v>-139.97358</v>
      </c>
      <c r="D7915">
        <v>0.42</v>
      </c>
      <c r="E7915">
        <v>3053.42</v>
      </c>
    </row>
    <row r="7916" spans="2:5">
      <c r="B7916">
        <v>7912</v>
      </c>
      <c r="C7916" s="4">
        <v>-140.12943999999999</v>
      </c>
      <c r="D7916">
        <v>0.17</v>
      </c>
      <c r="E7916">
        <v>3051.65</v>
      </c>
    </row>
    <row r="7917" spans="2:5">
      <c r="B7917">
        <v>7913</v>
      </c>
      <c r="C7917" s="4">
        <v>-140.30313000000001</v>
      </c>
      <c r="D7917">
        <v>0.43</v>
      </c>
      <c r="E7917">
        <v>3050.15</v>
      </c>
    </row>
    <row r="7918" spans="2:5">
      <c r="B7918">
        <v>7914</v>
      </c>
      <c r="C7918" s="4">
        <v>-140.46646000000001</v>
      </c>
      <c r="D7918">
        <v>0.15</v>
      </c>
      <c r="E7918">
        <v>3048.85</v>
      </c>
    </row>
    <row r="7919" spans="2:5">
      <c r="B7919">
        <v>7915</v>
      </c>
      <c r="C7919" s="4">
        <v>-140.65922</v>
      </c>
      <c r="D7919">
        <v>0.53</v>
      </c>
      <c r="E7919">
        <v>3048.06</v>
      </c>
    </row>
    <row r="7920" spans="2:5">
      <c r="B7920">
        <v>7916</v>
      </c>
      <c r="C7920" s="4">
        <v>-140.72980000000001</v>
      </c>
      <c r="D7920">
        <v>0.55000000000000004</v>
      </c>
      <c r="E7920">
        <v>3047.52</v>
      </c>
    </row>
    <row r="7921" spans="2:5">
      <c r="B7921">
        <v>7917</v>
      </c>
      <c r="C7921" s="4">
        <v>-140.71862999999999</v>
      </c>
      <c r="D7921">
        <v>2</v>
      </c>
      <c r="E7921">
        <v>3047.29</v>
      </c>
    </row>
    <row r="7922" spans="2:5">
      <c r="B7922">
        <v>7918</v>
      </c>
      <c r="C7922" s="4">
        <v>-140.61213000000001</v>
      </c>
      <c r="D7922">
        <v>1.49</v>
      </c>
      <c r="E7922">
        <v>3047.1</v>
      </c>
    </row>
    <row r="7923" spans="2:5">
      <c r="B7923">
        <v>7919</v>
      </c>
      <c r="C7923" s="4">
        <v>-140.57749000000001</v>
      </c>
      <c r="D7923">
        <v>0.72</v>
      </c>
      <c r="E7923">
        <v>3046.63</v>
      </c>
    </row>
    <row r="7924" spans="2:5">
      <c r="B7924">
        <v>7920</v>
      </c>
      <c r="C7924" s="4">
        <v>-140.69390000000001</v>
      </c>
      <c r="D7924">
        <v>1.84</v>
      </c>
      <c r="E7924">
        <v>3046.23</v>
      </c>
    </row>
    <row r="7925" spans="2:5">
      <c r="B7925">
        <v>7921</v>
      </c>
      <c r="C7925" s="4">
        <v>-140.90579</v>
      </c>
      <c r="D7925">
        <v>0.03</v>
      </c>
      <c r="E7925">
        <v>3045.44</v>
      </c>
    </row>
    <row r="7926" spans="2:5">
      <c r="B7926">
        <v>7922</v>
      </c>
      <c r="C7926" s="4">
        <v>-141.14962</v>
      </c>
      <c r="D7926">
        <v>2.56</v>
      </c>
      <c r="E7926">
        <v>3045.27</v>
      </c>
    </row>
    <row r="7927" spans="2:5">
      <c r="B7927">
        <v>7923</v>
      </c>
      <c r="C7927" s="4">
        <v>-141.32263</v>
      </c>
      <c r="D7927">
        <v>3.85</v>
      </c>
      <c r="E7927">
        <v>3045.42</v>
      </c>
    </row>
    <row r="7928" spans="2:5">
      <c r="B7928">
        <v>7924</v>
      </c>
      <c r="C7928" s="4">
        <v>-141.36256</v>
      </c>
      <c r="D7928">
        <v>3.09</v>
      </c>
      <c r="E7928">
        <v>3046.23</v>
      </c>
    </row>
    <row r="7929" spans="2:5">
      <c r="B7929">
        <v>7925</v>
      </c>
      <c r="C7929" s="4">
        <v>-141.32151999999999</v>
      </c>
      <c r="D7929">
        <v>3.44</v>
      </c>
      <c r="E7929">
        <v>3046.55</v>
      </c>
    </row>
    <row r="7930" spans="2:5">
      <c r="B7930">
        <v>7926</v>
      </c>
      <c r="C7930" s="4">
        <v>-141.25196</v>
      </c>
      <c r="D7930">
        <v>3.56</v>
      </c>
      <c r="E7930">
        <v>3047.05</v>
      </c>
    </row>
    <row r="7931" spans="2:5">
      <c r="B7931">
        <v>7927</v>
      </c>
      <c r="C7931" s="4">
        <v>-141.1652</v>
      </c>
      <c r="D7931">
        <v>3.1</v>
      </c>
      <c r="E7931">
        <v>3047.5</v>
      </c>
    </row>
    <row r="7932" spans="2:5">
      <c r="B7932">
        <v>7928</v>
      </c>
      <c r="C7932" s="4">
        <v>-141.00606999999999</v>
      </c>
      <c r="D7932">
        <v>2.96</v>
      </c>
      <c r="E7932">
        <v>3047.79</v>
      </c>
    </row>
    <row r="7933" spans="2:5">
      <c r="B7933">
        <v>7929</v>
      </c>
      <c r="C7933" s="4">
        <v>-140.88536999999999</v>
      </c>
      <c r="D7933">
        <v>2.76</v>
      </c>
      <c r="E7933">
        <v>3048.37</v>
      </c>
    </row>
    <row r="7934" spans="2:5">
      <c r="B7934">
        <v>7930</v>
      </c>
      <c r="C7934" s="4">
        <v>-140.77256</v>
      </c>
      <c r="D7934">
        <v>1.47</v>
      </c>
      <c r="E7934">
        <v>3048.62</v>
      </c>
    </row>
    <row r="7935" spans="2:5">
      <c r="B7935">
        <v>7931</v>
      </c>
      <c r="C7935" s="4">
        <v>-140.62769</v>
      </c>
      <c r="D7935">
        <v>2.68</v>
      </c>
      <c r="E7935">
        <v>3048.44</v>
      </c>
    </row>
    <row r="7936" spans="2:5">
      <c r="B7936">
        <v>7932</v>
      </c>
      <c r="C7936" s="4">
        <v>-140.55601999999999</v>
      </c>
      <c r="D7936">
        <v>3.68</v>
      </c>
      <c r="E7936">
        <v>3048.85</v>
      </c>
    </row>
    <row r="7937" spans="2:5">
      <c r="B7937">
        <v>7933</v>
      </c>
      <c r="C7937" s="4">
        <v>-140.53849</v>
      </c>
      <c r="D7937">
        <v>3.91</v>
      </c>
      <c r="E7937">
        <v>3049.08</v>
      </c>
    </row>
    <row r="7938" spans="2:5">
      <c r="B7938">
        <v>7934</v>
      </c>
      <c r="C7938" s="4">
        <v>-140.60727</v>
      </c>
      <c r="D7938">
        <v>7.21</v>
      </c>
      <c r="E7938">
        <v>3050.41</v>
      </c>
    </row>
    <row r="7939" spans="2:5">
      <c r="B7939">
        <v>7935</v>
      </c>
      <c r="C7939" s="4">
        <v>-140.65694999999999</v>
      </c>
      <c r="D7939">
        <v>6.34</v>
      </c>
      <c r="E7939">
        <v>3052.29</v>
      </c>
    </row>
    <row r="7940" spans="2:5">
      <c r="B7940">
        <v>7936</v>
      </c>
      <c r="C7940" s="4">
        <v>-140.87602000000001</v>
      </c>
      <c r="D7940">
        <v>3.43</v>
      </c>
      <c r="E7940">
        <v>3054.15</v>
      </c>
    </row>
    <row r="7941" spans="2:5">
      <c r="B7941">
        <v>7937</v>
      </c>
      <c r="C7941" s="4">
        <v>-141.09879000000001</v>
      </c>
      <c r="D7941">
        <v>2.9</v>
      </c>
      <c r="E7941">
        <v>3056.05</v>
      </c>
    </row>
    <row r="7942" spans="2:5">
      <c r="B7942">
        <v>7938</v>
      </c>
      <c r="C7942" s="4">
        <v>-141.24879999999999</v>
      </c>
      <c r="D7942">
        <v>2.13</v>
      </c>
      <c r="E7942">
        <v>3056.88</v>
      </c>
    </row>
    <row r="7943" spans="2:5">
      <c r="B7943">
        <v>7939</v>
      </c>
      <c r="C7943" s="4">
        <v>-141.41276999999999</v>
      </c>
      <c r="D7943">
        <v>1.58</v>
      </c>
      <c r="E7943">
        <v>3057.89</v>
      </c>
    </row>
    <row r="7944" spans="2:5">
      <c r="B7944">
        <v>7940</v>
      </c>
      <c r="C7944" s="4">
        <v>-141.62377000000001</v>
      </c>
      <c r="D7944">
        <v>2.41</v>
      </c>
      <c r="E7944">
        <v>3058.95</v>
      </c>
    </row>
    <row r="7945" spans="2:5">
      <c r="B7945">
        <v>7941</v>
      </c>
      <c r="C7945" s="4">
        <v>-141.74100000000001</v>
      </c>
      <c r="D7945">
        <v>0.83</v>
      </c>
      <c r="E7945">
        <v>3060.23</v>
      </c>
    </row>
    <row r="7946" spans="2:5">
      <c r="B7946">
        <v>7942</v>
      </c>
      <c r="C7946" s="4">
        <v>-141.73128</v>
      </c>
      <c r="D7946">
        <v>1.04</v>
      </c>
      <c r="E7946">
        <v>3061.13</v>
      </c>
    </row>
    <row r="7947" spans="2:5">
      <c r="B7947">
        <v>7943</v>
      </c>
      <c r="C7947" s="4">
        <v>-141.57746</v>
      </c>
      <c r="D7947">
        <v>1.2</v>
      </c>
      <c r="E7947">
        <v>3061.93</v>
      </c>
    </row>
    <row r="7948" spans="2:5">
      <c r="B7948">
        <v>7944</v>
      </c>
      <c r="C7948" s="4">
        <v>-141.34402</v>
      </c>
      <c r="D7948">
        <v>1.87</v>
      </c>
      <c r="E7948">
        <v>3063.3</v>
      </c>
    </row>
    <row r="7949" spans="2:5">
      <c r="B7949">
        <v>7945</v>
      </c>
      <c r="C7949" s="4">
        <v>-141.13847000000001</v>
      </c>
      <c r="D7949">
        <v>1.29</v>
      </c>
      <c r="E7949">
        <v>3064.75</v>
      </c>
    </row>
    <row r="7950" spans="2:5">
      <c r="B7950">
        <v>7946</v>
      </c>
      <c r="C7950" s="4">
        <v>-141.04263</v>
      </c>
      <c r="D7950">
        <v>1.96</v>
      </c>
      <c r="E7950">
        <v>3066.41</v>
      </c>
    </row>
    <row r="7951" spans="2:5">
      <c r="B7951">
        <v>7947</v>
      </c>
      <c r="C7951" s="4">
        <v>-141.01407</v>
      </c>
      <c r="D7951">
        <v>4.58</v>
      </c>
      <c r="E7951">
        <v>3068.73</v>
      </c>
    </row>
    <row r="7952" spans="2:5">
      <c r="B7952">
        <v>7948</v>
      </c>
      <c r="C7952" s="4">
        <v>-141.11859999999999</v>
      </c>
      <c r="D7952">
        <v>2.04</v>
      </c>
      <c r="E7952">
        <v>3071.43</v>
      </c>
    </row>
    <row r="7953" spans="2:5">
      <c r="B7953">
        <v>7949</v>
      </c>
      <c r="C7953" s="4">
        <v>-141.27672000000001</v>
      </c>
      <c r="D7953">
        <v>3.74</v>
      </c>
      <c r="E7953">
        <v>3075.13</v>
      </c>
    </row>
    <row r="7954" spans="2:5">
      <c r="B7954">
        <v>7950</v>
      </c>
      <c r="C7954" s="4">
        <v>-141.42672999999999</v>
      </c>
      <c r="D7954">
        <v>0.01</v>
      </c>
      <c r="E7954">
        <v>3079.3</v>
      </c>
    </row>
    <row r="7955" spans="2:5">
      <c r="B7955">
        <v>7951</v>
      </c>
      <c r="C7955" s="4">
        <v>-141.48000999999999</v>
      </c>
      <c r="D7955">
        <v>-0.76</v>
      </c>
      <c r="E7955">
        <v>3083.6</v>
      </c>
    </row>
    <row r="7956" spans="2:5">
      <c r="B7956">
        <v>7952</v>
      </c>
      <c r="C7956" s="4">
        <v>-141.48249999999999</v>
      </c>
      <c r="D7956">
        <v>-0.08</v>
      </c>
      <c r="E7956">
        <v>3087.81</v>
      </c>
    </row>
    <row r="7957" spans="2:5">
      <c r="B7957">
        <v>7953</v>
      </c>
      <c r="C7957" s="4">
        <v>-141.41292000000001</v>
      </c>
      <c r="D7957">
        <v>-7.0000000000000007E-2</v>
      </c>
      <c r="E7957">
        <v>3091.55</v>
      </c>
    </row>
    <row r="7958" spans="2:5">
      <c r="B7958">
        <v>7954</v>
      </c>
      <c r="C7958" s="4">
        <v>-141.31675999999999</v>
      </c>
      <c r="D7958">
        <v>-0.65</v>
      </c>
      <c r="E7958">
        <v>3094.92</v>
      </c>
    </row>
    <row r="7959" spans="2:5">
      <c r="B7959">
        <v>7955</v>
      </c>
      <c r="C7959" s="4">
        <v>-141.35517999999999</v>
      </c>
      <c r="D7959">
        <v>-0.83</v>
      </c>
      <c r="E7959">
        <v>3098.1</v>
      </c>
    </row>
    <row r="7960" spans="2:5">
      <c r="B7960">
        <v>7956</v>
      </c>
      <c r="C7960" s="4">
        <v>-141.39927</v>
      </c>
      <c r="D7960">
        <v>-0.48</v>
      </c>
      <c r="E7960">
        <v>3101.9</v>
      </c>
    </row>
    <row r="7961" spans="2:5">
      <c r="B7961">
        <v>7957</v>
      </c>
      <c r="C7961" s="4">
        <v>-141.53585000000001</v>
      </c>
      <c r="D7961">
        <v>0.08</v>
      </c>
      <c r="E7961">
        <v>3105.05</v>
      </c>
    </row>
    <row r="7962" spans="2:5">
      <c r="B7962">
        <v>7958</v>
      </c>
      <c r="C7962" s="4">
        <v>-141.64751000000001</v>
      </c>
      <c r="D7962">
        <v>-1.39</v>
      </c>
      <c r="E7962">
        <v>3108.22</v>
      </c>
    </row>
    <row r="7963" spans="2:5">
      <c r="B7963">
        <v>7959</v>
      </c>
      <c r="C7963" s="4">
        <v>-141.68905000000001</v>
      </c>
      <c r="D7963">
        <v>-0.92</v>
      </c>
      <c r="E7963">
        <v>3112.08</v>
      </c>
    </row>
    <row r="7964" spans="2:5">
      <c r="B7964">
        <v>7960</v>
      </c>
      <c r="C7964" s="4">
        <v>-141.6866</v>
      </c>
      <c r="D7964">
        <v>-3</v>
      </c>
      <c r="E7964">
        <v>3115.7</v>
      </c>
    </row>
    <row r="7965" spans="2:5">
      <c r="B7965">
        <v>7961</v>
      </c>
      <c r="C7965" s="4">
        <v>-141.56487999999999</v>
      </c>
      <c r="D7965">
        <v>-2</v>
      </c>
      <c r="E7965">
        <v>3119.35</v>
      </c>
    </row>
    <row r="7966" spans="2:5">
      <c r="B7966">
        <v>7962</v>
      </c>
      <c r="C7966" s="4">
        <v>-141.33956000000001</v>
      </c>
      <c r="D7966">
        <v>-2.15</v>
      </c>
      <c r="E7966">
        <v>3122.77</v>
      </c>
    </row>
    <row r="7967" spans="2:5">
      <c r="B7967">
        <v>7963</v>
      </c>
      <c r="C7967" s="4">
        <v>-141.05817999999999</v>
      </c>
      <c r="D7967">
        <v>-3.18</v>
      </c>
      <c r="E7967">
        <v>3126.32</v>
      </c>
    </row>
    <row r="7968" spans="2:5">
      <c r="B7968">
        <v>7964</v>
      </c>
      <c r="C7968" s="4">
        <v>-140.82389000000001</v>
      </c>
      <c r="D7968">
        <v>-3.52</v>
      </c>
      <c r="E7968">
        <v>3129.19</v>
      </c>
    </row>
    <row r="7969" spans="2:5">
      <c r="B7969">
        <v>7965</v>
      </c>
      <c r="C7969" s="4">
        <v>-140.67535000000001</v>
      </c>
      <c r="D7969">
        <v>-3.43</v>
      </c>
      <c r="E7969">
        <v>3131.65</v>
      </c>
    </row>
    <row r="7970" spans="2:5">
      <c r="B7970">
        <v>7966</v>
      </c>
      <c r="C7970" s="4">
        <v>-140.58385999999999</v>
      </c>
      <c r="D7970">
        <v>-2.71</v>
      </c>
      <c r="E7970">
        <v>3133.62</v>
      </c>
    </row>
    <row r="7971" spans="2:5">
      <c r="B7971">
        <v>7967</v>
      </c>
      <c r="C7971" s="4">
        <v>-140.50776999999999</v>
      </c>
      <c r="D7971">
        <v>-3.1</v>
      </c>
      <c r="E7971">
        <v>3135.61</v>
      </c>
    </row>
    <row r="7972" spans="2:5">
      <c r="B7972">
        <v>7968</v>
      </c>
      <c r="C7972" s="4">
        <v>-140.45644999999999</v>
      </c>
      <c r="D7972">
        <v>-1.96</v>
      </c>
      <c r="E7972">
        <v>3137.63</v>
      </c>
    </row>
    <row r="7973" spans="2:5">
      <c r="B7973">
        <v>7969</v>
      </c>
      <c r="C7973" s="4">
        <v>-140.43736000000001</v>
      </c>
      <c r="D7973">
        <v>-1.42</v>
      </c>
      <c r="E7973">
        <v>3139.79</v>
      </c>
    </row>
    <row r="7974" spans="2:5">
      <c r="B7974">
        <v>7970</v>
      </c>
      <c r="C7974" s="4">
        <v>-140.43481</v>
      </c>
      <c r="D7974">
        <v>-3.52</v>
      </c>
      <c r="E7974">
        <v>3141.53</v>
      </c>
    </row>
    <row r="7975" spans="2:5">
      <c r="B7975">
        <v>7971</v>
      </c>
      <c r="C7975" s="4">
        <v>-140.33376000000001</v>
      </c>
      <c r="D7975">
        <v>-3.45</v>
      </c>
      <c r="E7975">
        <v>3143.14</v>
      </c>
    </row>
    <row r="7976" spans="2:5">
      <c r="B7976">
        <v>7972</v>
      </c>
      <c r="C7976" s="4">
        <v>-140.14571000000001</v>
      </c>
      <c r="D7976">
        <v>-5.24</v>
      </c>
      <c r="E7976">
        <v>3144.07</v>
      </c>
    </row>
    <row r="7977" spans="2:5">
      <c r="B7977">
        <v>7973</v>
      </c>
      <c r="C7977" s="4">
        <v>-139.89843999999999</v>
      </c>
      <c r="D7977">
        <v>-1.8</v>
      </c>
      <c r="E7977">
        <v>3145.57</v>
      </c>
    </row>
    <row r="7978" spans="2:5">
      <c r="B7978">
        <v>7974</v>
      </c>
      <c r="C7978" s="4">
        <v>-139.65915000000001</v>
      </c>
      <c r="D7978">
        <v>-0.27</v>
      </c>
      <c r="E7978">
        <v>3146.69</v>
      </c>
    </row>
    <row r="7979" spans="2:5">
      <c r="B7979">
        <v>7975</v>
      </c>
      <c r="C7979" s="4">
        <v>-139.33886999999999</v>
      </c>
      <c r="D7979">
        <v>-0.59</v>
      </c>
      <c r="E7979">
        <v>3147.91</v>
      </c>
    </row>
    <row r="7980" spans="2:5">
      <c r="B7980">
        <v>7976</v>
      </c>
      <c r="C7980" s="4">
        <v>-138.93637000000001</v>
      </c>
      <c r="D7980">
        <v>-0.73</v>
      </c>
      <c r="E7980">
        <v>3149.48</v>
      </c>
    </row>
    <row r="7981" spans="2:5">
      <c r="B7981">
        <v>7977</v>
      </c>
      <c r="C7981" s="4">
        <v>-138.56393</v>
      </c>
      <c r="D7981">
        <v>-0.09</v>
      </c>
      <c r="E7981">
        <v>3151.01</v>
      </c>
    </row>
    <row r="7982" spans="2:5">
      <c r="B7982">
        <v>7978</v>
      </c>
      <c r="C7982" s="4">
        <v>-138.24859000000001</v>
      </c>
      <c r="D7982">
        <v>1.56</v>
      </c>
      <c r="E7982">
        <v>3152.13</v>
      </c>
    </row>
    <row r="7983" spans="2:5">
      <c r="B7983">
        <v>7979</v>
      </c>
      <c r="C7983" s="4">
        <v>-138.05058</v>
      </c>
      <c r="D7983">
        <v>0.16</v>
      </c>
      <c r="E7983">
        <v>3152.73</v>
      </c>
    </row>
    <row r="7984" spans="2:5">
      <c r="B7984">
        <v>7980</v>
      </c>
      <c r="C7984" s="4">
        <v>-138.01087000000001</v>
      </c>
      <c r="D7984">
        <v>-0.92</v>
      </c>
      <c r="E7984">
        <v>3152.81</v>
      </c>
    </row>
    <row r="7985" spans="2:5">
      <c r="B7985">
        <v>7981</v>
      </c>
      <c r="C7985" s="4">
        <v>-138.09610000000001</v>
      </c>
      <c r="D7985">
        <v>0.05</v>
      </c>
      <c r="E7985">
        <v>3152.7</v>
      </c>
    </row>
    <row r="7986" spans="2:5">
      <c r="B7986">
        <v>7982</v>
      </c>
      <c r="C7986" s="4">
        <v>-138.22117</v>
      </c>
      <c r="D7986">
        <v>-0.08</v>
      </c>
      <c r="E7986">
        <v>3152.57</v>
      </c>
    </row>
    <row r="7987" spans="2:5">
      <c r="B7987">
        <v>7983</v>
      </c>
      <c r="C7987" s="4">
        <v>-138.35656</v>
      </c>
      <c r="D7987">
        <v>0.88</v>
      </c>
      <c r="E7987">
        <v>3152.55</v>
      </c>
    </row>
    <row r="7988" spans="2:5">
      <c r="B7988">
        <v>7984</v>
      </c>
      <c r="C7988" s="4">
        <v>-138.50847999999999</v>
      </c>
      <c r="D7988">
        <v>1.33</v>
      </c>
      <c r="E7988">
        <v>3152.98</v>
      </c>
    </row>
    <row r="7989" spans="2:5">
      <c r="B7989">
        <v>7985</v>
      </c>
      <c r="C7989" s="4">
        <v>-138.73365999999999</v>
      </c>
      <c r="D7989">
        <v>1.35</v>
      </c>
      <c r="E7989">
        <v>3153.6</v>
      </c>
    </row>
    <row r="7990" spans="2:5">
      <c r="B7990">
        <v>7986</v>
      </c>
      <c r="C7990" s="4">
        <v>-138.95689999999999</v>
      </c>
      <c r="D7990">
        <v>-0.86</v>
      </c>
      <c r="E7990">
        <v>3154.57</v>
      </c>
    </row>
    <row r="7991" spans="2:5">
      <c r="B7991">
        <v>7987</v>
      </c>
      <c r="C7991" s="4">
        <v>-139.12757999999999</v>
      </c>
      <c r="D7991">
        <v>-0.82</v>
      </c>
      <c r="E7991">
        <v>3155.91</v>
      </c>
    </row>
    <row r="7992" spans="2:5">
      <c r="B7992">
        <v>7988</v>
      </c>
      <c r="C7992" s="4">
        <v>-139.279</v>
      </c>
      <c r="D7992">
        <v>-1.05</v>
      </c>
      <c r="E7992">
        <v>3156.86</v>
      </c>
    </row>
    <row r="7993" spans="2:5">
      <c r="B7993">
        <v>7989</v>
      </c>
      <c r="C7993" s="4">
        <v>-139.40054000000001</v>
      </c>
      <c r="D7993">
        <v>0.16</v>
      </c>
      <c r="E7993">
        <v>3158.25</v>
      </c>
    </row>
    <row r="7994" spans="2:5">
      <c r="B7994">
        <v>7990</v>
      </c>
      <c r="C7994" s="4">
        <v>-139.44235</v>
      </c>
      <c r="D7994">
        <v>0.33</v>
      </c>
      <c r="E7994">
        <v>3159.15</v>
      </c>
    </row>
    <row r="7995" spans="2:5">
      <c r="B7995">
        <v>7991</v>
      </c>
      <c r="C7995" s="4">
        <v>-139.46893</v>
      </c>
      <c r="D7995">
        <v>-1.83</v>
      </c>
      <c r="E7995">
        <v>3159.81</v>
      </c>
    </row>
    <row r="7996" spans="2:5">
      <c r="B7996">
        <v>7992</v>
      </c>
      <c r="C7996" s="4">
        <v>-139.50651999999999</v>
      </c>
      <c r="D7996">
        <v>-0.56999999999999995</v>
      </c>
      <c r="E7996">
        <v>3160.93</v>
      </c>
    </row>
    <row r="7997" spans="2:5">
      <c r="B7997">
        <v>7993</v>
      </c>
      <c r="C7997" s="4">
        <v>-139.58963</v>
      </c>
      <c r="D7997">
        <v>-0.39</v>
      </c>
      <c r="E7997">
        <v>3162.14</v>
      </c>
    </row>
    <row r="7998" spans="2:5">
      <c r="B7998">
        <v>7994</v>
      </c>
      <c r="C7998" s="4">
        <v>-139.73607000000001</v>
      </c>
      <c r="D7998">
        <v>-0.06</v>
      </c>
      <c r="E7998">
        <v>3163.17</v>
      </c>
    </row>
    <row r="7999" spans="2:5">
      <c r="B7999">
        <v>7995</v>
      </c>
      <c r="C7999" s="4">
        <v>-139.94221999999999</v>
      </c>
      <c r="D7999">
        <v>-0.23</v>
      </c>
      <c r="E7999">
        <v>3164.55</v>
      </c>
    </row>
    <row r="8000" spans="2:5">
      <c r="B8000">
        <v>7996</v>
      </c>
      <c r="C8000" s="4">
        <v>-140.16458</v>
      </c>
      <c r="D8000">
        <v>1.83</v>
      </c>
      <c r="E8000">
        <v>3166.02</v>
      </c>
    </row>
    <row r="8001" spans="2:5">
      <c r="B8001">
        <v>7997</v>
      </c>
      <c r="C8001" s="4">
        <v>-140.30103</v>
      </c>
      <c r="D8001">
        <v>0.23</v>
      </c>
      <c r="E8001">
        <v>3167.77</v>
      </c>
    </row>
    <row r="8002" spans="2:5">
      <c r="B8002">
        <v>7998</v>
      </c>
      <c r="C8002" s="4">
        <v>-140.34757999999999</v>
      </c>
      <c r="D8002">
        <v>1.69</v>
      </c>
      <c r="E8002">
        <v>3170.63</v>
      </c>
    </row>
    <row r="8003" spans="2:5">
      <c r="B8003">
        <v>7999</v>
      </c>
      <c r="C8003" s="4">
        <v>-140.24341999999999</v>
      </c>
      <c r="D8003">
        <v>-0.73</v>
      </c>
      <c r="E8003">
        <v>3173.86</v>
      </c>
    </row>
    <row r="8004" spans="2:5">
      <c r="B8004">
        <v>8000</v>
      </c>
      <c r="C8004" s="4">
        <v>-139.9162</v>
      </c>
      <c r="D8004">
        <v>-1</v>
      </c>
      <c r="E8004">
        <v>3176.38</v>
      </c>
    </row>
    <row r="8005" spans="2:5">
      <c r="B8005">
        <v>8001</v>
      </c>
      <c r="C8005" s="4">
        <v>-139.51415</v>
      </c>
      <c r="D8005">
        <v>0.36</v>
      </c>
      <c r="E8005">
        <v>3177.72</v>
      </c>
    </row>
    <row r="8006" spans="2:5">
      <c r="B8006">
        <v>8002</v>
      </c>
      <c r="C8006" s="4">
        <v>-139.11188999999999</v>
      </c>
      <c r="D8006">
        <v>-1.1399999999999999</v>
      </c>
      <c r="E8006">
        <v>3178.18</v>
      </c>
    </row>
    <row r="8007" spans="2:5">
      <c r="B8007">
        <v>8003</v>
      </c>
      <c r="C8007" s="4">
        <v>-138.77498</v>
      </c>
      <c r="D8007">
        <v>1.04</v>
      </c>
      <c r="E8007">
        <v>3178.27</v>
      </c>
    </row>
    <row r="8008" spans="2:5">
      <c r="B8008">
        <v>8004</v>
      </c>
      <c r="C8008" s="4">
        <v>-138.56464</v>
      </c>
      <c r="D8008">
        <v>2.31</v>
      </c>
      <c r="E8008">
        <v>3178.87</v>
      </c>
    </row>
    <row r="8009" spans="2:5">
      <c r="B8009">
        <v>8005</v>
      </c>
      <c r="C8009" s="4">
        <v>-138.50765000000001</v>
      </c>
      <c r="D8009">
        <v>1.99</v>
      </c>
      <c r="E8009">
        <v>3179.21</v>
      </c>
    </row>
    <row r="8010" spans="2:5">
      <c r="B8010">
        <v>8006</v>
      </c>
      <c r="C8010" s="4">
        <v>-138.58930000000001</v>
      </c>
      <c r="D8010">
        <v>0.65</v>
      </c>
      <c r="E8010">
        <v>3179.28</v>
      </c>
    </row>
    <row r="8011" spans="2:5">
      <c r="B8011">
        <v>8007</v>
      </c>
      <c r="C8011" s="4">
        <v>-138.74651</v>
      </c>
      <c r="D8011">
        <v>1.9</v>
      </c>
      <c r="E8011">
        <v>3179.87</v>
      </c>
    </row>
    <row r="8012" spans="2:5">
      <c r="B8012">
        <v>8008</v>
      </c>
      <c r="C8012" s="4">
        <v>-138.87839</v>
      </c>
      <c r="D8012">
        <v>1.62</v>
      </c>
      <c r="E8012">
        <v>3180.36</v>
      </c>
    </row>
    <row r="8013" spans="2:5">
      <c r="B8013">
        <v>8009</v>
      </c>
      <c r="C8013" s="4">
        <v>-139.00989999999999</v>
      </c>
      <c r="D8013">
        <v>0.62</v>
      </c>
      <c r="E8013">
        <v>3180.99</v>
      </c>
    </row>
    <row r="8014" spans="2:5">
      <c r="B8014">
        <v>8010</v>
      </c>
      <c r="C8014" s="4">
        <v>-139.18885</v>
      </c>
      <c r="D8014">
        <v>-1.29</v>
      </c>
      <c r="E8014">
        <v>3181.17</v>
      </c>
    </row>
    <row r="8015" spans="2:5">
      <c r="B8015">
        <v>8011</v>
      </c>
      <c r="C8015" s="4">
        <v>-139.32665</v>
      </c>
      <c r="D8015">
        <v>-0.17</v>
      </c>
      <c r="E8015">
        <v>3182.08</v>
      </c>
    </row>
    <row r="8016" spans="2:5">
      <c r="B8016">
        <v>8012</v>
      </c>
      <c r="C8016" s="4">
        <v>-139.39223999999999</v>
      </c>
      <c r="D8016">
        <v>-0.15</v>
      </c>
      <c r="E8016">
        <v>3183.67</v>
      </c>
    </row>
    <row r="8017" spans="2:5">
      <c r="B8017">
        <v>8013</v>
      </c>
      <c r="C8017" s="4">
        <v>-139.35251</v>
      </c>
      <c r="D8017">
        <v>-0.36</v>
      </c>
      <c r="E8017">
        <v>3185.35</v>
      </c>
    </row>
    <row r="8018" spans="2:5">
      <c r="B8018">
        <v>8014</v>
      </c>
      <c r="C8018" s="4">
        <v>-139.15898000000001</v>
      </c>
      <c r="D8018">
        <v>-1.56</v>
      </c>
      <c r="E8018">
        <v>3185.99</v>
      </c>
    </row>
    <row r="8019" spans="2:5">
      <c r="B8019">
        <v>8015</v>
      </c>
      <c r="C8019" s="4">
        <v>-138.89859000000001</v>
      </c>
      <c r="D8019">
        <v>-1.54</v>
      </c>
      <c r="E8019">
        <v>3186.7</v>
      </c>
    </row>
    <row r="8020" spans="2:5">
      <c r="B8020">
        <v>8016</v>
      </c>
      <c r="C8020" s="4">
        <v>-138.72845000000001</v>
      </c>
      <c r="D8020">
        <v>-0.6</v>
      </c>
      <c r="E8020">
        <v>3187.18</v>
      </c>
    </row>
    <row r="8021" spans="2:5">
      <c r="B8021">
        <v>8017</v>
      </c>
      <c r="C8021" s="4">
        <v>-138.61687000000001</v>
      </c>
      <c r="D8021">
        <v>-0.98</v>
      </c>
      <c r="E8021">
        <v>3187.24</v>
      </c>
    </row>
    <row r="8022" spans="2:5">
      <c r="B8022">
        <v>8018</v>
      </c>
      <c r="C8022" s="4">
        <v>-138.57467</v>
      </c>
      <c r="D8022">
        <v>-1.3</v>
      </c>
      <c r="E8022">
        <v>3187.05</v>
      </c>
    </row>
    <row r="8023" spans="2:5">
      <c r="B8023">
        <v>8019</v>
      </c>
      <c r="C8023" s="4">
        <v>-138.58098000000001</v>
      </c>
      <c r="D8023">
        <v>-0.76</v>
      </c>
      <c r="E8023">
        <v>3187.12</v>
      </c>
    </row>
    <row r="8024" spans="2:5">
      <c r="B8024">
        <v>8020</v>
      </c>
      <c r="C8024" s="4">
        <v>-138.55893</v>
      </c>
      <c r="D8024">
        <v>-2.0499999999999998</v>
      </c>
      <c r="E8024">
        <v>3186.88</v>
      </c>
    </row>
    <row r="8025" spans="2:5">
      <c r="B8025">
        <v>8021</v>
      </c>
      <c r="C8025" s="4">
        <v>-138.51867999999999</v>
      </c>
      <c r="D8025">
        <v>-0.35</v>
      </c>
      <c r="E8025">
        <v>3186.59</v>
      </c>
    </row>
    <row r="8026" spans="2:5">
      <c r="B8026">
        <v>8022</v>
      </c>
      <c r="C8026" s="4">
        <v>-138.43974</v>
      </c>
      <c r="D8026">
        <v>0.13</v>
      </c>
      <c r="E8026">
        <v>3186.98</v>
      </c>
    </row>
    <row r="8027" spans="2:5">
      <c r="B8027">
        <v>8023</v>
      </c>
      <c r="C8027" s="4">
        <v>-138.37615</v>
      </c>
      <c r="D8027">
        <v>0.65</v>
      </c>
      <c r="E8027">
        <v>3187.79</v>
      </c>
    </row>
    <row r="8028" spans="2:5">
      <c r="B8028">
        <v>8024</v>
      </c>
      <c r="C8028" s="4">
        <v>-138.44278</v>
      </c>
      <c r="D8028">
        <v>-0.39</v>
      </c>
      <c r="E8028">
        <v>3188.59</v>
      </c>
    </row>
    <row r="8029" spans="2:5">
      <c r="B8029">
        <v>8025</v>
      </c>
      <c r="C8029" s="4">
        <v>-138.58176</v>
      </c>
      <c r="D8029">
        <v>-0.64</v>
      </c>
      <c r="E8029">
        <v>3189.38</v>
      </c>
    </row>
    <row r="8030" spans="2:5">
      <c r="B8030">
        <v>8026</v>
      </c>
      <c r="C8030" s="4">
        <v>-138.79651999999999</v>
      </c>
      <c r="D8030">
        <v>-1.04</v>
      </c>
      <c r="E8030">
        <v>3190.24</v>
      </c>
    </row>
    <row r="8031" spans="2:5">
      <c r="B8031">
        <v>8027</v>
      </c>
      <c r="C8031" s="4">
        <v>-138.96623</v>
      </c>
      <c r="D8031">
        <v>-1.1299999999999999</v>
      </c>
      <c r="E8031">
        <v>3190.61</v>
      </c>
    </row>
    <row r="8032" spans="2:5">
      <c r="B8032">
        <v>8028</v>
      </c>
      <c r="C8032" s="4">
        <v>-139.06029000000001</v>
      </c>
      <c r="D8032">
        <v>-0.82</v>
      </c>
      <c r="E8032">
        <v>3190.6</v>
      </c>
    </row>
    <row r="8033" spans="2:5">
      <c r="B8033">
        <v>8029</v>
      </c>
      <c r="C8033" s="4">
        <v>-139.05266</v>
      </c>
      <c r="D8033">
        <v>-0.73</v>
      </c>
      <c r="E8033">
        <v>3189.97</v>
      </c>
    </row>
    <row r="8034" spans="2:5">
      <c r="B8034">
        <v>8030</v>
      </c>
      <c r="C8034" s="4">
        <v>-138.95189999999999</v>
      </c>
      <c r="D8034">
        <v>0.87</v>
      </c>
      <c r="E8034">
        <v>3190.14</v>
      </c>
    </row>
    <row r="8035" spans="2:5">
      <c r="B8035">
        <v>8031</v>
      </c>
      <c r="C8035" s="4">
        <v>-138.88961</v>
      </c>
      <c r="D8035">
        <v>0.16</v>
      </c>
      <c r="E8035">
        <v>3191.07</v>
      </c>
    </row>
    <row r="8036" spans="2:5">
      <c r="B8036">
        <v>8032</v>
      </c>
      <c r="C8036" s="4">
        <v>-138.88972000000001</v>
      </c>
      <c r="D8036">
        <v>0.74</v>
      </c>
      <c r="E8036">
        <v>3191.88</v>
      </c>
    </row>
    <row r="8037" spans="2:5">
      <c r="B8037">
        <v>8033</v>
      </c>
      <c r="C8037" s="4">
        <v>-138.90807000000001</v>
      </c>
      <c r="D8037">
        <v>1.19</v>
      </c>
      <c r="E8037">
        <v>3192.28</v>
      </c>
    </row>
    <row r="8038" spans="2:5">
      <c r="B8038">
        <v>8034</v>
      </c>
      <c r="C8038" s="4">
        <v>-138.97205</v>
      </c>
      <c r="D8038">
        <v>2.82</v>
      </c>
      <c r="E8038">
        <v>3193.55</v>
      </c>
    </row>
    <row r="8039" spans="2:5">
      <c r="B8039">
        <v>8035</v>
      </c>
      <c r="C8039" s="4">
        <v>-139.06550999999999</v>
      </c>
      <c r="D8039">
        <v>0.27</v>
      </c>
      <c r="E8039">
        <v>3194.64</v>
      </c>
    </row>
    <row r="8040" spans="2:5">
      <c r="B8040">
        <v>8036</v>
      </c>
      <c r="C8040" s="4">
        <v>-139.26214999999999</v>
      </c>
      <c r="D8040">
        <v>-1.87</v>
      </c>
      <c r="E8040">
        <v>3195.57</v>
      </c>
    </row>
    <row r="8041" spans="2:5">
      <c r="B8041">
        <v>8037</v>
      </c>
      <c r="C8041" s="4">
        <v>-139.48840999999999</v>
      </c>
      <c r="D8041">
        <v>-0.71</v>
      </c>
      <c r="E8041">
        <v>3196.93</v>
      </c>
    </row>
    <row r="8042" spans="2:5">
      <c r="B8042">
        <v>8038</v>
      </c>
      <c r="C8042" s="4">
        <v>-139.68016</v>
      </c>
      <c r="D8042">
        <v>0.03</v>
      </c>
      <c r="E8042">
        <v>3198.35</v>
      </c>
    </row>
    <row r="8043" spans="2:5">
      <c r="B8043">
        <v>8039</v>
      </c>
      <c r="C8043" s="4">
        <v>-139.72351</v>
      </c>
      <c r="D8043">
        <v>-0.38</v>
      </c>
      <c r="E8043">
        <v>3200.05</v>
      </c>
    </row>
    <row r="8044" spans="2:5">
      <c r="B8044">
        <v>8040</v>
      </c>
      <c r="C8044" s="4">
        <v>-139.74789999999999</v>
      </c>
      <c r="D8044">
        <v>-0.7</v>
      </c>
      <c r="E8044">
        <v>3201.97</v>
      </c>
    </row>
    <row r="8045" spans="2:5">
      <c r="B8045">
        <v>8041</v>
      </c>
      <c r="C8045" s="4">
        <v>-139.75873999999999</v>
      </c>
      <c r="D8045">
        <v>-1.55</v>
      </c>
      <c r="E8045">
        <v>3203.73</v>
      </c>
    </row>
    <row r="8046" spans="2:5">
      <c r="B8046">
        <v>8042</v>
      </c>
      <c r="C8046" s="4">
        <v>-139.74487999999999</v>
      </c>
      <c r="D8046">
        <v>-2.59</v>
      </c>
      <c r="E8046">
        <v>3204.88</v>
      </c>
    </row>
    <row r="8047" spans="2:5">
      <c r="B8047">
        <v>8043</v>
      </c>
      <c r="C8047" s="4">
        <v>-139.70316</v>
      </c>
      <c r="D8047">
        <v>-1.92</v>
      </c>
      <c r="E8047">
        <v>3205.59</v>
      </c>
    </row>
    <row r="8048" spans="2:5">
      <c r="B8048">
        <v>8044</v>
      </c>
      <c r="C8048" s="4">
        <v>-139.58766</v>
      </c>
      <c r="D8048">
        <v>1.91</v>
      </c>
      <c r="E8048">
        <v>3207.47</v>
      </c>
    </row>
    <row r="8049" spans="2:5">
      <c r="B8049">
        <v>8045</v>
      </c>
      <c r="C8049" s="4">
        <v>-139.39832000000001</v>
      </c>
      <c r="D8049">
        <v>-1.96</v>
      </c>
      <c r="E8049">
        <v>3209.34</v>
      </c>
    </row>
    <row r="8050" spans="2:5">
      <c r="B8050">
        <v>8046</v>
      </c>
      <c r="C8050" s="4">
        <v>-139.07112000000001</v>
      </c>
      <c r="D8050">
        <v>-1.59</v>
      </c>
      <c r="E8050">
        <v>3211.4</v>
      </c>
    </row>
    <row r="8051" spans="2:5">
      <c r="B8051">
        <v>8047</v>
      </c>
      <c r="C8051" s="4">
        <v>-138.61239</v>
      </c>
      <c r="D8051">
        <v>-0.56000000000000005</v>
      </c>
      <c r="E8051">
        <v>3214.15</v>
      </c>
    </row>
    <row r="8052" spans="2:5">
      <c r="B8052">
        <v>8048</v>
      </c>
      <c r="C8052" s="4">
        <v>-138.04098999999999</v>
      </c>
      <c r="D8052">
        <v>1.28</v>
      </c>
      <c r="E8052">
        <v>3217.15</v>
      </c>
    </row>
    <row r="8053" spans="2:5">
      <c r="B8053">
        <v>8049</v>
      </c>
      <c r="C8053" s="4">
        <v>-137.38466</v>
      </c>
      <c r="D8053">
        <v>0.17</v>
      </c>
      <c r="E8053">
        <v>3220.51</v>
      </c>
    </row>
    <row r="8054" spans="2:5">
      <c r="B8054">
        <v>8050</v>
      </c>
      <c r="C8054" s="4">
        <v>-136.76682</v>
      </c>
      <c r="D8054">
        <v>0.51</v>
      </c>
      <c r="E8054">
        <v>3224.42</v>
      </c>
    </row>
    <row r="8055" spans="2:5">
      <c r="B8055">
        <v>8051</v>
      </c>
      <c r="C8055" s="4">
        <v>-136.14725000000001</v>
      </c>
      <c r="D8055">
        <v>0.45</v>
      </c>
      <c r="E8055">
        <v>3227.93</v>
      </c>
    </row>
    <row r="8056" spans="2:5">
      <c r="B8056">
        <v>8052</v>
      </c>
      <c r="C8056" s="4">
        <v>-135.79516000000001</v>
      </c>
      <c r="D8056">
        <v>1.1499999999999999</v>
      </c>
      <c r="E8056">
        <v>3231.77</v>
      </c>
    </row>
    <row r="8057" spans="2:5">
      <c r="B8057">
        <v>8053</v>
      </c>
      <c r="C8057" s="4">
        <v>-135.73875000000001</v>
      </c>
      <c r="D8057">
        <v>1.1100000000000001</v>
      </c>
      <c r="E8057">
        <v>3236.15</v>
      </c>
    </row>
    <row r="8058" spans="2:5">
      <c r="B8058">
        <v>8054</v>
      </c>
      <c r="C8058" s="4">
        <v>-135.88999000000001</v>
      </c>
      <c r="D8058">
        <v>-0.03</v>
      </c>
      <c r="E8058">
        <v>3240.84</v>
      </c>
    </row>
    <row r="8059" spans="2:5">
      <c r="B8059">
        <v>8055</v>
      </c>
      <c r="C8059" s="4">
        <v>-136.23464000000001</v>
      </c>
      <c r="D8059">
        <v>0.95</v>
      </c>
      <c r="E8059">
        <v>3245.42</v>
      </c>
    </row>
    <row r="8060" spans="2:5">
      <c r="B8060">
        <v>8056</v>
      </c>
      <c r="C8060" s="4">
        <v>-136.61605</v>
      </c>
      <c r="D8060">
        <v>-0.83</v>
      </c>
      <c r="E8060">
        <v>3249.91</v>
      </c>
    </row>
    <row r="8061" spans="2:5">
      <c r="B8061">
        <v>8057</v>
      </c>
      <c r="C8061" s="4">
        <v>-136.91127</v>
      </c>
      <c r="D8061">
        <v>-1.07</v>
      </c>
      <c r="E8061">
        <v>3254.32</v>
      </c>
    </row>
    <row r="8062" spans="2:5">
      <c r="B8062">
        <v>8058</v>
      </c>
      <c r="C8062" s="4">
        <v>-137.11312000000001</v>
      </c>
      <c r="D8062">
        <v>-0.88</v>
      </c>
      <c r="E8062">
        <v>3258.8</v>
      </c>
    </row>
    <row r="8063" spans="2:5">
      <c r="B8063">
        <v>8059</v>
      </c>
      <c r="C8063" s="4">
        <v>-137.22691</v>
      </c>
      <c r="D8063">
        <v>-1.9</v>
      </c>
      <c r="E8063">
        <v>3263.58</v>
      </c>
    </row>
    <row r="8064" spans="2:5">
      <c r="B8064">
        <v>8060</v>
      </c>
      <c r="C8064" s="4">
        <v>-137.21421000000001</v>
      </c>
      <c r="D8064">
        <v>-1.77</v>
      </c>
      <c r="E8064">
        <v>3267.69</v>
      </c>
    </row>
    <row r="8065" spans="2:5">
      <c r="B8065">
        <v>8061</v>
      </c>
      <c r="C8065" s="4">
        <v>-137.19745</v>
      </c>
      <c r="D8065">
        <v>-1.77</v>
      </c>
      <c r="E8065">
        <v>3271.38</v>
      </c>
    </row>
    <row r="8066" spans="2:5">
      <c r="B8066">
        <v>8062</v>
      </c>
      <c r="C8066" s="4">
        <v>-137.15287000000001</v>
      </c>
      <c r="D8066">
        <v>-2.25</v>
      </c>
      <c r="E8066">
        <v>3274.27</v>
      </c>
    </row>
    <row r="8067" spans="2:5">
      <c r="B8067">
        <v>8063</v>
      </c>
      <c r="C8067" s="4">
        <v>-137.08601999999999</v>
      </c>
      <c r="D8067">
        <v>-2.1</v>
      </c>
      <c r="E8067">
        <v>3277.53</v>
      </c>
    </row>
    <row r="8068" spans="2:5">
      <c r="B8068">
        <v>8064</v>
      </c>
      <c r="C8068" s="4">
        <v>-137.05905999999999</v>
      </c>
      <c r="D8068">
        <v>-2.13</v>
      </c>
      <c r="E8068">
        <v>3280.38</v>
      </c>
    </row>
    <row r="8069" spans="2:5">
      <c r="B8069">
        <v>8065</v>
      </c>
      <c r="C8069" s="4">
        <v>-137.08919</v>
      </c>
      <c r="D8069">
        <v>-2.15</v>
      </c>
      <c r="E8069">
        <v>3283.31</v>
      </c>
    </row>
    <row r="8070" spans="2:5">
      <c r="B8070">
        <v>8066</v>
      </c>
      <c r="C8070" s="4">
        <v>-137.15951999999999</v>
      </c>
      <c r="D8070">
        <v>-0.43</v>
      </c>
      <c r="E8070">
        <v>3286.42</v>
      </c>
    </row>
    <row r="8071" spans="2:5">
      <c r="B8071">
        <v>8067</v>
      </c>
      <c r="C8071" s="4">
        <v>-137.30325999999999</v>
      </c>
      <c r="D8071">
        <v>-1.19</v>
      </c>
      <c r="E8071">
        <v>3289.79</v>
      </c>
    </row>
    <row r="8072" spans="2:5">
      <c r="B8072">
        <v>8068</v>
      </c>
      <c r="C8072" s="4">
        <v>-137.56675000000001</v>
      </c>
      <c r="D8072">
        <v>-4.12</v>
      </c>
      <c r="E8072">
        <v>3291.75</v>
      </c>
    </row>
    <row r="8073" spans="2:5">
      <c r="B8073">
        <v>8069</v>
      </c>
      <c r="C8073" s="4">
        <v>-137.84020000000001</v>
      </c>
      <c r="D8073">
        <v>-2.5099999999999998</v>
      </c>
      <c r="E8073">
        <v>3293.9</v>
      </c>
    </row>
    <row r="8074" spans="2:5">
      <c r="B8074">
        <v>8070</v>
      </c>
      <c r="C8074" s="4">
        <v>-138.13389000000001</v>
      </c>
      <c r="D8074">
        <v>-1.46</v>
      </c>
      <c r="E8074">
        <v>3296.18</v>
      </c>
    </row>
    <row r="8075" spans="2:5">
      <c r="B8075">
        <v>8071</v>
      </c>
      <c r="C8075" s="4">
        <v>-138.34953999999999</v>
      </c>
      <c r="D8075">
        <v>-2.79</v>
      </c>
      <c r="E8075">
        <v>3298.1</v>
      </c>
    </row>
    <row r="8076" spans="2:5">
      <c r="B8076">
        <v>8072</v>
      </c>
      <c r="C8076" s="4">
        <v>-138.52913000000001</v>
      </c>
      <c r="D8076">
        <v>-2.4700000000000002</v>
      </c>
      <c r="E8076">
        <v>3300.32</v>
      </c>
    </row>
    <row r="8077" spans="2:5">
      <c r="B8077">
        <v>8073</v>
      </c>
      <c r="C8077" s="4">
        <v>-138.64521999999999</v>
      </c>
      <c r="D8077">
        <v>-3.81</v>
      </c>
      <c r="E8077">
        <v>3302.13</v>
      </c>
    </row>
    <row r="8078" spans="2:5">
      <c r="B8078">
        <v>8074</v>
      </c>
      <c r="C8078" s="4">
        <v>-138.69383999999999</v>
      </c>
      <c r="D8078">
        <v>-3.33</v>
      </c>
      <c r="E8078">
        <v>3303.4</v>
      </c>
    </row>
    <row r="8079" spans="2:5">
      <c r="B8079">
        <v>8075</v>
      </c>
      <c r="C8079" s="4">
        <v>-138.60236</v>
      </c>
      <c r="D8079">
        <v>-4.55</v>
      </c>
      <c r="E8079">
        <v>3303.73</v>
      </c>
    </row>
    <row r="8080" spans="2:5">
      <c r="B8080">
        <v>8076</v>
      </c>
      <c r="C8080" s="4">
        <v>-138.38871</v>
      </c>
      <c r="D8080">
        <v>-4.13</v>
      </c>
      <c r="E8080">
        <v>3303.99</v>
      </c>
    </row>
    <row r="8081" spans="2:5">
      <c r="B8081">
        <v>8077</v>
      </c>
      <c r="C8081" s="4">
        <v>-138.02968000000001</v>
      </c>
      <c r="D8081">
        <v>-2.52</v>
      </c>
      <c r="E8081">
        <v>3304.47</v>
      </c>
    </row>
    <row r="8082" spans="2:5">
      <c r="B8082">
        <v>8078</v>
      </c>
      <c r="C8082" s="4">
        <v>-137.56452999999999</v>
      </c>
      <c r="D8082">
        <v>-2.1</v>
      </c>
      <c r="E8082">
        <v>3304.78</v>
      </c>
    </row>
    <row r="8083" spans="2:5">
      <c r="B8083">
        <v>8079</v>
      </c>
      <c r="C8083" s="4">
        <v>-137.08275</v>
      </c>
      <c r="D8083">
        <v>-2.35</v>
      </c>
      <c r="E8083">
        <v>3304.91</v>
      </c>
    </row>
    <row r="8084" spans="2:5">
      <c r="B8084">
        <v>8080</v>
      </c>
      <c r="C8084" s="4">
        <v>-136.70571000000001</v>
      </c>
      <c r="D8084">
        <v>-4.93</v>
      </c>
      <c r="E8084">
        <v>3304.45</v>
      </c>
    </row>
    <row r="8085" spans="2:5">
      <c r="B8085">
        <v>8081</v>
      </c>
      <c r="C8085" s="4">
        <v>-136.38820000000001</v>
      </c>
      <c r="D8085">
        <v>-2.6</v>
      </c>
      <c r="E8085">
        <v>3304.11</v>
      </c>
    </row>
    <row r="8086" spans="2:5">
      <c r="B8086">
        <v>8082</v>
      </c>
      <c r="C8086" s="4">
        <v>-136.17681999999999</v>
      </c>
      <c r="D8086">
        <v>-2.56</v>
      </c>
      <c r="E8086">
        <v>3303.7</v>
      </c>
    </row>
    <row r="8087" spans="2:5">
      <c r="B8087">
        <v>8083</v>
      </c>
      <c r="C8087" s="4">
        <v>-136.07404</v>
      </c>
      <c r="D8087">
        <v>-1.45</v>
      </c>
      <c r="E8087">
        <v>3303.68</v>
      </c>
    </row>
    <row r="8088" spans="2:5">
      <c r="B8088">
        <v>8084</v>
      </c>
      <c r="C8088" s="4">
        <v>-136.07377</v>
      </c>
      <c r="D8088">
        <v>-2.73</v>
      </c>
      <c r="E8088">
        <v>3303.05</v>
      </c>
    </row>
    <row r="8089" spans="2:5">
      <c r="B8089">
        <v>8085</v>
      </c>
      <c r="C8089" s="4">
        <v>-136.15741</v>
      </c>
      <c r="D8089">
        <v>-5.6</v>
      </c>
      <c r="E8089">
        <v>3302.1</v>
      </c>
    </row>
    <row r="8090" spans="2:5">
      <c r="B8090">
        <v>8086</v>
      </c>
      <c r="C8090" s="4">
        <v>-136.25611000000001</v>
      </c>
      <c r="D8090">
        <v>-3.85</v>
      </c>
      <c r="E8090">
        <v>3301.09</v>
      </c>
    </row>
    <row r="8091" spans="2:5">
      <c r="B8091">
        <v>8087</v>
      </c>
      <c r="C8091" s="4">
        <v>-136.2765</v>
      </c>
      <c r="D8091">
        <v>-6.37</v>
      </c>
      <c r="E8091">
        <v>3299.41</v>
      </c>
    </row>
    <row r="8092" spans="2:5">
      <c r="B8092">
        <v>8088</v>
      </c>
      <c r="C8092" s="4">
        <v>-136.31020000000001</v>
      </c>
      <c r="D8092">
        <v>-4.49</v>
      </c>
      <c r="E8092">
        <v>3298.06</v>
      </c>
    </row>
    <row r="8093" spans="2:5">
      <c r="B8093">
        <v>8089</v>
      </c>
      <c r="C8093" s="4">
        <v>-136.22691</v>
      </c>
      <c r="D8093">
        <v>-4.42</v>
      </c>
      <c r="E8093">
        <v>3297.08</v>
      </c>
    </row>
    <row r="8094" spans="2:5">
      <c r="B8094">
        <v>8090</v>
      </c>
      <c r="C8094" s="4">
        <v>-136.13392999999999</v>
      </c>
      <c r="D8094">
        <v>-4.0199999999999996</v>
      </c>
      <c r="E8094">
        <v>3295.66</v>
      </c>
    </row>
    <row r="8095" spans="2:5">
      <c r="B8095">
        <v>8091</v>
      </c>
      <c r="C8095" s="4">
        <v>-136.09198000000001</v>
      </c>
      <c r="D8095">
        <v>-4.67</v>
      </c>
      <c r="E8095">
        <v>3294.32</v>
      </c>
    </row>
    <row r="8096" spans="2:5">
      <c r="B8096">
        <v>8092</v>
      </c>
      <c r="C8096" s="4">
        <v>-136.10281000000001</v>
      </c>
      <c r="D8096">
        <v>-4.37</v>
      </c>
      <c r="E8096">
        <v>3292.6</v>
      </c>
    </row>
    <row r="8097" spans="2:5">
      <c r="B8097">
        <v>8093</v>
      </c>
      <c r="C8097" s="4">
        <v>-136.23196999999999</v>
      </c>
      <c r="D8097">
        <v>-4.92</v>
      </c>
      <c r="E8097">
        <v>3291.03</v>
      </c>
    </row>
    <row r="8098" spans="2:5">
      <c r="B8098">
        <v>8094</v>
      </c>
      <c r="C8098" s="4">
        <v>-136.37809999999999</v>
      </c>
      <c r="D8098">
        <v>-2.69</v>
      </c>
      <c r="E8098">
        <v>3289.39</v>
      </c>
    </row>
    <row r="8099" spans="2:5">
      <c r="B8099">
        <v>8095</v>
      </c>
      <c r="C8099" s="4">
        <v>-136.47067000000001</v>
      </c>
      <c r="D8099">
        <v>-2.67</v>
      </c>
      <c r="E8099">
        <v>3288.24</v>
      </c>
    </row>
    <row r="8100" spans="2:5">
      <c r="B8100">
        <v>8096</v>
      </c>
      <c r="C8100" s="4">
        <v>-136.57069000000001</v>
      </c>
      <c r="D8100">
        <v>-2.64</v>
      </c>
      <c r="E8100">
        <v>3286.37</v>
      </c>
    </row>
    <row r="8101" spans="2:5">
      <c r="B8101">
        <v>8097</v>
      </c>
      <c r="C8101" s="4">
        <v>-136.65859</v>
      </c>
      <c r="D8101">
        <v>-4.33</v>
      </c>
      <c r="E8101">
        <v>3284.89</v>
      </c>
    </row>
    <row r="8102" spans="2:5">
      <c r="B8102">
        <v>8098</v>
      </c>
      <c r="C8102" s="4">
        <v>-136.69901999999999</v>
      </c>
      <c r="D8102">
        <v>-3.43</v>
      </c>
      <c r="E8102">
        <v>3283.93</v>
      </c>
    </row>
    <row r="8103" spans="2:5">
      <c r="B8103">
        <v>8099</v>
      </c>
      <c r="C8103" s="4">
        <v>-136.75153</v>
      </c>
      <c r="D8103">
        <v>-2.77</v>
      </c>
      <c r="E8103">
        <v>3282.56</v>
      </c>
    </row>
    <row r="8104" spans="2:5">
      <c r="B8104">
        <v>8100</v>
      </c>
      <c r="C8104" s="4">
        <v>-136.73115999999999</v>
      </c>
      <c r="D8104">
        <v>-2.2000000000000002</v>
      </c>
      <c r="E8104">
        <v>3282.07</v>
      </c>
    </row>
    <row r="8105" spans="2:5">
      <c r="B8105">
        <v>8101</v>
      </c>
      <c r="C8105" s="4">
        <v>-136.70872</v>
      </c>
      <c r="D8105">
        <v>-2.69</v>
      </c>
      <c r="E8105">
        <v>3281.26</v>
      </c>
    </row>
    <row r="8106" spans="2:5">
      <c r="B8106">
        <v>8102</v>
      </c>
      <c r="C8106" s="4">
        <v>-136.64052000000001</v>
      </c>
      <c r="D8106">
        <v>-6.65</v>
      </c>
      <c r="E8106">
        <v>3279.54</v>
      </c>
    </row>
    <row r="8107" spans="2:5">
      <c r="B8107">
        <v>8103</v>
      </c>
      <c r="C8107" s="4">
        <v>-136.61616000000001</v>
      </c>
      <c r="D8107">
        <v>-3.48</v>
      </c>
      <c r="E8107">
        <v>3277.45</v>
      </c>
    </row>
    <row r="8108" spans="2:5">
      <c r="B8108">
        <v>8104</v>
      </c>
      <c r="C8108" s="4">
        <v>-136.52286000000001</v>
      </c>
      <c r="D8108">
        <v>-4.4800000000000004</v>
      </c>
      <c r="E8108">
        <v>3276.24</v>
      </c>
    </row>
    <row r="8109" spans="2:5">
      <c r="B8109">
        <v>8105</v>
      </c>
      <c r="C8109" s="4">
        <v>-136.41918000000001</v>
      </c>
      <c r="D8109">
        <v>-4.62</v>
      </c>
      <c r="E8109">
        <v>3274.26</v>
      </c>
    </row>
    <row r="8110" spans="2:5">
      <c r="B8110">
        <v>8106</v>
      </c>
      <c r="C8110" s="4">
        <v>-136.39419000000001</v>
      </c>
      <c r="D8110">
        <v>-5.88</v>
      </c>
      <c r="E8110">
        <v>3272.66</v>
      </c>
    </row>
    <row r="8111" spans="2:5">
      <c r="B8111">
        <v>8107</v>
      </c>
      <c r="C8111" s="4">
        <v>-136.36573000000001</v>
      </c>
      <c r="D8111">
        <v>-4.32</v>
      </c>
      <c r="E8111">
        <v>3270.57</v>
      </c>
    </row>
    <row r="8112" spans="2:5">
      <c r="B8112">
        <v>8108</v>
      </c>
      <c r="C8112" s="4">
        <v>-136.40406999999999</v>
      </c>
      <c r="D8112">
        <v>-4.6500000000000004</v>
      </c>
      <c r="E8112">
        <v>3268.88</v>
      </c>
    </row>
    <row r="8113" spans="2:5">
      <c r="B8113">
        <v>8109</v>
      </c>
      <c r="C8113" s="4">
        <v>-136.40905000000001</v>
      </c>
      <c r="D8113">
        <v>-4.51</v>
      </c>
      <c r="E8113">
        <v>3267.74</v>
      </c>
    </row>
    <row r="8114" spans="2:5">
      <c r="B8114">
        <v>8110</v>
      </c>
      <c r="C8114" s="4">
        <v>-136.36006</v>
      </c>
      <c r="D8114">
        <v>-4.99</v>
      </c>
      <c r="E8114">
        <v>3266.43</v>
      </c>
    </row>
    <row r="8115" spans="2:5">
      <c r="B8115">
        <v>8111</v>
      </c>
      <c r="C8115" s="4">
        <v>-136.26694000000001</v>
      </c>
      <c r="D8115">
        <v>-4.4000000000000004</v>
      </c>
      <c r="E8115">
        <v>3263.86</v>
      </c>
    </row>
    <row r="8116" spans="2:5">
      <c r="B8116">
        <v>8112</v>
      </c>
      <c r="C8116" s="4">
        <v>-136.11248000000001</v>
      </c>
      <c r="D8116">
        <v>-4.5199999999999996</v>
      </c>
      <c r="E8116">
        <v>3260.97</v>
      </c>
    </row>
    <row r="8117" spans="2:5">
      <c r="B8117">
        <v>8113</v>
      </c>
      <c r="C8117" s="4">
        <v>-135.83614</v>
      </c>
      <c r="D8117">
        <v>-4.6399999999999997</v>
      </c>
      <c r="E8117">
        <v>3258.86</v>
      </c>
    </row>
    <row r="8118" spans="2:5">
      <c r="B8118">
        <v>8114</v>
      </c>
      <c r="C8118" s="4">
        <v>-135.56908000000001</v>
      </c>
      <c r="D8118">
        <v>-3.72</v>
      </c>
      <c r="E8118">
        <v>3256.04</v>
      </c>
    </row>
    <row r="8119" spans="2:5">
      <c r="B8119">
        <v>8115</v>
      </c>
      <c r="C8119" s="4">
        <v>-135.35485</v>
      </c>
      <c r="D8119">
        <v>-1.72</v>
      </c>
      <c r="E8119">
        <v>3252.23</v>
      </c>
    </row>
    <row r="8120" spans="2:5">
      <c r="B8120">
        <v>8116</v>
      </c>
      <c r="C8120" s="4">
        <v>-135.24247</v>
      </c>
      <c r="D8120">
        <v>-0.64</v>
      </c>
      <c r="E8120">
        <v>3248.41</v>
      </c>
    </row>
    <row r="8121" spans="2:5">
      <c r="B8121">
        <v>8117</v>
      </c>
      <c r="C8121" s="4">
        <v>-135.32758000000001</v>
      </c>
      <c r="D8121">
        <v>-0.71</v>
      </c>
      <c r="E8121">
        <v>3244.02</v>
      </c>
    </row>
    <row r="8122" spans="2:5">
      <c r="B8122">
        <v>8118</v>
      </c>
      <c r="C8122" s="4">
        <v>-135.62425999999999</v>
      </c>
      <c r="D8122">
        <v>1.47</v>
      </c>
      <c r="E8122">
        <v>3239.57</v>
      </c>
    </row>
    <row r="8123" spans="2:5">
      <c r="B8123">
        <v>8119</v>
      </c>
      <c r="C8123" s="4">
        <v>-136.04947000000001</v>
      </c>
      <c r="D8123">
        <v>0.15</v>
      </c>
      <c r="E8123">
        <v>3234.91</v>
      </c>
    </row>
    <row r="8124" spans="2:5">
      <c r="B8124">
        <v>8120</v>
      </c>
      <c r="C8124" s="4">
        <v>-136.39156</v>
      </c>
      <c r="D8124">
        <v>1.78</v>
      </c>
      <c r="E8124">
        <v>3230.19</v>
      </c>
    </row>
    <row r="8125" spans="2:5">
      <c r="B8125">
        <v>8121</v>
      </c>
      <c r="C8125" s="4">
        <v>-136.51736</v>
      </c>
      <c r="D8125">
        <v>0.02</v>
      </c>
      <c r="E8125">
        <v>3225.54</v>
      </c>
    </row>
    <row r="8126" spans="2:5">
      <c r="B8126">
        <v>8122</v>
      </c>
      <c r="C8126" s="4">
        <v>-136.49007</v>
      </c>
      <c r="D8126">
        <v>2.44</v>
      </c>
      <c r="E8126">
        <v>3221.74</v>
      </c>
    </row>
    <row r="8127" spans="2:5">
      <c r="B8127">
        <v>8123</v>
      </c>
      <c r="C8127" s="4">
        <v>-136.33527000000001</v>
      </c>
      <c r="D8127">
        <v>2.83</v>
      </c>
      <c r="E8127">
        <v>3218.15</v>
      </c>
    </row>
    <row r="8128" spans="2:5">
      <c r="B8128">
        <v>8124</v>
      </c>
      <c r="C8128" s="4">
        <v>-136.17536999999999</v>
      </c>
      <c r="D8128">
        <v>2.94</v>
      </c>
      <c r="E8128">
        <v>3214.53</v>
      </c>
    </row>
    <row r="8129" spans="2:5">
      <c r="B8129">
        <v>8125</v>
      </c>
      <c r="C8129" s="4">
        <v>-136.05960999999999</v>
      </c>
      <c r="D8129">
        <v>2.5299999999999998</v>
      </c>
      <c r="E8129">
        <v>3210.94</v>
      </c>
    </row>
    <row r="8130" spans="2:5">
      <c r="B8130">
        <v>8126</v>
      </c>
      <c r="C8130" s="4">
        <v>-136.03686999999999</v>
      </c>
      <c r="D8130">
        <v>3.08</v>
      </c>
      <c r="E8130">
        <v>3208.04</v>
      </c>
    </row>
    <row r="8131" spans="2:5">
      <c r="B8131">
        <v>8127</v>
      </c>
      <c r="C8131" s="4">
        <v>-136.19696999999999</v>
      </c>
      <c r="D8131">
        <v>0.18</v>
      </c>
      <c r="E8131">
        <v>3204.63</v>
      </c>
    </row>
    <row r="8132" spans="2:5">
      <c r="B8132">
        <v>8128</v>
      </c>
      <c r="C8132" s="4">
        <v>-136.32647</v>
      </c>
      <c r="D8132">
        <v>3.26</v>
      </c>
      <c r="E8132">
        <v>3201.37</v>
      </c>
    </row>
    <row r="8133" spans="2:5">
      <c r="B8133">
        <v>8129</v>
      </c>
      <c r="C8133" s="4">
        <v>-136.39552</v>
      </c>
      <c r="D8133">
        <v>3.25</v>
      </c>
      <c r="E8133">
        <v>3198.57</v>
      </c>
    </row>
    <row r="8134" spans="2:5">
      <c r="B8134">
        <v>8130</v>
      </c>
      <c r="C8134" s="4">
        <v>-136.36533</v>
      </c>
      <c r="D8134">
        <v>2.67</v>
      </c>
      <c r="E8134">
        <v>3195.37</v>
      </c>
    </row>
    <row r="8135" spans="2:5">
      <c r="B8135">
        <v>8131</v>
      </c>
      <c r="C8135" s="4">
        <v>-136.29863</v>
      </c>
      <c r="D8135">
        <v>2.97</v>
      </c>
      <c r="E8135">
        <v>3192.63</v>
      </c>
    </row>
    <row r="8136" spans="2:5">
      <c r="B8136">
        <v>8132</v>
      </c>
      <c r="C8136" s="4">
        <v>-136.34559999999999</v>
      </c>
      <c r="D8136">
        <v>1.66</v>
      </c>
      <c r="E8136">
        <v>3189.39</v>
      </c>
    </row>
    <row r="8137" spans="2:5">
      <c r="B8137">
        <v>8133</v>
      </c>
      <c r="C8137" s="4">
        <v>-136.52481</v>
      </c>
      <c r="D8137">
        <v>-1.62</v>
      </c>
      <c r="E8137">
        <v>3186.2</v>
      </c>
    </row>
    <row r="8138" spans="2:5">
      <c r="B8138">
        <v>8134</v>
      </c>
      <c r="C8138" s="4">
        <v>-136.79777999999999</v>
      </c>
      <c r="D8138">
        <v>0.39</v>
      </c>
      <c r="E8138">
        <v>3182.86</v>
      </c>
    </row>
    <row r="8139" spans="2:5">
      <c r="B8139">
        <v>8135</v>
      </c>
      <c r="C8139" s="4">
        <v>-137.11340000000001</v>
      </c>
      <c r="D8139">
        <v>-0.16</v>
      </c>
      <c r="E8139">
        <v>3179.96</v>
      </c>
    </row>
    <row r="8140" spans="2:5">
      <c r="B8140">
        <v>8136</v>
      </c>
      <c r="C8140" s="4">
        <v>-137.34513000000001</v>
      </c>
      <c r="D8140">
        <v>-1.69</v>
      </c>
      <c r="E8140">
        <v>3176.64</v>
      </c>
    </row>
    <row r="8141" spans="2:5">
      <c r="B8141">
        <v>8137</v>
      </c>
      <c r="C8141" s="4">
        <v>-137.50364999999999</v>
      </c>
      <c r="D8141">
        <v>-1.1599999999999999</v>
      </c>
      <c r="E8141">
        <v>3173.11</v>
      </c>
    </row>
    <row r="8142" spans="2:5">
      <c r="B8142">
        <v>8138</v>
      </c>
      <c r="C8142" s="4">
        <v>-137.51750999999999</v>
      </c>
      <c r="D8142">
        <v>-1.21</v>
      </c>
      <c r="E8142">
        <v>3170.25</v>
      </c>
    </row>
    <row r="8143" spans="2:5">
      <c r="B8143">
        <v>8139</v>
      </c>
      <c r="C8143" s="4">
        <v>-137.45121</v>
      </c>
      <c r="D8143">
        <v>-1.0900000000000001</v>
      </c>
      <c r="E8143">
        <v>3167.96</v>
      </c>
    </row>
    <row r="8144" spans="2:5">
      <c r="B8144">
        <v>8140</v>
      </c>
      <c r="C8144" s="4">
        <v>-137.29929000000001</v>
      </c>
      <c r="D8144">
        <v>-0.69</v>
      </c>
      <c r="E8144">
        <v>3164.33</v>
      </c>
    </row>
    <row r="8145" spans="2:5">
      <c r="B8145">
        <v>8141</v>
      </c>
      <c r="C8145" s="4">
        <v>-137.12020999999999</v>
      </c>
      <c r="D8145">
        <v>-2.58</v>
      </c>
      <c r="E8145">
        <v>3161.05</v>
      </c>
    </row>
    <row r="8146" spans="2:5">
      <c r="B8146">
        <v>8142</v>
      </c>
      <c r="C8146" s="4">
        <v>-136.94439</v>
      </c>
      <c r="D8146">
        <v>0.73</v>
      </c>
      <c r="E8146">
        <v>3157.8</v>
      </c>
    </row>
    <row r="8147" spans="2:5">
      <c r="B8147">
        <v>8143</v>
      </c>
      <c r="C8147" s="4">
        <v>-136.71957</v>
      </c>
      <c r="D8147">
        <v>1.9</v>
      </c>
      <c r="E8147">
        <v>3154.82</v>
      </c>
    </row>
    <row r="8148" spans="2:5">
      <c r="B8148">
        <v>8144</v>
      </c>
      <c r="C8148" s="4">
        <v>-136.53352000000001</v>
      </c>
      <c r="D8148">
        <v>2.75</v>
      </c>
      <c r="E8148">
        <v>3151.96</v>
      </c>
    </row>
    <row r="8149" spans="2:5">
      <c r="B8149">
        <v>8145</v>
      </c>
      <c r="C8149" s="4">
        <v>-136.46993000000001</v>
      </c>
      <c r="D8149">
        <v>2.93</v>
      </c>
      <c r="E8149">
        <v>3148.96</v>
      </c>
    </row>
    <row r="8150" spans="2:5">
      <c r="B8150">
        <v>8146</v>
      </c>
      <c r="C8150" s="4">
        <v>-136.48988</v>
      </c>
      <c r="D8150">
        <v>4.01</v>
      </c>
      <c r="E8150">
        <v>3146.61</v>
      </c>
    </row>
    <row r="8151" spans="2:5">
      <c r="B8151">
        <v>8147</v>
      </c>
      <c r="C8151" s="4">
        <v>-136.55789999999999</v>
      </c>
      <c r="D8151">
        <v>3.65</v>
      </c>
      <c r="E8151">
        <v>3144.85</v>
      </c>
    </row>
    <row r="8152" spans="2:5">
      <c r="B8152">
        <v>8148</v>
      </c>
      <c r="C8152" s="4">
        <v>-136.74048999999999</v>
      </c>
      <c r="D8152">
        <v>3.71</v>
      </c>
      <c r="E8152">
        <v>3144.37</v>
      </c>
    </row>
    <row r="8153" spans="2:5">
      <c r="B8153">
        <v>8149</v>
      </c>
      <c r="C8153" s="4">
        <v>-136.93466000000001</v>
      </c>
      <c r="D8153">
        <v>3.11</v>
      </c>
      <c r="E8153">
        <v>3143.99</v>
      </c>
    </row>
    <row r="8154" spans="2:5">
      <c r="B8154">
        <v>8150</v>
      </c>
      <c r="C8154" s="4">
        <v>-137.17285000000001</v>
      </c>
      <c r="D8154">
        <v>2.88</v>
      </c>
      <c r="E8154">
        <v>3144.07</v>
      </c>
    </row>
    <row r="8155" spans="2:5">
      <c r="B8155">
        <v>8151</v>
      </c>
      <c r="C8155" s="4">
        <v>-137.36580000000001</v>
      </c>
      <c r="D8155">
        <v>2.3199999999999998</v>
      </c>
      <c r="E8155">
        <v>3143.76</v>
      </c>
    </row>
    <row r="8156" spans="2:5">
      <c r="B8156">
        <v>8152</v>
      </c>
      <c r="C8156" s="4">
        <v>-137.47336000000001</v>
      </c>
      <c r="D8156">
        <v>1.1599999999999999</v>
      </c>
      <c r="E8156">
        <v>3143.31</v>
      </c>
    </row>
    <row r="8157" spans="2:5">
      <c r="B8157">
        <v>8153</v>
      </c>
      <c r="C8157" s="4">
        <v>-137.50574</v>
      </c>
      <c r="D8157">
        <v>-0.47</v>
      </c>
      <c r="E8157">
        <v>3142.82</v>
      </c>
    </row>
    <row r="8158" spans="2:5">
      <c r="B8158">
        <v>8154</v>
      </c>
      <c r="C8158" s="4">
        <v>-137.58418</v>
      </c>
      <c r="D8158">
        <v>-0.02</v>
      </c>
      <c r="E8158">
        <v>3141.98</v>
      </c>
    </row>
    <row r="8159" spans="2:5">
      <c r="B8159">
        <v>8155</v>
      </c>
      <c r="C8159" s="4">
        <v>-137.75698</v>
      </c>
      <c r="D8159">
        <v>-2.71</v>
      </c>
      <c r="E8159">
        <v>3140.87</v>
      </c>
    </row>
    <row r="8160" spans="2:5">
      <c r="B8160">
        <v>8156</v>
      </c>
      <c r="C8160" s="4">
        <v>-138.04598999999999</v>
      </c>
      <c r="D8160">
        <v>-1.22</v>
      </c>
      <c r="E8160">
        <v>3139.74</v>
      </c>
    </row>
    <row r="8161" spans="2:5">
      <c r="B8161">
        <v>8157</v>
      </c>
      <c r="C8161" s="4">
        <v>-138.38941</v>
      </c>
      <c r="D8161">
        <v>-2.58</v>
      </c>
      <c r="E8161">
        <v>3139</v>
      </c>
    </row>
    <row r="8162" spans="2:5">
      <c r="B8162">
        <v>8158</v>
      </c>
      <c r="C8162" s="4">
        <v>-138.63952</v>
      </c>
      <c r="D8162">
        <v>-1.74</v>
      </c>
      <c r="E8162">
        <v>3138.23</v>
      </c>
    </row>
    <row r="8163" spans="2:5">
      <c r="B8163">
        <v>8159</v>
      </c>
      <c r="C8163" s="4">
        <v>-138.55680000000001</v>
      </c>
      <c r="D8163">
        <v>-2.19</v>
      </c>
      <c r="E8163">
        <v>3137.7</v>
      </c>
    </row>
    <row r="8164" spans="2:5">
      <c r="B8164">
        <v>8160</v>
      </c>
      <c r="C8164" s="4">
        <v>-138.11938000000001</v>
      </c>
      <c r="D8164">
        <v>-1.5</v>
      </c>
      <c r="E8164">
        <v>3136.74</v>
      </c>
    </row>
    <row r="8165" spans="2:5">
      <c r="B8165">
        <v>8161</v>
      </c>
      <c r="C8165" s="4">
        <v>-137.35561999999999</v>
      </c>
      <c r="D8165">
        <v>-4.0599999999999996</v>
      </c>
      <c r="E8165">
        <v>3135.26</v>
      </c>
    </row>
    <row r="8166" spans="2:5">
      <c r="B8166">
        <v>8162</v>
      </c>
      <c r="C8166" s="4">
        <v>-136.53543999999999</v>
      </c>
      <c r="D8166">
        <v>-0.84</v>
      </c>
      <c r="E8166">
        <v>3133.62</v>
      </c>
    </row>
    <row r="8167" spans="2:5">
      <c r="B8167">
        <v>8163</v>
      </c>
      <c r="C8167" s="4">
        <v>-136.06997000000001</v>
      </c>
      <c r="D8167">
        <v>0.05</v>
      </c>
      <c r="E8167">
        <v>3132.26</v>
      </c>
    </row>
    <row r="8168" spans="2:5">
      <c r="B8168">
        <v>8164</v>
      </c>
      <c r="C8168" s="4">
        <v>-136.15098</v>
      </c>
      <c r="D8168">
        <v>-2.15</v>
      </c>
      <c r="E8168">
        <v>3130.54</v>
      </c>
    </row>
    <row r="8169" spans="2:5">
      <c r="B8169">
        <v>8165</v>
      </c>
      <c r="C8169" s="4">
        <v>-136.6739</v>
      </c>
      <c r="D8169">
        <v>0.26</v>
      </c>
      <c r="E8169">
        <v>3129.2</v>
      </c>
    </row>
    <row r="8170" spans="2:5">
      <c r="B8170">
        <v>8166</v>
      </c>
      <c r="C8170" s="4">
        <v>-137.17595</v>
      </c>
      <c r="D8170">
        <v>-0.24</v>
      </c>
      <c r="E8170">
        <v>3128.56</v>
      </c>
    </row>
    <row r="8171" spans="2:5">
      <c r="B8171">
        <v>8167</v>
      </c>
      <c r="C8171" s="4">
        <v>-137.57955999999999</v>
      </c>
      <c r="D8171">
        <v>-0.78</v>
      </c>
      <c r="E8171">
        <v>3127.28</v>
      </c>
    </row>
    <row r="8172" spans="2:5">
      <c r="B8172">
        <v>8168</v>
      </c>
      <c r="C8172" s="4">
        <v>-137.85897</v>
      </c>
      <c r="D8172">
        <v>-1.44</v>
      </c>
      <c r="E8172">
        <v>3126.66</v>
      </c>
    </row>
    <row r="8173" spans="2:5">
      <c r="B8173">
        <v>8169</v>
      </c>
      <c r="C8173" s="4">
        <v>-138.13279</v>
      </c>
      <c r="D8173">
        <v>-2.38</v>
      </c>
      <c r="E8173">
        <v>3125.61</v>
      </c>
    </row>
    <row r="8174" spans="2:5">
      <c r="B8174">
        <v>8170</v>
      </c>
      <c r="C8174" s="4">
        <v>-138.31980999999999</v>
      </c>
      <c r="D8174">
        <v>0.31</v>
      </c>
      <c r="E8174">
        <v>3125.92</v>
      </c>
    </row>
    <row r="8175" spans="2:5">
      <c r="B8175">
        <v>8171</v>
      </c>
      <c r="C8175" s="4">
        <v>-138.44032999999999</v>
      </c>
      <c r="D8175">
        <v>-2.54</v>
      </c>
      <c r="E8175">
        <v>3126.25</v>
      </c>
    </row>
    <row r="8176" spans="2:5">
      <c r="B8176">
        <v>8172</v>
      </c>
      <c r="C8176" s="4">
        <v>-138.50348</v>
      </c>
      <c r="D8176">
        <v>-1.75</v>
      </c>
      <c r="E8176">
        <v>3126.51</v>
      </c>
    </row>
    <row r="8177" spans="2:5">
      <c r="B8177">
        <v>8173</v>
      </c>
      <c r="C8177" s="4">
        <v>-138.46905000000001</v>
      </c>
      <c r="D8177">
        <v>-2.19</v>
      </c>
      <c r="E8177">
        <v>3126.14</v>
      </c>
    </row>
    <row r="8178" spans="2:5">
      <c r="B8178">
        <v>8174</v>
      </c>
      <c r="C8178" s="4">
        <v>-138.35536999999999</v>
      </c>
      <c r="D8178">
        <v>-0.56999999999999995</v>
      </c>
      <c r="E8178">
        <v>3126.54</v>
      </c>
    </row>
    <row r="8179" spans="2:5">
      <c r="B8179">
        <v>8175</v>
      </c>
      <c r="C8179" s="4">
        <v>-138.28872999999999</v>
      </c>
      <c r="D8179">
        <v>-1.23</v>
      </c>
      <c r="E8179">
        <v>3126.72</v>
      </c>
    </row>
    <row r="8180" spans="2:5">
      <c r="B8180">
        <v>8176</v>
      </c>
      <c r="C8180" s="4">
        <v>-138.21689000000001</v>
      </c>
      <c r="D8180">
        <v>-0.15</v>
      </c>
      <c r="E8180">
        <v>3127</v>
      </c>
    </row>
    <row r="8181" spans="2:5">
      <c r="B8181">
        <v>8177</v>
      </c>
      <c r="C8181" s="4">
        <v>-138.06890000000001</v>
      </c>
      <c r="D8181">
        <v>-0.26</v>
      </c>
      <c r="E8181">
        <v>3126.18</v>
      </c>
    </row>
    <row r="8182" spans="2:5">
      <c r="B8182">
        <v>8178</v>
      </c>
      <c r="C8182" s="4">
        <v>-137.892</v>
      </c>
      <c r="D8182">
        <v>0.49</v>
      </c>
      <c r="E8182">
        <v>3125.29</v>
      </c>
    </row>
    <row r="8183" spans="2:5">
      <c r="B8183">
        <v>8179</v>
      </c>
      <c r="C8183" s="4">
        <v>-137.75264999999999</v>
      </c>
      <c r="D8183">
        <v>2.29</v>
      </c>
      <c r="E8183">
        <v>3125.19</v>
      </c>
    </row>
    <row r="8184" spans="2:5">
      <c r="B8184">
        <v>8180</v>
      </c>
      <c r="C8184" s="4">
        <v>-137.70258999999999</v>
      </c>
      <c r="D8184">
        <v>2.2000000000000002</v>
      </c>
      <c r="E8184">
        <v>3125.14</v>
      </c>
    </row>
    <row r="8185" spans="2:5">
      <c r="B8185">
        <v>8181</v>
      </c>
      <c r="C8185" s="4">
        <v>-137.64680999999999</v>
      </c>
      <c r="D8185">
        <v>3.11</v>
      </c>
      <c r="E8185">
        <v>3125.28</v>
      </c>
    </row>
    <row r="8186" spans="2:5">
      <c r="B8186">
        <v>8182</v>
      </c>
      <c r="C8186" s="4">
        <v>-137.61103</v>
      </c>
      <c r="D8186">
        <v>3.45</v>
      </c>
      <c r="E8186">
        <v>3125.51</v>
      </c>
    </row>
    <row r="8187" spans="2:5">
      <c r="B8187">
        <v>8183</v>
      </c>
      <c r="C8187" s="4">
        <v>-137.71432999999999</v>
      </c>
      <c r="D8187">
        <v>3.55</v>
      </c>
      <c r="E8187">
        <v>3125.52</v>
      </c>
    </row>
    <row r="8188" spans="2:5">
      <c r="B8188">
        <v>8184</v>
      </c>
      <c r="C8188" s="4">
        <v>-137.90198000000001</v>
      </c>
      <c r="D8188">
        <v>3.32</v>
      </c>
      <c r="E8188">
        <v>3125.54</v>
      </c>
    </row>
    <row r="8189" spans="2:5">
      <c r="B8189">
        <v>8185</v>
      </c>
      <c r="C8189" s="4">
        <v>-138.03055000000001</v>
      </c>
      <c r="D8189">
        <v>2.74</v>
      </c>
      <c r="E8189">
        <v>3125.54</v>
      </c>
    </row>
    <row r="8190" spans="2:5">
      <c r="B8190">
        <v>8186</v>
      </c>
      <c r="C8190" s="4">
        <v>-138.13758000000001</v>
      </c>
      <c r="D8190">
        <v>2.35</v>
      </c>
      <c r="E8190">
        <v>3125.5</v>
      </c>
    </row>
    <row r="8191" spans="2:5">
      <c r="B8191">
        <v>8187</v>
      </c>
      <c r="C8191" s="4">
        <v>-138.15600000000001</v>
      </c>
      <c r="D8191">
        <v>3.46</v>
      </c>
      <c r="E8191">
        <v>3125.49</v>
      </c>
    </row>
    <row r="8192" spans="2:5">
      <c r="B8192">
        <v>8188</v>
      </c>
      <c r="C8192" s="4">
        <v>-138.16637</v>
      </c>
      <c r="D8192">
        <v>4.21</v>
      </c>
      <c r="E8192">
        <v>3126.11</v>
      </c>
    </row>
    <row r="8193" spans="2:5">
      <c r="B8193">
        <v>8189</v>
      </c>
      <c r="C8193" s="4">
        <v>-138.12859</v>
      </c>
      <c r="D8193">
        <v>3.65</v>
      </c>
      <c r="E8193">
        <v>3126.98</v>
      </c>
    </row>
    <row r="8194" spans="2:5">
      <c r="B8194">
        <v>8190</v>
      </c>
      <c r="C8194" s="4">
        <v>-138.12926999999999</v>
      </c>
      <c r="D8194">
        <v>4.2</v>
      </c>
      <c r="E8194">
        <v>3128.08</v>
      </c>
    </row>
    <row r="8195" spans="2:5">
      <c r="B8195">
        <v>8191</v>
      </c>
      <c r="C8195" s="4">
        <v>-138.23479</v>
      </c>
      <c r="D8195">
        <v>3.64</v>
      </c>
      <c r="E8195">
        <v>3128.99</v>
      </c>
    </row>
    <row r="8196" spans="2:5">
      <c r="B8196">
        <v>8192</v>
      </c>
      <c r="C8196" s="4">
        <v>-138.44368</v>
      </c>
      <c r="D8196">
        <v>3.15</v>
      </c>
      <c r="E8196">
        <v>3129.84</v>
      </c>
    </row>
    <row r="8197" spans="2:5">
      <c r="B8197">
        <v>8193</v>
      </c>
      <c r="C8197" s="4">
        <v>-138.76096000000001</v>
      </c>
      <c r="D8197">
        <v>2.44</v>
      </c>
      <c r="E8197">
        <v>3130.19</v>
      </c>
    </row>
    <row r="8198" spans="2:5">
      <c r="B8198">
        <v>8194</v>
      </c>
      <c r="C8198" s="4">
        <v>-139.11028999999999</v>
      </c>
      <c r="D8198">
        <v>2.56</v>
      </c>
      <c r="E8198">
        <v>3130.81</v>
      </c>
    </row>
    <row r="8199" spans="2:5">
      <c r="B8199">
        <v>8195</v>
      </c>
      <c r="C8199" s="4">
        <v>-139.43641</v>
      </c>
      <c r="D8199">
        <v>1.94</v>
      </c>
      <c r="E8199">
        <v>3132</v>
      </c>
    </row>
    <row r="8200" spans="2:5">
      <c r="B8200">
        <v>8196</v>
      </c>
      <c r="C8200" s="4">
        <v>-139.56845000000001</v>
      </c>
      <c r="D8200">
        <v>4.0999999999999996</v>
      </c>
      <c r="E8200">
        <v>3133.41</v>
      </c>
    </row>
    <row r="8201" spans="2:5">
      <c r="B8201">
        <v>8197</v>
      </c>
      <c r="C8201" s="4">
        <v>-139.64787999999999</v>
      </c>
      <c r="D8201">
        <v>1.68</v>
      </c>
      <c r="E8201">
        <v>3134.46</v>
      </c>
    </row>
    <row r="8202" spans="2:5">
      <c r="B8202">
        <v>8198</v>
      </c>
      <c r="C8202" s="4">
        <v>-139.61278999999999</v>
      </c>
      <c r="D8202">
        <v>0.92</v>
      </c>
      <c r="E8202">
        <v>3135.4</v>
      </c>
    </row>
    <row r="8203" spans="2:5">
      <c r="B8203">
        <v>8199</v>
      </c>
      <c r="C8203" s="4">
        <v>-139.45862</v>
      </c>
      <c r="D8203">
        <v>1.54</v>
      </c>
      <c r="E8203">
        <v>3135.71</v>
      </c>
    </row>
    <row r="8204" spans="2:5">
      <c r="B8204">
        <v>8200</v>
      </c>
      <c r="C8204" s="4">
        <v>-139.18544</v>
      </c>
      <c r="D8204">
        <v>3.87</v>
      </c>
      <c r="E8204">
        <v>3136.97</v>
      </c>
    </row>
    <row r="8205" spans="2:5">
      <c r="B8205">
        <v>8201</v>
      </c>
      <c r="C8205" s="4">
        <v>-138.93189000000001</v>
      </c>
      <c r="D8205">
        <v>2.59</v>
      </c>
      <c r="E8205">
        <v>3138.28</v>
      </c>
    </row>
    <row r="8206" spans="2:5">
      <c r="B8206">
        <v>8202</v>
      </c>
      <c r="C8206" s="4">
        <v>-138.6678</v>
      </c>
      <c r="D8206">
        <v>1.81</v>
      </c>
      <c r="E8206">
        <v>3139.43</v>
      </c>
    </row>
    <row r="8207" spans="2:5">
      <c r="B8207">
        <v>8203</v>
      </c>
      <c r="C8207" s="4">
        <v>-138.47631999999999</v>
      </c>
      <c r="D8207">
        <v>2.56</v>
      </c>
      <c r="E8207">
        <v>3141.11</v>
      </c>
    </row>
    <row r="8208" spans="2:5">
      <c r="B8208">
        <v>8204</v>
      </c>
      <c r="C8208" s="4">
        <v>-138.19322</v>
      </c>
      <c r="D8208">
        <v>3.47</v>
      </c>
      <c r="E8208">
        <v>3142.73</v>
      </c>
    </row>
    <row r="8209" spans="2:5">
      <c r="B8209">
        <v>8205</v>
      </c>
      <c r="C8209" s="4">
        <v>-137.89919</v>
      </c>
      <c r="D8209">
        <v>5.81</v>
      </c>
      <c r="E8209">
        <v>3144.73</v>
      </c>
    </row>
    <row r="8210" spans="2:5">
      <c r="B8210">
        <v>8206</v>
      </c>
      <c r="C8210" s="4">
        <v>-137.65940000000001</v>
      </c>
      <c r="D8210">
        <v>3.65</v>
      </c>
      <c r="E8210">
        <v>3146.67</v>
      </c>
    </row>
    <row r="8211" spans="2:5">
      <c r="B8211">
        <v>8207</v>
      </c>
      <c r="C8211" s="4">
        <v>-137.45930999999999</v>
      </c>
      <c r="D8211">
        <v>3.89</v>
      </c>
      <c r="E8211">
        <v>3147.82</v>
      </c>
    </row>
    <row r="8212" spans="2:5">
      <c r="B8212">
        <v>8208</v>
      </c>
      <c r="C8212" s="4">
        <v>-137.32628</v>
      </c>
      <c r="D8212">
        <v>2.58</v>
      </c>
      <c r="E8212">
        <v>3148.86</v>
      </c>
    </row>
    <row r="8213" spans="2:5">
      <c r="B8213">
        <v>8209</v>
      </c>
      <c r="C8213" s="4">
        <v>-137.29759999999999</v>
      </c>
      <c r="D8213">
        <v>4.0199999999999996</v>
      </c>
      <c r="E8213">
        <v>3149.68</v>
      </c>
    </row>
    <row r="8214" spans="2:5">
      <c r="B8214">
        <v>8210</v>
      </c>
      <c r="C8214" s="4">
        <v>-137.34879000000001</v>
      </c>
      <c r="D8214">
        <v>6.39</v>
      </c>
      <c r="E8214">
        <v>3151.41</v>
      </c>
    </row>
    <row r="8215" spans="2:5">
      <c r="B8215">
        <v>8211</v>
      </c>
      <c r="C8215" s="4">
        <v>-137.54931999999999</v>
      </c>
      <c r="D8215">
        <v>3.5</v>
      </c>
      <c r="E8215">
        <v>3153.05</v>
      </c>
    </row>
    <row r="8216" spans="2:5">
      <c r="B8216">
        <v>8212</v>
      </c>
      <c r="C8216" s="4">
        <v>-137.74225000000001</v>
      </c>
      <c r="D8216">
        <v>5.81</v>
      </c>
      <c r="E8216">
        <v>3155.36</v>
      </c>
    </row>
    <row r="8217" spans="2:5">
      <c r="B8217">
        <v>8213</v>
      </c>
      <c r="C8217" s="4">
        <v>-137.99804</v>
      </c>
      <c r="D8217">
        <v>1.97</v>
      </c>
      <c r="E8217">
        <v>3157.7</v>
      </c>
    </row>
    <row r="8218" spans="2:5">
      <c r="B8218">
        <v>8214</v>
      </c>
      <c r="C8218" s="4">
        <v>-138.31576999999999</v>
      </c>
      <c r="D8218">
        <v>1.94</v>
      </c>
      <c r="E8218">
        <v>3159.69</v>
      </c>
    </row>
    <row r="8219" spans="2:5">
      <c r="B8219">
        <v>8215</v>
      </c>
      <c r="C8219" s="4">
        <v>-138.67021</v>
      </c>
      <c r="D8219">
        <v>1.79</v>
      </c>
      <c r="E8219">
        <v>3161.41</v>
      </c>
    </row>
    <row r="8220" spans="2:5">
      <c r="B8220">
        <v>8216</v>
      </c>
      <c r="C8220" s="4">
        <v>-138.90181000000001</v>
      </c>
      <c r="D8220">
        <v>2.19</v>
      </c>
      <c r="E8220">
        <v>3163.27</v>
      </c>
    </row>
    <row r="8221" spans="2:5">
      <c r="B8221">
        <v>8217</v>
      </c>
      <c r="C8221" s="4">
        <v>-138.94855000000001</v>
      </c>
      <c r="D8221">
        <v>-0.45</v>
      </c>
      <c r="E8221">
        <v>3164.75</v>
      </c>
    </row>
    <row r="8222" spans="2:5">
      <c r="B8222">
        <v>8218</v>
      </c>
      <c r="C8222" s="4">
        <v>-138.89501999999999</v>
      </c>
      <c r="D8222">
        <v>0.11</v>
      </c>
      <c r="E8222">
        <v>3165.59</v>
      </c>
    </row>
    <row r="8223" spans="2:5">
      <c r="B8223">
        <v>8219</v>
      </c>
      <c r="C8223" s="4">
        <v>-138.83743999999999</v>
      </c>
      <c r="D8223">
        <v>1.21</v>
      </c>
      <c r="E8223">
        <v>3166.17</v>
      </c>
    </row>
    <row r="8224" spans="2:5">
      <c r="B8224">
        <v>8220</v>
      </c>
      <c r="C8224" s="4">
        <v>-138.79169999999999</v>
      </c>
      <c r="D8224">
        <v>1.67</v>
      </c>
      <c r="E8224">
        <v>3166.37</v>
      </c>
    </row>
    <row r="8225" spans="2:5">
      <c r="B8225">
        <v>8221</v>
      </c>
      <c r="C8225" s="4">
        <v>-138.78129999999999</v>
      </c>
      <c r="D8225">
        <v>2.75</v>
      </c>
      <c r="E8225">
        <v>3166.95</v>
      </c>
    </row>
    <row r="8226" spans="2:5">
      <c r="B8226">
        <v>8222</v>
      </c>
      <c r="C8226" s="4">
        <v>-138.82077000000001</v>
      </c>
      <c r="D8226">
        <v>1.8</v>
      </c>
      <c r="E8226">
        <v>3167.63</v>
      </c>
    </row>
    <row r="8227" spans="2:5">
      <c r="B8227">
        <v>8223</v>
      </c>
      <c r="C8227" s="4">
        <v>-138.81290999999999</v>
      </c>
      <c r="D8227">
        <v>2.39</v>
      </c>
      <c r="E8227">
        <v>3167.84</v>
      </c>
    </row>
    <row r="8228" spans="2:5">
      <c r="B8228">
        <v>8224</v>
      </c>
      <c r="C8228" s="4">
        <v>-138.76696999999999</v>
      </c>
      <c r="D8228">
        <v>3.64</v>
      </c>
      <c r="E8228">
        <v>3168.33</v>
      </c>
    </row>
    <row r="8229" spans="2:5">
      <c r="B8229">
        <v>8225</v>
      </c>
      <c r="C8229" s="4">
        <v>-138.63215</v>
      </c>
      <c r="D8229">
        <v>4.5199999999999996</v>
      </c>
      <c r="E8229">
        <v>3169.21</v>
      </c>
    </row>
    <row r="8230" spans="2:5">
      <c r="B8230">
        <v>8226</v>
      </c>
      <c r="C8230" s="4">
        <v>-138.54281</v>
      </c>
      <c r="D8230">
        <v>4.47</v>
      </c>
      <c r="E8230">
        <v>3170.3</v>
      </c>
    </row>
    <row r="8231" spans="2:5">
      <c r="B8231">
        <v>8227</v>
      </c>
      <c r="C8231" s="4">
        <v>-138.54517000000001</v>
      </c>
      <c r="D8231">
        <v>4.72</v>
      </c>
      <c r="E8231">
        <v>3170.89</v>
      </c>
    </row>
    <row r="8232" spans="2:5">
      <c r="B8232">
        <v>8228</v>
      </c>
      <c r="C8232" s="4">
        <v>-138.57471000000001</v>
      </c>
      <c r="D8232">
        <v>4.9800000000000004</v>
      </c>
      <c r="E8232">
        <v>3170.65</v>
      </c>
    </row>
    <row r="8233" spans="2:5">
      <c r="B8233">
        <v>8229</v>
      </c>
      <c r="C8233" s="4">
        <v>-138.61375000000001</v>
      </c>
      <c r="D8233">
        <v>4.54</v>
      </c>
      <c r="E8233">
        <v>3171.54</v>
      </c>
    </row>
    <row r="8234" spans="2:5">
      <c r="B8234">
        <v>8230</v>
      </c>
      <c r="C8234" s="4">
        <v>-138.58759000000001</v>
      </c>
      <c r="D8234">
        <v>7.84</v>
      </c>
      <c r="E8234">
        <v>3173.31</v>
      </c>
    </row>
    <row r="8235" spans="2:5">
      <c r="B8235">
        <v>8231</v>
      </c>
      <c r="C8235" s="4">
        <v>-138.49705</v>
      </c>
      <c r="D8235">
        <v>4.55</v>
      </c>
      <c r="E8235">
        <v>3175.45</v>
      </c>
    </row>
    <row r="8236" spans="2:5">
      <c r="B8236">
        <v>8232</v>
      </c>
      <c r="C8236" s="4">
        <v>-138.38459</v>
      </c>
      <c r="D8236">
        <v>5.12</v>
      </c>
      <c r="E8236">
        <v>3177.45</v>
      </c>
    </row>
    <row r="8237" spans="2:5">
      <c r="B8237">
        <v>8233</v>
      </c>
      <c r="C8237" s="4">
        <v>-138.18017</v>
      </c>
      <c r="D8237">
        <v>4.57</v>
      </c>
      <c r="E8237">
        <v>3179.58</v>
      </c>
    </row>
    <row r="8238" spans="2:5">
      <c r="B8238">
        <v>8234</v>
      </c>
      <c r="C8238" s="4">
        <v>-138.05556999999999</v>
      </c>
      <c r="D8238">
        <v>6</v>
      </c>
      <c r="E8238">
        <v>3181.73</v>
      </c>
    </row>
    <row r="8239" spans="2:5">
      <c r="B8239">
        <v>8235</v>
      </c>
      <c r="C8239" s="4">
        <v>-137.87061</v>
      </c>
      <c r="D8239">
        <v>4.4400000000000004</v>
      </c>
      <c r="E8239">
        <v>3184.56</v>
      </c>
    </row>
    <row r="8240" spans="2:5">
      <c r="B8240">
        <v>8236</v>
      </c>
      <c r="C8240" s="4">
        <v>-137.77181999999999</v>
      </c>
      <c r="D8240">
        <v>6.68</v>
      </c>
      <c r="E8240">
        <v>3187.63</v>
      </c>
    </row>
    <row r="8241" spans="2:5">
      <c r="B8241">
        <v>8237</v>
      </c>
      <c r="C8241" s="4">
        <v>-137.60305</v>
      </c>
      <c r="D8241">
        <v>5.0199999999999996</v>
      </c>
      <c r="E8241">
        <v>3190.79</v>
      </c>
    </row>
    <row r="8242" spans="2:5">
      <c r="B8242">
        <v>8238</v>
      </c>
      <c r="C8242" s="4">
        <v>-137.37286</v>
      </c>
      <c r="D8242">
        <v>4.1900000000000004</v>
      </c>
      <c r="E8242">
        <v>3193.9</v>
      </c>
    </row>
    <row r="8243" spans="2:5">
      <c r="B8243">
        <v>8239</v>
      </c>
      <c r="C8243" s="4">
        <v>-137.03166999999999</v>
      </c>
      <c r="D8243">
        <v>4.25</v>
      </c>
      <c r="E8243">
        <v>3197.29</v>
      </c>
    </row>
    <row r="8244" spans="2:5">
      <c r="B8244">
        <v>8240</v>
      </c>
      <c r="C8244" s="4">
        <v>-136.83455000000001</v>
      </c>
      <c r="D8244">
        <v>3.17</v>
      </c>
      <c r="E8244">
        <v>3200.4</v>
      </c>
    </row>
    <row r="8245" spans="2:5">
      <c r="B8245">
        <v>8241</v>
      </c>
      <c r="C8245" s="4">
        <v>-136.78037</v>
      </c>
      <c r="D8245">
        <v>3.55</v>
      </c>
      <c r="E8245">
        <v>3203.95</v>
      </c>
    </row>
    <row r="8246" spans="2:5">
      <c r="B8246">
        <v>8242</v>
      </c>
      <c r="C8246" s="4">
        <v>-136.82445000000001</v>
      </c>
      <c r="D8246">
        <v>2.3199999999999998</v>
      </c>
      <c r="E8246">
        <v>3207.51</v>
      </c>
    </row>
    <row r="8247" spans="2:5">
      <c r="B8247">
        <v>8243</v>
      </c>
      <c r="C8247" s="4">
        <v>-136.86530999999999</v>
      </c>
      <c r="D8247">
        <v>1.6</v>
      </c>
      <c r="E8247">
        <v>3210.38</v>
      </c>
    </row>
    <row r="8248" spans="2:5">
      <c r="B8248">
        <v>8244</v>
      </c>
      <c r="C8248" s="4">
        <v>-136.97525999999999</v>
      </c>
      <c r="D8248">
        <v>-0.04</v>
      </c>
      <c r="E8248">
        <v>3212.19</v>
      </c>
    </row>
    <row r="8249" spans="2:5">
      <c r="B8249">
        <v>8245</v>
      </c>
      <c r="C8249" s="4">
        <v>-137.06856999999999</v>
      </c>
      <c r="D8249">
        <v>1.35</v>
      </c>
      <c r="E8249">
        <v>3213.42</v>
      </c>
    </row>
    <row r="8250" spans="2:5">
      <c r="B8250">
        <v>8246</v>
      </c>
      <c r="C8250" s="4">
        <v>-137.15953999999999</v>
      </c>
      <c r="D8250">
        <v>0.5</v>
      </c>
      <c r="E8250">
        <v>3214.28</v>
      </c>
    </row>
    <row r="8251" spans="2:5">
      <c r="B8251">
        <v>8247</v>
      </c>
      <c r="C8251" s="4">
        <v>-137.14211</v>
      </c>
      <c r="D8251">
        <v>0.56999999999999995</v>
      </c>
      <c r="E8251">
        <v>3215.71</v>
      </c>
    </row>
    <row r="8252" spans="2:5">
      <c r="B8252">
        <v>8248</v>
      </c>
      <c r="C8252" s="4">
        <v>-137.05922000000001</v>
      </c>
      <c r="D8252">
        <v>-0.49</v>
      </c>
      <c r="E8252">
        <v>3217</v>
      </c>
    </row>
    <row r="8253" spans="2:5">
      <c r="B8253">
        <v>8249</v>
      </c>
      <c r="C8253" s="4">
        <v>-136.98743999999999</v>
      </c>
      <c r="D8253">
        <v>0.89</v>
      </c>
      <c r="E8253">
        <v>3218.56</v>
      </c>
    </row>
    <row r="8254" spans="2:5">
      <c r="B8254">
        <v>8250</v>
      </c>
      <c r="C8254" s="4">
        <v>-136.90620999999999</v>
      </c>
      <c r="D8254">
        <v>-0.74</v>
      </c>
      <c r="E8254">
        <v>3219.74</v>
      </c>
    </row>
    <row r="8255" spans="2:5">
      <c r="B8255">
        <v>8251</v>
      </c>
      <c r="C8255" s="4">
        <v>-136.74536000000001</v>
      </c>
      <c r="D8255">
        <v>-2.2000000000000002</v>
      </c>
      <c r="E8255">
        <v>3220.4</v>
      </c>
    </row>
    <row r="8256" spans="2:5">
      <c r="B8256">
        <v>8252</v>
      </c>
      <c r="C8256" s="4">
        <v>-136.52061</v>
      </c>
      <c r="D8256">
        <v>0</v>
      </c>
      <c r="E8256">
        <v>3221.27</v>
      </c>
    </row>
    <row r="8257" spans="2:5">
      <c r="B8257">
        <v>8253</v>
      </c>
      <c r="C8257" s="4">
        <v>-136.32021</v>
      </c>
      <c r="D8257">
        <v>1.24</v>
      </c>
      <c r="E8257">
        <v>3222.46</v>
      </c>
    </row>
    <row r="8258" spans="2:5">
      <c r="B8258">
        <v>8254</v>
      </c>
      <c r="C8258" s="4">
        <v>-136.13164</v>
      </c>
      <c r="D8258">
        <v>0.56999999999999995</v>
      </c>
      <c r="E8258">
        <v>3223.25</v>
      </c>
    </row>
    <row r="8259" spans="2:5">
      <c r="B8259">
        <v>8255</v>
      </c>
      <c r="C8259" s="4">
        <v>-136.08041</v>
      </c>
      <c r="D8259">
        <v>-0.14000000000000001</v>
      </c>
      <c r="E8259">
        <v>3224.22</v>
      </c>
    </row>
    <row r="8260" spans="2:5">
      <c r="B8260">
        <v>8256</v>
      </c>
      <c r="C8260" s="4">
        <v>-136.10141999999999</v>
      </c>
      <c r="D8260">
        <v>1.1200000000000001</v>
      </c>
      <c r="E8260">
        <v>3225.52</v>
      </c>
    </row>
    <row r="8261" spans="2:5">
      <c r="B8261">
        <v>8257</v>
      </c>
      <c r="C8261" s="4">
        <v>-136.19264000000001</v>
      </c>
      <c r="D8261">
        <v>0.13</v>
      </c>
      <c r="E8261">
        <v>3226.41</v>
      </c>
    </row>
    <row r="8262" spans="2:5">
      <c r="B8262">
        <v>8258</v>
      </c>
      <c r="C8262" s="4">
        <v>-136.26764</v>
      </c>
      <c r="D8262">
        <v>-0.03</v>
      </c>
      <c r="E8262">
        <v>3227.35</v>
      </c>
    </row>
    <row r="8263" spans="2:5">
      <c r="B8263">
        <v>8259</v>
      </c>
      <c r="C8263" s="4">
        <v>-136.41893999999999</v>
      </c>
      <c r="D8263">
        <v>-0.78</v>
      </c>
      <c r="E8263">
        <v>3228.7</v>
      </c>
    </row>
    <row r="8264" spans="2:5">
      <c r="B8264">
        <v>8260</v>
      </c>
      <c r="C8264" s="4">
        <v>-136.57507000000001</v>
      </c>
      <c r="D8264">
        <v>-0.94</v>
      </c>
      <c r="E8264">
        <v>3229.65</v>
      </c>
    </row>
    <row r="8265" spans="2:5">
      <c r="B8265">
        <v>8261</v>
      </c>
      <c r="C8265" s="4">
        <v>-136.72508999999999</v>
      </c>
      <c r="D8265">
        <v>-1.58</v>
      </c>
      <c r="E8265">
        <v>3230.39</v>
      </c>
    </row>
    <row r="8266" spans="2:5">
      <c r="B8266">
        <v>8262</v>
      </c>
      <c r="C8266" s="4">
        <v>-136.91546</v>
      </c>
      <c r="D8266">
        <v>-1.53</v>
      </c>
      <c r="E8266">
        <v>3230.62</v>
      </c>
    </row>
    <row r="8267" spans="2:5">
      <c r="B8267">
        <v>8263</v>
      </c>
      <c r="C8267" s="4">
        <v>-137.06010000000001</v>
      </c>
      <c r="D8267">
        <v>-3.58</v>
      </c>
      <c r="E8267">
        <v>3230.41</v>
      </c>
    </row>
    <row r="8268" spans="2:5">
      <c r="B8268">
        <v>8264</v>
      </c>
      <c r="C8268" s="4">
        <v>-137.19878</v>
      </c>
      <c r="D8268">
        <v>-1.1200000000000001</v>
      </c>
      <c r="E8268">
        <v>3230.97</v>
      </c>
    </row>
    <row r="8269" spans="2:5">
      <c r="B8269">
        <v>8265</v>
      </c>
      <c r="C8269" s="4">
        <v>-137.30838</v>
      </c>
      <c r="D8269">
        <v>-1.63</v>
      </c>
      <c r="E8269">
        <v>3231.5</v>
      </c>
    </row>
    <row r="8270" spans="2:5">
      <c r="B8270">
        <v>8266</v>
      </c>
      <c r="C8270" s="4">
        <v>-137.34720999999999</v>
      </c>
      <c r="D8270">
        <v>-1.52</v>
      </c>
      <c r="E8270">
        <v>3232.16</v>
      </c>
    </row>
    <row r="8271" spans="2:5">
      <c r="B8271">
        <v>8267</v>
      </c>
      <c r="C8271" s="4">
        <v>-137.33713</v>
      </c>
      <c r="D8271">
        <v>-2.5</v>
      </c>
      <c r="E8271">
        <v>3232.33</v>
      </c>
    </row>
    <row r="8272" spans="2:5">
      <c r="B8272">
        <v>8268</v>
      </c>
      <c r="C8272" s="4">
        <v>-137.33147</v>
      </c>
      <c r="D8272">
        <v>-1.53</v>
      </c>
      <c r="E8272">
        <v>3232.52</v>
      </c>
    </row>
    <row r="8273" spans="2:5">
      <c r="B8273">
        <v>8269</v>
      </c>
      <c r="C8273" s="4">
        <v>-137.29379</v>
      </c>
      <c r="D8273">
        <v>-1.28</v>
      </c>
      <c r="E8273">
        <v>3232.91</v>
      </c>
    </row>
    <row r="8274" spans="2:5">
      <c r="B8274">
        <v>8270</v>
      </c>
      <c r="C8274" s="4">
        <v>-137.24305000000001</v>
      </c>
      <c r="D8274">
        <v>0.12</v>
      </c>
      <c r="E8274">
        <v>3233.65</v>
      </c>
    </row>
    <row r="8275" spans="2:5">
      <c r="B8275">
        <v>8271</v>
      </c>
      <c r="C8275" s="4">
        <v>-137.13472999999999</v>
      </c>
      <c r="D8275">
        <v>-0.66</v>
      </c>
      <c r="E8275">
        <v>3234.08</v>
      </c>
    </row>
    <row r="8276" spans="2:5">
      <c r="B8276">
        <v>8272</v>
      </c>
      <c r="C8276" s="4">
        <v>-137.06003000000001</v>
      </c>
      <c r="D8276">
        <v>0.56000000000000005</v>
      </c>
      <c r="E8276">
        <v>3234.42</v>
      </c>
    </row>
    <row r="8277" spans="2:5">
      <c r="B8277">
        <v>8273</v>
      </c>
      <c r="C8277" s="4">
        <v>-137.03110000000001</v>
      </c>
      <c r="D8277">
        <v>-1.34</v>
      </c>
      <c r="E8277">
        <v>3234.33</v>
      </c>
    </row>
    <row r="8278" spans="2:5">
      <c r="B8278">
        <v>8274</v>
      </c>
      <c r="C8278" s="4">
        <v>-137.13390999999999</v>
      </c>
      <c r="D8278">
        <v>1.04</v>
      </c>
      <c r="E8278">
        <v>3234.33</v>
      </c>
    </row>
    <row r="8279" spans="2:5">
      <c r="B8279">
        <v>8275</v>
      </c>
      <c r="C8279" s="4">
        <v>-137.31310999999999</v>
      </c>
      <c r="D8279">
        <v>2.4300000000000002</v>
      </c>
      <c r="E8279">
        <v>3234.99</v>
      </c>
    </row>
    <row r="8280" spans="2:5">
      <c r="B8280">
        <v>8276</v>
      </c>
      <c r="C8280" s="4">
        <v>-137.49458999999999</v>
      </c>
      <c r="D8280">
        <v>1.95</v>
      </c>
      <c r="E8280">
        <v>3235.46</v>
      </c>
    </row>
    <row r="8281" spans="2:5">
      <c r="B8281">
        <v>8277</v>
      </c>
      <c r="C8281" s="4">
        <v>-137.72710000000001</v>
      </c>
      <c r="D8281">
        <v>1.39</v>
      </c>
      <c r="E8281">
        <v>3235.95</v>
      </c>
    </row>
    <row r="8282" spans="2:5">
      <c r="B8282">
        <v>8278</v>
      </c>
      <c r="C8282" s="4">
        <v>-137.97183999999999</v>
      </c>
      <c r="D8282">
        <v>1.96</v>
      </c>
      <c r="E8282">
        <v>3236.81</v>
      </c>
    </row>
    <row r="8283" spans="2:5">
      <c r="B8283">
        <v>8279</v>
      </c>
      <c r="C8283" s="4">
        <v>-138.19244</v>
      </c>
      <c r="D8283">
        <v>2.58</v>
      </c>
      <c r="E8283">
        <v>3237.78</v>
      </c>
    </row>
    <row r="8284" spans="2:5">
      <c r="B8284">
        <v>8280</v>
      </c>
      <c r="C8284" s="4">
        <v>-138.38379</v>
      </c>
      <c r="D8284">
        <v>1.78</v>
      </c>
      <c r="E8284">
        <v>3238.57</v>
      </c>
    </row>
    <row r="8285" spans="2:5">
      <c r="B8285">
        <v>8281</v>
      </c>
      <c r="C8285" s="4">
        <v>-138.52089000000001</v>
      </c>
      <c r="D8285">
        <v>2.12</v>
      </c>
      <c r="E8285">
        <v>3239.38</v>
      </c>
    </row>
    <row r="8286" spans="2:5">
      <c r="B8286">
        <v>8282</v>
      </c>
      <c r="C8286" s="4">
        <v>-138.56557000000001</v>
      </c>
      <c r="D8286">
        <v>1.93</v>
      </c>
      <c r="E8286">
        <v>3240.18</v>
      </c>
    </row>
    <row r="8287" spans="2:5">
      <c r="B8287">
        <v>8283</v>
      </c>
      <c r="C8287" s="4">
        <v>-138.51294999999999</v>
      </c>
      <c r="D8287">
        <v>0.15</v>
      </c>
      <c r="E8287">
        <v>3240.57</v>
      </c>
    </row>
    <row r="8288" spans="2:5">
      <c r="B8288">
        <v>8284</v>
      </c>
      <c r="C8288" s="4">
        <v>-138.41800000000001</v>
      </c>
      <c r="D8288">
        <v>-0.44</v>
      </c>
      <c r="E8288">
        <v>3240.67</v>
      </c>
    </row>
    <row r="8289" spans="2:5">
      <c r="B8289">
        <v>8285</v>
      </c>
      <c r="C8289" s="4">
        <v>-138.25794999999999</v>
      </c>
      <c r="D8289">
        <v>0.98</v>
      </c>
      <c r="E8289">
        <v>3240.06</v>
      </c>
    </row>
    <row r="8290" spans="2:5">
      <c r="B8290">
        <v>8286</v>
      </c>
      <c r="C8290" s="4">
        <v>-138.08268000000001</v>
      </c>
      <c r="D8290">
        <v>1.21</v>
      </c>
      <c r="E8290">
        <v>3239.8</v>
      </c>
    </row>
    <row r="8291" spans="2:5">
      <c r="B8291">
        <v>8287</v>
      </c>
      <c r="C8291" s="4">
        <v>-137.85144</v>
      </c>
      <c r="D8291">
        <v>1.31</v>
      </c>
      <c r="E8291">
        <v>3239.66</v>
      </c>
    </row>
    <row r="8292" spans="2:5">
      <c r="B8292">
        <v>8288</v>
      </c>
      <c r="C8292" s="4">
        <v>-137.68217000000001</v>
      </c>
      <c r="D8292">
        <v>0.91</v>
      </c>
      <c r="E8292">
        <v>3239.36</v>
      </c>
    </row>
    <row r="8293" spans="2:5">
      <c r="B8293">
        <v>8289</v>
      </c>
      <c r="C8293" s="4">
        <v>-137.58611999999999</v>
      </c>
      <c r="D8293">
        <v>0.43</v>
      </c>
      <c r="E8293">
        <v>3239.17</v>
      </c>
    </row>
    <row r="8294" spans="2:5">
      <c r="B8294">
        <v>8290</v>
      </c>
      <c r="C8294" s="4">
        <v>-137.60015000000001</v>
      </c>
      <c r="D8294">
        <v>0.54</v>
      </c>
      <c r="E8294">
        <v>3238.64</v>
      </c>
    </row>
    <row r="8295" spans="2:5">
      <c r="B8295">
        <v>8291</v>
      </c>
      <c r="C8295" s="4">
        <v>-137.71090000000001</v>
      </c>
      <c r="D8295">
        <v>-2.16</v>
      </c>
      <c r="E8295">
        <v>3237.65</v>
      </c>
    </row>
    <row r="8296" spans="2:5">
      <c r="B8296">
        <v>8292</v>
      </c>
      <c r="C8296" s="4">
        <v>-137.83175</v>
      </c>
      <c r="D8296">
        <v>-0.4</v>
      </c>
      <c r="E8296">
        <v>3236.44</v>
      </c>
    </row>
    <row r="8297" spans="2:5">
      <c r="B8297">
        <v>8293</v>
      </c>
      <c r="C8297" s="4">
        <v>-137.95490000000001</v>
      </c>
      <c r="D8297">
        <v>-0.06</v>
      </c>
      <c r="E8297">
        <v>3235.57</v>
      </c>
    </row>
    <row r="8298" spans="2:5">
      <c r="B8298">
        <v>8294</v>
      </c>
      <c r="C8298" s="4">
        <v>-137.98124999999999</v>
      </c>
      <c r="D8298">
        <v>0.26</v>
      </c>
      <c r="E8298">
        <v>3234.75</v>
      </c>
    </row>
    <row r="8299" spans="2:5">
      <c r="B8299">
        <v>8295</v>
      </c>
      <c r="C8299" s="4">
        <v>-137.97488000000001</v>
      </c>
      <c r="D8299">
        <v>0.3</v>
      </c>
      <c r="E8299">
        <v>3233.82</v>
      </c>
    </row>
    <row r="8300" spans="2:5">
      <c r="B8300">
        <v>8296</v>
      </c>
      <c r="C8300" s="4">
        <v>-138.00892999999999</v>
      </c>
      <c r="D8300">
        <v>-0.89</v>
      </c>
      <c r="E8300">
        <v>3232.03</v>
      </c>
    </row>
    <row r="8301" spans="2:5">
      <c r="B8301">
        <v>8297</v>
      </c>
      <c r="C8301" s="4">
        <v>-137.98591999999999</v>
      </c>
      <c r="D8301">
        <v>-3.27</v>
      </c>
      <c r="E8301">
        <v>3230.45</v>
      </c>
    </row>
    <row r="8302" spans="2:5">
      <c r="B8302">
        <v>8298</v>
      </c>
      <c r="C8302" s="4">
        <v>-137.99339000000001</v>
      </c>
      <c r="D8302">
        <v>-0.73</v>
      </c>
      <c r="E8302">
        <v>3228.57</v>
      </c>
    </row>
    <row r="8303" spans="2:5">
      <c r="B8303">
        <v>8299</v>
      </c>
      <c r="C8303" s="4">
        <v>-138.04643999999999</v>
      </c>
      <c r="D8303">
        <v>-2.67</v>
      </c>
      <c r="E8303">
        <v>3226.32</v>
      </c>
    </row>
    <row r="8304" spans="2:5">
      <c r="B8304">
        <v>8300</v>
      </c>
      <c r="C8304" s="4">
        <v>-138.17724999999999</v>
      </c>
      <c r="D8304">
        <v>-0.45</v>
      </c>
      <c r="E8304">
        <v>3224.38</v>
      </c>
    </row>
    <row r="8305" spans="2:5">
      <c r="B8305">
        <v>8301</v>
      </c>
      <c r="C8305" s="4">
        <v>-138.30426</v>
      </c>
      <c r="D8305">
        <v>-0.67</v>
      </c>
      <c r="E8305">
        <v>3222.64</v>
      </c>
    </row>
    <row r="8306" spans="2:5">
      <c r="B8306">
        <v>8302</v>
      </c>
      <c r="C8306" s="4">
        <v>-138.36175</v>
      </c>
      <c r="D8306">
        <v>0.96</v>
      </c>
      <c r="E8306">
        <v>3221.25</v>
      </c>
    </row>
    <row r="8307" spans="2:5">
      <c r="B8307">
        <v>8303</v>
      </c>
      <c r="C8307" s="4">
        <v>-138.28136000000001</v>
      </c>
      <c r="D8307">
        <v>-0.37</v>
      </c>
      <c r="E8307">
        <v>3220.16</v>
      </c>
    </row>
    <row r="8308" spans="2:5">
      <c r="B8308">
        <v>8304</v>
      </c>
      <c r="C8308" s="4">
        <v>-138.01938999999999</v>
      </c>
      <c r="D8308">
        <v>1.74</v>
      </c>
      <c r="E8308">
        <v>3220.17</v>
      </c>
    </row>
    <row r="8309" spans="2:5">
      <c r="B8309">
        <v>8305</v>
      </c>
      <c r="C8309" s="4">
        <v>-137.7055</v>
      </c>
      <c r="D8309">
        <v>0.25</v>
      </c>
      <c r="E8309">
        <v>3220.25</v>
      </c>
    </row>
    <row r="8310" spans="2:5">
      <c r="B8310">
        <v>8306</v>
      </c>
      <c r="C8310" s="4">
        <v>-137.26567</v>
      </c>
      <c r="D8310">
        <v>2.2999999999999998</v>
      </c>
      <c r="E8310">
        <v>3221.03</v>
      </c>
    </row>
    <row r="8311" spans="2:5">
      <c r="B8311">
        <v>8307</v>
      </c>
      <c r="C8311" s="4">
        <v>-136.86724000000001</v>
      </c>
      <c r="D8311">
        <v>2.06</v>
      </c>
      <c r="E8311">
        <v>3221.76</v>
      </c>
    </row>
    <row r="8312" spans="2:5">
      <c r="B8312">
        <v>8308</v>
      </c>
      <c r="C8312" s="4">
        <v>-136.66514000000001</v>
      </c>
      <c r="D8312">
        <v>1.02</v>
      </c>
      <c r="E8312">
        <v>3222.84</v>
      </c>
    </row>
    <row r="8313" spans="2:5">
      <c r="B8313">
        <v>8309</v>
      </c>
      <c r="C8313" s="4">
        <v>-136.41812999999999</v>
      </c>
      <c r="D8313">
        <v>2.13</v>
      </c>
      <c r="E8313">
        <v>3224.48</v>
      </c>
    </row>
    <row r="8314" spans="2:5">
      <c r="B8314">
        <v>8310</v>
      </c>
      <c r="C8314" s="4">
        <v>-136.24680000000001</v>
      </c>
      <c r="D8314">
        <v>1.97</v>
      </c>
      <c r="E8314">
        <v>3225.27</v>
      </c>
    </row>
    <row r="8315" spans="2:5">
      <c r="B8315">
        <v>8311</v>
      </c>
      <c r="C8315" s="4">
        <v>-136.15037000000001</v>
      </c>
      <c r="D8315">
        <v>1.4</v>
      </c>
      <c r="E8315">
        <v>3226.07</v>
      </c>
    </row>
    <row r="8316" spans="2:5">
      <c r="B8316">
        <v>8312</v>
      </c>
      <c r="C8316" s="4">
        <v>-136.19368</v>
      </c>
      <c r="D8316">
        <v>2.75</v>
      </c>
      <c r="E8316">
        <v>3226.83</v>
      </c>
    </row>
    <row r="8317" spans="2:5">
      <c r="B8317">
        <v>8313</v>
      </c>
      <c r="C8317" s="4">
        <v>-136.30735000000001</v>
      </c>
      <c r="D8317">
        <v>2.42</v>
      </c>
      <c r="E8317">
        <v>3227.25</v>
      </c>
    </row>
    <row r="8318" spans="2:5">
      <c r="B8318">
        <v>8314</v>
      </c>
      <c r="C8318" s="4">
        <v>-136.50755000000001</v>
      </c>
      <c r="D8318">
        <v>2.38</v>
      </c>
      <c r="E8318">
        <v>3227.86</v>
      </c>
    </row>
    <row r="8319" spans="2:5">
      <c r="B8319">
        <v>8315</v>
      </c>
      <c r="C8319" s="4">
        <v>-136.73781</v>
      </c>
      <c r="D8319">
        <v>-0.59</v>
      </c>
      <c r="E8319">
        <v>3227.79</v>
      </c>
    </row>
    <row r="8320" spans="2:5">
      <c r="B8320">
        <v>8316</v>
      </c>
      <c r="C8320" s="4">
        <v>-136.95319000000001</v>
      </c>
      <c r="D8320">
        <v>1.92</v>
      </c>
      <c r="E8320">
        <v>3227.65</v>
      </c>
    </row>
    <row r="8321" spans="2:5">
      <c r="B8321">
        <v>8317</v>
      </c>
      <c r="C8321" s="4">
        <v>-137.08519999999999</v>
      </c>
      <c r="D8321">
        <v>1.77</v>
      </c>
      <c r="E8321">
        <v>3227.39</v>
      </c>
    </row>
    <row r="8322" spans="2:5">
      <c r="B8322">
        <v>8318</v>
      </c>
      <c r="C8322" s="4">
        <v>-137.12495999999999</v>
      </c>
      <c r="D8322">
        <v>1.87</v>
      </c>
      <c r="E8322">
        <v>3227.22</v>
      </c>
    </row>
    <row r="8323" spans="2:5">
      <c r="B8323">
        <v>8319</v>
      </c>
      <c r="C8323" s="4">
        <v>-137.04665</v>
      </c>
      <c r="D8323">
        <v>1.72</v>
      </c>
      <c r="E8323">
        <v>3226.2</v>
      </c>
    </row>
    <row r="8324" spans="2:5">
      <c r="B8324">
        <v>8320</v>
      </c>
      <c r="C8324" s="4">
        <v>-136.85677000000001</v>
      </c>
      <c r="D8324">
        <v>-0.04</v>
      </c>
      <c r="E8324">
        <v>3225.18</v>
      </c>
    </row>
    <row r="8325" spans="2:5">
      <c r="B8325">
        <v>8321</v>
      </c>
      <c r="C8325" s="4">
        <v>-136.68975</v>
      </c>
      <c r="D8325">
        <v>2.16</v>
      </c>
      <c r="E8325">
        <v>3223.41</v>
      </c>
    </row>
    <row r="8326" spans="2:5">
      <c r="B8326">
        <v>8322</v>
      </c>
      <c r="C8326" s="4">
        <v>-136.48639</v>
      </c>
      <c r="D8326">
        <v>2.89</v>
      </c>
      <c r="E8326">
        <v>3222.24</v>
      </c>
    </row>
    <row r="8327" spans="2:5">
      <c r="B8327">
        <v>8323</v>
      </c>
      <c r="C8327" s="4">
        <v>-136.22861</v>
      </c>
      <c r="D8327">
        <v>3.17</v>
      </c>
      <c r="E8327">
        <v>3220.85</v>
      </c>
    </row>
    <row r="8328" spans="2:5">
      <c r="B8328">
        <v>8324</v>
      </c>
      <c r="C8328" s="4">
        <v>-136.04454000000001</v>
      </c>
      <c r="D8328">
        <v>3.24</v>
      </c>
      <c r="E8328">
        <v>3219.69</v>
      </c>
    </row>
    <row r="8329" spans="2:5">
      <c r="B8329">
        <v>8325</v>
      </c>
      <c r="C8329" s="4">
        <v>-135.97928999999999</v>
      </c>
      <c r="D8329">
        <v>3.27</v>
      </c>
      <c r="E8329">
        <v>3218.49</v>
      </c>
    </row>
    <row r="8330" spans="2:5">
      <c r="B8330">
        <v>8326</v>
      </c>
      <c r="C8330" s="4">
        <v>-135.95320000000001</v>
      </c>
      <c r="D8330">
        <v>2.37</v>
      </c>
      <c r="E8330">
        <v>3217.02</v>
      </c>
    </row>
    <row r="8331" spans="2:5">
      <c r="B8331">
        <v>8327</v>
      </c>
      <c r="C8331" s="4">
        <v>-136.10959</v>
      </c>
      <c r="D8331">
        <v>2.81</v>
      </c>
      <c r="E8331">
        <v>3215.19</v>
      </c>
    </row>
    <row r="8332" spans="2:5">
      <c r="B8332">
        <v>8328</v>
      </c>
      <c r="C8332" s="4">
        <v>-136.38748000000001</v>
      </c>
      <c r="D8332">
        <v>1.43</v>
      </c>
      <c r="E8332">
        <v>3213.33</v>
      </c>
    </row>
    <row r="8333" spans="2:5">
      <c r="B8333">
        <v>8329</v>
      </c>
      <c r="C8333" s="4">
        <v>-136.74363</v>
      </c>
      <c r="D8333">
        <v>3.18</v>
      </c>
      <c r="E8333">
        <v>3212.53</v>
      </c>
    </row>
    <row r="8334" spans="2:5">
      <c r="B8334">
        <v>8330</v>
      </c>
      <c r="C8334" s="4">
        <v>-137.07318000000001</v>
      </c>
      <c r="D8334">
        <v>1.74</v>
      </c>
      <c r="E8334">
        <v>3211.27</v>
      </c>
    </row>
    <row r="8335" spans="2:5">
      <c r="B8335">
        <v>8331</v>
      </c>
      <c r="C8335" s="4">
        <v>-137.26803000000001</v>
      </c>
      <c r="D8335">
        <v>1.98</v>
      </c>
      <c r="E8335">
        <v>3210.05</v>
      </c>
    </row>
    <row r="8336" spans="2:5">
      <c r="B8336">
        <v>8332</v>
      </c>
      <c r="C8336" s="4">
        <v>-137.34529000000001</v>
      </c>
      <c r="D8336">
        <v>1.26</v>
      </c>
      <c r="E8336">
        <v>3208.6</v>
      </c>
    </row>
    <row r="8337" spans="2:5">
      <c r="B8337">
        <v>8333</v>
      </c>
      <c r="C8337" s="4">
        <v>-137.36509000000001</v>
      </c>
      <c r="D8337">
        <v>1.56</v>
      </c>
      <c r="E8337">
        <v>3206.35</v>
      </c>
    </row>
    <row r="8338" spans="2:5">
      <c r="B8338">
        <v>8334</v>
      </c>
      <c r="C8338" s="4">
        <v>-137.17462</v>
      </c>
      <c r="D8338">
        <v>-1.1499999999999999</v>
      </c>
      <c r="E8338">
        <v>3203.7</v>
      </c>
    </row>
    <row r="8339" spans="2:5">
      <c r="B8339">
        <v>8335</v>
      </c>
      <c r="C8339" s="4">
        <v>-136.89238</v>
      </c>
      <c r="D8339">
        <v>2.46</v>
      </c>
      <c r="E8339">
        <v>3201.31</v>
      </c>
    </row>
    <row r="8340" spans="2:5">
      <c r="B8340">
        <v>8336</v>
      </c>
      <c r="C8340" s="4">
        <v>-136.65933000000001</v>
      </c>
      <c r="D8340">
        <v>2.14</v>
      </c>
      <c r="E8340">
        <v>3199.19</v>
      </c>
    </row>
    <row r="8341" spans="2:5">
      <c r="B8341">
        <v>8337</v>
      </c>
      <c r="C8341" s="4">
        <v>-136.54293999999999</v>
      </c>
      <c r="D8341">
        <v>1.54</v>
      </c>
      <c r="E8341">
        <v>3197.31</v>
      </c>
    </row>
    <row r="8342" spans="2:5">
      <c r="B8342">
        <v>8338</v>
      </c>
      <c r="C8342" s="4">
        <v>-136.54320999999999</v>
      </c>
      <c r="D8342">
        <v>1.02</v>
      </c>
      <c r="E8342">
        <v>3195.49</v>
      </c>
    </row>
    <row r="8343" spans="2:5">
      <c r="B8343">
        <v>8339</v>
      </c>
      <c r="C8343" s="4">
        <v>-136.58216999999999</v>
      </c>
      <c r="D8343">
        <v>1.52</v>
      </c>
      <c r="E8343">
        <v>3194.19</v>
      </c>
    </row>
    <row r="8344" spans="2:5">
      <c r="B8344">
        <v>8340</v>
      </c>
      <c r="C8344" s="4">
        <v>-136.48944</v>
      </c>
      <c r="D8344">
        <v>1.94</v>
      </c>
      <c r="E8344">
        <v>3193.31</v>
      </c>
    </row>
    <row r="8345" spans="2:5">
      <c r="B8345">
        <v>8341</v>
      </c>
      <c r="C8345" s="4">
        <v>-136.38054</v>
      </c>
      <c r="D8345">
        <v>1.27</v>
      </c>
      <c r="E8345">
        <v>3192.35</v>
      </c>
    </row>
    <row r="8346" spans="2:5">
      <c r="B8346">
        <v>8342</v>
      </c>
      <c r="C8346" s="4">
        <v>-136.36340000000001</v>
      </c>
      <c r="D8346">
        <v>1.86</v>
      </c>
      <c r="E8346">
        <v>3192.02</v>
      </c>
    </row>
    <row r="8347" spans="2:5">
      <c r="B8347">
        <v>8343</v>
      </c>
      <c r="C8347" s="4">
        <v>-136.31944999999999</v>
      </c>
      <c r="D8347">
        <v>0.78</v>
      </c>
      <c r="E8347">
        <v>3191.95</v>
      </c>
    </row>
    <row r="8348" spans="2:5">
      <c r="B8348">
        <v>8344</v>
      </c>
      <c r="C8348" s="4">
        <v>-136.27483000000001</v>
      </c>
      <c r="D8348">
        <v>1.1499999999999999</v>
      </c>
      <c r="E8348">
        <v>3191.21</v>
      </c>
    </row>
    <row r="8349" spans="2:5">
      <c r="B8349">
        <v>8345</v>
      </c>
      <c r="C8349" s="4">
        <v>-136.25459000000001</v>
      </c>
      <c r="D8349">
        <v>1.49</v>
      </c>
      <c r="E8349">
        <v>3191.16</v>
      </c>
    </row>
    <row r="8350" spans="2:5">
      <c r="B8350">
        <v>8346</v>
      </c>
      <c r="C8350" s="4">
        <v>-136.32830999999999</v>
      </c>
      <c r="D8350">
        <v>0.67</v>
      </c>
      <c r="E8350">
        <v>3190.99</v>
      </c>
    </row>
    <row r="8351" spans="2:5">
      <c r="B8351">
        <v>8347</v>
      </c>
      <c r="C8351" s="4">
        <v>-136.42236</v>
      </c>
      <c r="D8351">
        <v>-1.4</v>
      </c>
      <c r="E8351">
        <v>3190.39</v>
      </c>
    </row>
    <row r="8352" spans="2:5">
      <c r="B8352">
        <v>8348</v>
      </c>
      <c r="C8352" s="4">
        <v>-136.54140000000001</v>
      </c>
      <c r="D8352">
        <v>0.6</v>
      </c>
      <c r="E8352">
        <v>3189.51</v>
      </c>
    </row>
    <row r="8353" spans="2:5">
      <c r="B8353">
        <v>8349</v>
      </c>
      <c r="C8353" s="4">
        <v>-136.56957</v>
      </c>
      <c r="D8353">
        <v>1.08</v>
      </c>
      <c r="E8353">
        <v>3189.09</v>
      </c>
    </row>
    <row r="8354" spans="2:5">
      <c r="B8354">
        <v>8350</v>
      </c>
      <c r="C8354" s="4">
        <v>-136.67523</v>
      </c>
      <c r="D8354">
        <v>1.66</v>
      </c>
      <c r="E8354">
        <v>3188.75</v>
      </c>
    </row>
    <row r="8355" spans="2:5">
      <c r="B8355">
        <v>8351</v>
      </c>
      <c r="C8355" s="4">
        <v>-136.75287</v>
      </c>
      <c r="D8355">
        <v>1.17</v>
      </c>
      <c r="E8355">
        <v>3189.6</v>
      </c>
    </row>
    <row r="8356" spans="2:5">
      <c r="B8356">
        <v>8352</v>
      </c>
      <c r="C8356" s="4">
        <v>-136.87550999999999</v>
      </c>
      <c r="D8356">
        <v>2.68</v>
      </c>
      <c r="E8356">
        <v>3190.88</v>
      </c>
    </row>
    <row r="8357" spans="2:5">
      <c r="B8357">
        <v>8353</v>
      </c>
      <c r="C8357" s="4">
        <v>-137.07378</v>
      </c>
      <c r="D8357">
        <v>1.93</v>
      </c>
      <c r="E8357">
        <v>3192.61</v>
      </c>
    </row>
    <row r="8358" spans="2:5">
      <c r="B8358">
        <v>8354</v>
      </c>
      <c r="C8358" s="4">
        <v>-137.2209</v>
      </c>
      <c r="D8358">
        <v>1.4</v>
      </c>
      <c r="E8358">
        <v>3194.08</v>
      </c>
    </row>
    <row r="8359" spans="2:5">
      <c r="B8359">
        <v>8355</v>
      </c>
      <c r="C8359" s="4">
        <v>-137.38697999999999</v>
      </c>
      <c r="D8359">
        <v>0.74</v>
      </c>
      <c r="E8359">
        <v>3195.33</v>
      </c>
    </row>
    <row r="8360" spans="2:5">
      <c r="B8360">
        <v>8356</v>
      </c>
      <c r="C8360" s="4">
        <v>-137.54247000000001</v>
      </c>
      <c r="D8360">
        <v>0.32</v>
      </c>
      <c r="E8360">
        <v>3196.36</v>
      </c>
    </row>
    <row r="8361" spans="2:5">
      <c r="B8361">
        <v>8357</v>
      </c>
      <c r="C8361" s="4">
        <v>-137.65836999999999</v>
      </c>
      <c r="D8361">
        <v>0.97</v>
      </c>
      <c r="E8361">
        <v>3197.92</v>
      </c>
    </row>
    <row r="8362" spans="2:5">
      <c r="B8362">
        <v>8358</v>
      </c>
      <c r="C8362" s="4">
        <v>-137.68122</v>
      </c>
      <c r="D8362">
        <v>-0.38</v>
      </c>
      <c r="E8362">
        <v>3199.27</v>
      </c>
    </row>
    <row r="8363" spans="2:5">
      <c r="B8363">
        <v>8359</v>
      </c>
      <c r="C8363" s="4">
        <v>-137.62683999999999</v>
      </c>
      <c r="D8363">
        <v>0.97</v>
      </c>
      <c r="E8363">
        <v>3201.31</v>
      </c>
    </row>
    <row r="8364" spans="2:5">
      <c r="B8364">
        <v>8360</v>
      </c>
      <c r="C8364" s="4">
        <v>-137.56788</v>
      </c>
      <c r="D8364">
        <v>1.55</v>
      </c>
      <c r="E8364">
        <v>3204</v>
      </c>
    </row>
    <row r="8365" spans="2:5">
      <c r="B8365">
        <v>8361</v>
      </c>
      <c r="C8365" s="4">
        <v>-137.54642999999999</v>
      </c>
      <c r="D8365">
        <v>-1.33</v>
      </c>
      <c r="E8365">
        <v>3204.88</v>
      </c>
    </row>
    <row r="8366" spans="2:5">
      <c r="B8366">
        <v>8362</v>
      </c>
      <c r="C8366" s="4">
        <v>-137.58808999999999</v>
      </c>
      <c r="D8366">
        <v>-3.33</v>
      </c>
      <c r="E8366">
        <v>3205.56</v>
      </c>
    </row>
    <row r="8367" spans="2:5">
      <c r="B8367">
        <v>8363</v>
      </c>
      <c r="C8367" s="4">
        <v>-137.64592999999999</v>
      </c>
      <c r="D8367">
        <v>-2.98</v>
      </c>
      <c r="E8367">
        <v>3206.21</v>
      </c>
    </row>
    <row r="8368" spans="2:5">
      <c r="B8368">
        <v>8364</v>
      </c>
      <c r="C8368" s="4">
        <v>-137.6729</v>
      </c>
      <c r="D8368">
        <v>-1.34</v>
      </c>
      <c r="E8368">
        <v>3206.95</v>
      </c>
    </row>
    <row r="8369" spans="2:5">
      <c r="B8369">
        <v>8365</v>
      </c>
      <c r="C8369" s="4">
        <v>-137.66004000000001</v>
      </c>
      <c r="D8369">
        <v>0.95</v>
      </c>
      <c r="E8369">
        <v>3207.9</v>
      </c>
    </row>
    <row r="8370" spans="2:5">
      <c r="B8370">
        <v>8366</v>
      </c>
      <c r="C8370" s="4">
        <v>-137.55540999999999</v>
      </c>
      <c r="D8370">
        <v>-0.01</v>
      </c>
      <c r="E8370">
        <v>3209.15</v>
      </c>
    </row>
    <row r="8371" spans="2:5">
      <c r="B8371">
        <v>8367</v>
      </c>
      <c r="C8371" s="4">
        <v>-137.45391000000001</v>
      </c>
      <c r="D8371">
        <v>1.33</v>
      </c>
      <c r="E8371">
        <v>3210.22</v>
      </c>
    </row>
    <row r="8372" spans="2:5">
      <c r="B8372">
        <v>8368</v>
      </c>
      <c r="C8372" s="4">
        <v>-137.60923</v>
      </c>
      <c r="D8372">
        <v>-0.63</v>
      </c>
      <c r="E8372">
        <v>3211.02</v>
      </c>
    </row>
    <row r="8373" spans="2:5">
      <c r="B8373">
        <v>8369</v>
      </c>
      <c r="C8373" s="4">
        <v>-137.66245000000001</v>
      </c>
      <c r="D8373">
        <v>-0.01</v>
      </c>
      <c r="E8373">
        <v>3211.82</v>
      </c>
    </row>
    <row r="8374" spans="2:5">
      <c r="B8374">
        <v>8370</v>
      </c>
      <c r="C8374" s="4">
        <v>-137.68974</v>
      </c>
      <c r="D8374">
        <v>1.77</v>
      </c>
      <c r="E8374">
        <v>3213.05</v>
      </c>
    </row>
    <row r="8375" spans="2:5">
      <c r="B8375">
        <v>8371</v>
      </c>
      <c r="C8375" s="4">
        <v>-137.80405999999999</v>
      </c>
      <c r="D8375">
        <v>1.65</v>
      </c>
      <c r="E8375">
        <v>3214.48</v>
      </c>
    </row>
    <row r="8376" spans="2:5">
      <c r="B8376">
        <v>8372</v>
      </c>
      <c r="C8376" s="4">
        <v>-137.93147999999999</v>
      </c>
      <c r="D8376">
        <v>-0.89</v>
      </c>
      <c r="E8376">
        <v>3215.9</v>
      </c>
    </row>
    <row r="8377" spans="2:5">
      <c r="B8377">
        <v>8373</v>
      </c>
      <c r="C8377" s="4">
        <v>-137.83297999999999</v>
      </c>
      <c r="D8377">
        <v>-0.56000000000000005</v>
      </c>
      <c r="E8377">
        <v>3217.42</v>
      </c>
    </row>
    <row r="8378" spans="2:5">
      <c r="B8378">
        <v>8374</v>
      </c>
      <c r="C8378" s="4">
        <v>-137.69047</v>
      </c>
      <c r="D8378">
        <v>-0.64</v>
      </c>
      <c r="E8378">
        <v>3218.5</v>
      </c>
    </row>
    <row r="8379" spans="2:5">
      <c r="B8379">
        <v>8375</v>
      </c>
      <c r="C8379" s="4">
        <v>-137.55027000000001</v>
      </c>
      <c r="D8379">
        <v>0.26</v>
      </c>
      <c r="E8379">
        <v>3219.76</v>
      </c>
    </row>
    <row r="8380" spans="2:5">
      <c r="B8380">
        <v>8376</v>
      </c>
      <c r="C8380" s="4">
        <v>-137.42948999999999</v>
      </c>
      <c r="D8380">
        <v>-1.51</v>
      </c>
      <c r="E8380">
        <v>3220.26</v>
      </c>
    </row>
    <row r="8381" spans="2:5">
      <c r="B8381">
        <v>8377</v>
      </c>
      <c r="C8381" s="4">
        <v>-137.42510999999999</v>
      </c>
      <c r="D8381">
        <v>-1.1499999999999999</v>
      </c>
      <c r="E8381">
        <v>3220.24</v>
      </c>
    </row>
    <row r="8382" spans="2:5">
      <c r="B8382">
        <v>8378</v>
      </c>
      <c r="C8382" s="4">
        <v>-137.51804999999999</v>
      </c>
      <c r="D8382">
        <v>-0.27</v>
      </c>
      <c r="E8382">
        <v>3220.25</v>
      </c>
    </row>
    <row r="8383" spans="2:5">
      <c r="B8383">
        <v>8379</v>
      </c>
      <c r="C8383" s="4">
        <v>-137.4854</v>
      </c>
      <c r="D8383">
        <v>-0.98</v>
      </c>
      <c r="E8383">
        <v>3220.32</v>
      </c>
    </row>
    <row r="8384" spans="2:5">
      <c r="B8384">
        <v>8380</v>
      </c>
      <c r="C8384" s="4">
        <v>-137.39988</v>
      </c>
      <c r="D8384">
        <v>-0.89</v>
      </c>
      <c r="E8384">
        <v>3220.63</v>
      </c>
    </row>
    <row r="8385" spans="2:5">
      <c r="B8385">
        <v>8381</v>
      </c>
      <c r="C8385" s="4">
        <v>-137.19452000000001</v>
      </c>
      <c r="D8385">
        <v>-0.53</v>
      </c>
      <c r="E8385">
        <v>3221.05</v>
      </c>
    </row>
    <row r="8386" spans="2:5">
      <c r="B8386">
        <v>8382</v>
      </c>
      <c r="C8386" s="4">
        <v>-136.8862</v>
      </c>
      <c r="D8386">
        <v>-1.2</v>
      </c>
      <c r="E8386">
        <v>3221.92</v>
      </c>
    </row>
    <row r="8387" spans="2:5">
      <c r="B8387">
        <v>8383</v>
      </c>
      <c r="C8387" s="4">
        <v>-136.60239000000001</v>
      </c>
      <c r="D8387">
        <v>-1.04</v>
      </c>
      <c r="E8387">
        <v>3222.84</v>
      </c>
    </row>
    <row r="8388" spans="2:5">
      <c r="B8388">
        <v>8384</v>
      </c>
      <c r="C8388" s="4">
        <v>-136.44927999999999</v>
      </c>
      <c r="D8388">
        <v>-1.55</v>
      </c>
      <c r="E8388">
        <v>3224.38</v>
      </c>
    </row>
    <row r="8389" spans="2:5">
      <c r="B8389">
        <v>8385</v>
      </c>
      <c r="C8389" s="4">
        <v>-136.39983000000001</v>
      </c>
      <c r="D8389">
        <v>-0.3</v>
      </c>
      <c r="E8389">
        <v>3226.42</v>
      </c>
    </row>
    <row r="8390" spans="2:5">
      <c r="B8390">
        <v>8386</v>
      </c>
      <c r="C8390" s="4">
        <v>-136.56833</v>
      </c>
      <c r="D8390">
        <v>-1.58</v>
      </c>
      <c r="E8390">
        <v>3227.82</v>
      </c>
    </row>
    <row r="8391" spans="2:5">
      <c r="B8391">
        <v>8387</v>
      </c>
      <c r="C8391" s="4">
        <v>-136.81425999999999</v>
      </c>
      <c r="D8391">
        <v>-2</v>
      </c>
      <c r="E8391">
        <v>3228.64</v>
      </c>
    </row>
    <row r="8392" spans="2:5">
      <c r="B8392">
        <v>8388</v>
      </c>
      <c r="C8392" s="4">
        <v>-137.09444999999999</v>
      </c>
      <c r="D8392">
        <v>-1.58</v>
      </c>
      <c r="E8392">
        <v>3229.94</v>
      </c>
    </row>
    <row r="8393" spans="2:5">
      <c r="B8393">
        <v>8389</v>
      </c>
      <c r="C8393" s="4">
        <v>-137.47039000000001</v>
      </c>
      <c r="D8393">
        <v>-2.5499999999999998</v>
      </c>
      <c r="E8393">
        <v>3230.64</v>
      </c>
    </row>
    <row r="8394" spans="2:5">
      <c r="B8394">
        <v>8390</v>
      </c>
      <c r="C8394" s="4">
        <v>-137.77413000000001</v>
      </c>
      <c r="D8394">
        <v>-2.5299999999999998</v>
      </c>
      <c r="E8394">
        <v>3232.04</v>
      </c>
    </row>
    <row r="8395" spans="2:5">
      <c r="B8395">
        <v>8391</v>
      </c>
      <c r="C8395" s="4">
        <v>-138.00042999999999</v>
      </c>
      <c r="D8395">
        <v>-1.01</v>
      </c>
      <c r="E8395">
        <v>3234.18</v>
      </c>
    </row>
    <row r="8396" spans="2:5">
      <c r="B8396">
        <v>8392</v>
      </c>
      <c r="C8396" s="4">
        <v>-138.08526000000001</v>
      </c>
      <c r="D8396">
        <v>-2.97</v>
      </c>
      <c r="E8396">
        <v>3236.52</v>
      </c>
    </row>
    <row r="8397" spans="2:5">
      <c r="B8397">
        <v>8393</v>
      </c>
      <c r="C8397" s="4">
        <v>-137.96053000000001</v>
      </c>
      <c r="D8397">
        <v>-3.22</v>
      </c>
      <c r="E8397">
        <v>3239.11</v>
      </c>
    </row>
    <row r="8398" spans="2:5">
      <c r="B8398">
        <v>8394</v>
      </c>
      <c r="C8398" s="4">
        <v>-137.70595</v>
      </c>
      <c r="D8398">
        <v>-3.99</v>
      </c>
      <c r="E8398">
        <v>3241.37</v>
      </c>
    </row>
    <row r="8399" spans="2:5">
      <c r="B8399">
        <v>8395</v>
      </c>
      <c r="C8399" s="4">
        <v>-137.50363999999999</v>
      </c>
      <c r="D8399">
        <v>-1.46</v>
      </c>
      <c r="E8399">
        <v>3244.53</v>
      </c>
    </row>
    <row r="8400" spans="2:5">
      <c r="B8400">
        <v>8396</v>
      </c>
      <c r="C8400" s="4">
        <v>-137.35362000000001</v>
      </c>
      <c r="D8400">
        <v>1.1399999999999999</v>
      </c>
      <c r="E8400">
        <v>3247.52</v>
      </c>
    </row>
    <row r="8401" spans="2:5">
      <c r="B8401">
        <v>8397</v>
      </c>
      <c r="C8401" s="4">
        <v>-137.37343000000001</v>
      </c>
      <c r="D8401">
        <v>-2.48</v>
      </c>
      <c r="E8401">
        <v>3250.01</v>
      </c>
    </row>
    <row r="8402" spans="2:5">
      <c r="B8402">
        <v>8398</v>
      </c>
      <c r="C8402" s="4">
        <v>-137.54499000000001</v>
      </c>
      <c r="D8402">
        <v>-3.03</v>
      </c>
      <c r="E8402">
        <v>3252.8</v>
      </c>
    </row>
    <row r="8403" spans="2:5">
      <c r="B8403">
        <v>8399</v>
      </c>
      <c r="C8403" s="4">
        <v>-137.82053999999999</v>
      </c>
      <c r="D8403">
        <v>-3.6</v>
      </c>
      <c r="E8403">
        <v>3255.4</v>
      </c>
    </row>
    <row r="8404" spans="2:5">
      <c r="B8404">
        <v>8400</v>
      </c>
      <c r="C8404" s="4">
        <v>-138.05509000000001</v>
      </c>
      <c r="D8404">
        <v>-3.45</v>
      </c>
      <c r="E8404">
        <v>3257.98</v>
      </c>
    </row>
    <row r="8405" spans="2:5">
      <c r="B8405">
        <v>8401</v>
      </c>
      <c r="C8405" s="4">
        <v>-138.21469999999999</v>
      </c>
      <c r="D8405">
        <v>-4.1500000000000004</v>
      </c>
      <c r="E8405">
        <v>3261.3</v>
      </c>
    </row>
    <row r="8406" spans="2:5">
      <c r="B8406">
        <v>8402</v>
      </c>
      <c r="C8406" s="4">
        <v>-138.37812</v>
      </c>
      <c r="D8406">
        <v>-3.02</v>
      </c>
      <c r="E8406">
        <v>3264.88</v>
      </c>
    </row>
    <row r="8407" spans="2:5">
      <c r="B8407">
        <v>8403</v>
      </c>
      <c r="C8407" s="4">
        <v>-138.55535</v>
      </c>
      <c r="D8407">
        <v>-4.8099999999999996</v>
      </c>
      <c r="E8407">
        <v>3268.73</v>
      </c>
    </row>
    <row r="8408" spans="2:5">
      <c r="B8408">
        <v>8404</v>
      </c>
      <c r="C8408" s="4">
        <v>-138.70853</v>
      </c>
      <c r="D8408">
        <v>-6.6</v>
      </c>
      <c r="E8408">
        <v>3271.39</v>
      </c>
    </row>
    <row r="8409" spans="2:5">
      <c r="B8409">
        <v>8405</v>
      </c>
      <c r="C8409" s="4">
        <v>-138.89007000000001</v>
      </c>
      <c r="D8409">
        <v>-6.99</v>
      </c>
      <c r="E8409">
        <v>3273.89</v>
      </c>
    </row>
    <row r="8410" spans="2:5">
      <c r="B8410">
        <v>8406</v>
      </c>
      <c r="C8410" s="4">
        <v>-139.16281000000001</v>
      </c>
      <c r="D8410">
        <v>-5.12</v>
      </c>
      <c r="E8410">
        <v>3276.11</v>
      </c>
    </row>
    <row r="8411" spans="2:5">
      <c r="B8411">
        <v>8407</v>
      </c>
      <c r="C8411" s="4">
        <v>-139.32624000000001</v>
      </c>
      <c r="D8411">
        <v>-5.72</v>
      </c>
      <c r="E8411">
        <v>3277.49</v>
      </c>
    </row>
    <row r="8412" spans="2:5">
      <c r="B8412">
        <v>8408</v>
      </c>
      <c r="C8412" s="4">
        <v>-139.32126</v>
      </c>
      <c r="D8412">
        <v>-5.98</v>
      </c>
      <c r="E8412">
        <v>3279.17</v>
      </c>
    </row>
    <row r="8413" spans="2:5">
      <c r="B8413">
        <v>8409</v>
      </c>
      <c r="C8413" s="4">
        <v>-139.24831</v>
      </c>
      <c r="D8413">
        <v>-4.59</v>
      </c>
      <c r="E8413">
        <v>3280.62</v>
      </c>
    </row>
    <row r="8414" spans="2:5">
      <c r="B8414">
        <v>8410</v>
      </c>
      <c r="C8414" s="4">
        <v>-139.07791</v>
      </c>
      <c r="D8414">
        <v>-4.84</v>
      </c>
      <c r="E8414">
        <v>3281.4</v>
      </c>
    </row>
    <row r="8415" spans="2:5">
      <c r="B8415">
        <v>8411</v>
      </c>
      <c r="C8415" s="4">
        <v>-138.82822999999999</v>
      </c>
      <c r="D8415">
        <v>-4.16</v>
      </c>
      <c r="E8415">
        <v>3282.69</v>
      </c>
    </row>
    <row r="8416" spans="2:5">
      <c r="B8416">
        <v>8412</v>
      </c>
      <c r="C8416" s="4">
        <v>-138.56739999999999</v>
      </c>
      <c r="D8416">
        <v>-3.49</v>
      </c>
      <c r="E8416">
        <v>3284.36</v>
      </c>
    </row>
    <row r="8417" spans="2:5">
      <c r="B8417">
        <v>8413</v>
      </c>
      <c r="C8417" s="4">
        <v>-138.36430999999999</v>
      </c>
      <c r="D8417">
        <v>-3</v>
      </c>
      <c r="E8417">
        <v>3285.88</v>
      </c>
    </row>
    <row r="8418" spans="2:5">
      <c r="B8418">
        <v>8414</v>
      </c>
      <c r="C8418" s="4">
        <v>-138.31521000000001</v>
      </c>
      <c r="D8418">
        <v>-3.27</v>
      </c>
      <c r="E8418">
        <v>3286.59</v>
      </c>
    </row>
    <row r="8419" spans="2:5">
      <c r="B8419">
        <v>8415</v>
      </c>
      <c r="C8419" s="4">
        <v>-138.38</v>
      </c>
      <c r="D8419">
        <v>-4.83</v>
      </c>
      <c r="E8419">
        <v>3286.83</v>
      </c>
    </row>
    <row r="8420" spans="2:5">
      <c r="B8420">
        <v>8416</v>
      </c>
      <c r="C8420" s="4">
        <v>-138.56533999999999</v>
      </c>
      <c r="D8420">
        <v>-3.69</v>
      </c>
      <c r="E8420">
        <v>3286.72</v>
      </c>
    </row>
    <row r="8421" spans="2:5">
      <c r="B8421">
        <v>8417</v>
      </c>
      <c r="C8421" s="4">
        <v>-138.74262999999999</v>
      </c>
      <c r="D8421">
        <v>-4.1399999999999997</v>
      </c>
      <c r="E8421">
        <v>3286.38</v>
      </c>
    </row>
    <row r="8422" spans="2:5">
      <c r="B8422">
        <v>8418</v>
      </c>
      <c r="C8422" s="4">
        <v>-138.82709</v>
      </c>
      <c r="D8422">
        <v>-3.66</v>
      </c>
      <c r="E8422">
        <v>3286.07</v>
      </c>
    </row>
    <row r="8423" spans="2:5">
      <c r="B8423">
        <v>8419</v>
      </c>
      <c r="C8423" s="4">
        <v>-138.79024000000001</v>
      </c>
      <c r="D8423">
        <v>-3.21</v>
      </c>
      <c r="E8423">
        <v>3285.57</v>
      </c>
    </row>
    <row r="8424" spans="2:5">
      <c r="B8424">
        <v>8420</v>
      </c>
      <c r="C8424" s="4">
        <v>-138.66765000000001</v>
      </c>
      <c r="D8424">
        <v>-3.53</v>
      </c>
      <c r="E8424">
        <v>3285.33</v>
      </c>
    </row>
    <row r="8425" spans="2:5">
      <c r="B8425">
        <v>8421</v>
      </c>
      <c r="C8425" s="4">
        <v>-138.52552</v>
      </c>
      <c r="D8425">
        <v>-3.24</v>
      </c>
      <c r="E8425">
        <v>3285.09</v>
      </c>
    </row>
    <row r="8426" spans="2:5">
      <c r="B8426">
        <v>8422</v>
      </c>
      <c r="C8426" s="4">
        <v>-138.32599999999999</v>
      </c>
      <c r="D8426">
        <v>-2.79</v>
      </c>
      <c r="E8426">
        <v>3285.41</v>
      </c>
    </row>
    <row r="8427" spans="2:5">
      <c r="B8427">
        <v>8423</v>
      </c>
      <c r="C8427" s="4">
        <v>-138.12481</v>
      </c>
      <c r="D8427">
        <v>-2.2999999999999998</v>
      </c>
      <c r="E8427">
        <v>3285.63</v>
      </c>
    </row>
    <row r="8428" spans="2:5">
      <c r="B8428">
        <v>8424</v>
      </c>
      <c r="C8428" s="4">
        <v>-137.96859000000001</v>
      </c>
      <c r="D8428">
        <v>-1.75</v>
      </c>
      <c r="E8428">
        <v>3285.8</v>
      </c>
    </row>
    <row r="8429" spans="2:5">
      <c r="B8429">
        <v>8425</v>
      </c>
      <c r="C8429" s="4">
        <v>-137.81527</v>
      </c>
      <c r="D8429">
        <v>-1.72</v>
      </c>
      <c r="E8429">
        <v>3285.95</v>
      </c>
    </row>
    <row r="8430" spans="2:5">
      <c r="B8430">
        <v>8426</v>
      </c>
      <c r="C8430" s="4">
        <v>-137.63086000000001</v>
      </c>
      <c r="D8430">
        <v>-0.88</v>
      </c>
      <c r="E8430">
        <v>3286</v>
      </c>
    </row>
    <row r="8431" spans="2:5">
      <c r="B8431">
        <v>8427</v>
      </c>
      <c r="C8431" s="4">
        <v>-137.41958</v>
      </c>
      <c r="D8431">
        <v>-1.79</v>
      </c>
      <c r="E8431">
        <v>3285.8</v>
      </c>
    </row>
    <row r="8432" spans="2:5">
      <c r="B8432">
        <v>8428</v>
      </c>
      <c r="C8432" s="4">
        <v>-137.09778</v>
      </c>
      <c r="D8432">
        <v>-1.26</v>
      </c>
      <c r="E8432">
        <v>3285.28</v>
      </c>
    </row>
    <row r="8433" spans="2:5">
      <c r="B8433">
        <v>8429</v>
      </c>
      <c r="C8433" s="4">
        <v>-136.76695000000001</v>
      </c>
      <c r="D8433">
        <v>0.11</v>
      </c>
      <c r="E8433">
        <v>3284.92</v>
      </c>
    </row>
    <row r="8434" spans="2:5">
      <c r="B8434">
        <v>8430</v>
      </c>
      <c r="C8434" s="4">
        <v>-136.44968</v>
      </c>
      <c r="D8434">
        <v>0.92</v>
      </c>
      <c r="E8434">
        <v>3284.47</v>
      </c>
    </row>
    <row r="8435" spans="2:5">
      <c r="B8435">
        <v>8431</v>
      </c>
      <c r="C8435" s="4">
        <v>-136.07288</v>
      </c>
      <c r="D8435">
        <v>1.59</v>
      </c>
      <c r="E8435">
        <v>3283.61</v>
      </c>
    </row>
    <row r="8436" spans="2:5">
      <c r="B8436">
        <v>8432</v>
      </c>
      <c r="C8436" s="4">
        <v>-135.78716</v>
      </c>
      <c r="D8436">
        <v>2.29</v>
      </c>
      <c r="E8436">
        <v>3282.86</v>
      </c>
    </row>
    <row r="8437" spans="2:5">
      <c r="B8437">
        <v>8433</v>
      </c>
      <c r="C8437" s="4">
        <v>-135.59164999999999</v>
      </c>
      <c r="D8437">
        <v>2.39</v>
      </c>
      <c r="E8437">
        <v>3281.71</v>
      </c>
    </row>
    <row r="8438" spans="2:5">
      <c r="B8438">
        <v>8434</v>
      </c>
      <c r="C8438" s="4">
        <v>-135.56934000000001</v>
      </c>
      <c r="D8438">
        <v>2.2200000000000002</v>
      </c>
      <c r="E8438">
        <v>3280.13</v>
      </c>
    </row>
    <row r="8439" spans="2:5">
      <c r="B8439">
        <v>8435</v>
      </c>
      <c r="C8439" s="4">
        <v>-135.65958000000001</v>
      </c>
      <c r="D8439">
        <v>1.66</v>
      </c>
      <c r="E8439">
        <v>3277.92</v>
      </c>
    </row>
    <row r="8440" spans="2:5">
      <c r="B8440">
        <v>8436</v>
      </c>
      <c r="C8440" s="4">
        <v>-135.80420000000001</v>
      </c>
      <c r="D8440">
        <v>2.71</v>
      </c>
      <c r="E8440">
        <v>3275.67</v>
      </c>
    </row>
    <row r="8441" spans="2:5">
      <c r="B8441">
        <v>8437</v>
      </c>
      <c r="C8441" s="4">
        <v>-135.98212000000001</v>
      </c>
      <c r="D8441">
        <v>1.22</v>
      </c>
      <c r="E8441">
        <v>3273.66</v>
      </c>
    </row>
    <row r="8442" spans="2:5">
      <c r="B8442">
        <v>8438</v>
      </c>
      <c r="C8442" s="4">
        <v>-136.22311999999999</v>
      </c>
      <c r="D8442">
        <v>2.2400000000000002</v>
      </c>
      <c r="E8442">
        <v>3271.83</v>
      </c>
    </row>
    <row r="8443" spans="2:5">
      <c r="B8443">
        <v>8439</v>
      </c>
      <c r="C8443" s="4">
        <v>-136.50402</v>
      </c>
      <c r="D8443">
        <v>1.86</v>
      </c>
      <c r="E8443">
        <v>3270.34</v>
      </c>
    </row>
    <row r="8444" spans="2:5">
      <c r="B8444">
        <v>8440</v>
      </c>
      <c r="C8444" s="4">
        <v>-136.86959999999999</v>
      </c>
      <c r="D8444">
        <v>0.86</v>
      </c>
      <c r="E8444">
        <v>3268.83</v>
      </c>
    </row>
    <row r="8445" spans="2:5">
      <c r="B8445">
        <v>8441</v>
      </c>
      <c r="C8445" s="4">
        <v>-137.2286</v>
      </c>
      <c r="D8445">
        <v>1.1100000000000001</v>
      </c>
      <c r="E8445">
        <v>3267.47</v>
      </c>
    </row>
    <row r="8446" spans="2:5">
      <c r="B8446">
        <v>8442</v>
      </c>
      <c r="C8446" s="4">
        <v>-137.53519</v>
      </c>
      <c r="D8446">
        <v>0.59</v>
      </c>
      <c r="E8446">
        <v>3266.71</v>
      </c>
    </row>
    <row r="8447" spans="2:5">
      <c r="B8447">
        <v>8443</v>
      </c>
      <c r="C8447" s="4">
        <v>-137.70802</v>
      </c>
      <c r="D8447">
        <v>0.1</v>
      </c>
      <c r="E8447">
        <v>3265.62</v>
      </c>
    </row>
    <row r="8448" spans="2:5">
      <c r="B8448">
        <v>8444</v>
      </c>
      <c r="C8448" s="4">
        <v>-137.69934000000001</v>
      </c>
      <c r="D8448">
        <v>-1.01</v>
      </c>
      <c r="E8448">
        <v>3264.32</v>
      </c>
    </row>
    <row r="8449" spans="2:5">
      <c r="B8449">
        <v>8445</v>
      </c>
      <c r="C8449" s="4">
        <v>-137.68624</v>
      </c>
      <c r="D8449">
        <v>0.79</v>
      </c>
      <c r="E8449">
        <v>3263.05</v>
      </c>
    </row>
    <row r="8450" spans="2:5">
      <c r="B8450">
        <v>8446</v>
      </c>
      <c r="C8450" s="4">
        <v>-137.63755</v>
      </c>
      <c r="D8450">
        <v>-3.79</v>
      </c>
      <c r="E8450">
        <v>3260.64</v>
      </c>
    </row>
    <row r="8451" spans="2:5">
      <c r="B8451">
        <v>8447</v>
      </c>
      <c r="C8451" s="4">
        <v>-137.64070000000001</v>
      </c>
      <c r="D8451">
        <v>0.21</v>
      </c>
      <c r="E8451">
        <v>3258.06</v>
      </c>
    </row>
    <row r="8452" spans="2:5">
      <c r="B8452">
        <v>8448</v>
      </c>
      <c r="C8452" s="4">
        <v>-137.66686000000001</v>
      </c>
      <c r="D8452">
        <v>-0.64</v>
      </c>
      <c r="E8452">
        <v>3255.2</v>
      </c>
    </row>
    <row r="8453" spans="2:5">
      <c r="B8453">
        <v>8449</v>
      </c>
      <c r="C8453" s="4">
        <v>-137.6369</v>
      </c>
      <c r="D8453">
        <v>0.08</v>
      </c>
      <c r="E8453">
        <v>3252.11</v>
      </c>
    </row>
    <row r="8454" spans="2:5">
      <c r="B8454">
        <v>8450</v>
      </c>
      <c r="C8454" s="4">
        <v>-137.69064</v>
      </c>
      <c r="D8454">
        <v>-1.1499999999999999</v>
      </c>
      <c r="E8454">
        <v>3249.24</v>
      </c>
    </row>
    <row r="8455" spans="2:5">
      <c r="B8455">
        <v>8451</v>
      </c>
      <c r="C8455" s="4">
        <v>-137.85760999999999</v>
      </c>
      <c r="D8455">
        <v>0.01</v>
      </c>
      <c r="E8455">
        <v>3246.01</v>
      </c>
    </row>
    <row r="8456" spans="2:5">
      <c r="B8456">
        <v>8452</v>
      </c>
      <c r="C8456" s="4">
        <v>-138.13746</v>
      </c>
      <c r="D8456">
        <v>-1.2</v>
      </c>
      <c r="E8456">
        <v>3242.75</v>
      </c>
    </row>
    <row r="8457" spans="2:5">
      <c r="B8457">
        <v>8453</v>
      </c>
      <c r="C8457" s="4">
        <v>-138.38383999999999</v>
      </c>
      <c r="D8457">
        <v>-1.53</v>
      </c>
      <c r="E8457">
        <v>3239.94</v>
      </c>
    </row>
    <row r="8458" spans="2:5">
      <c r="B8458">
        <v>8454</v>
      </c>
      <c r="C8458" s="4">
        <v>-138.51289</v>
      </c>
      <c r="D8458">
        <v>-1.73</v>
      </c>
      <c r="E8458">
        <v>3237.63</v>
      </c>
    </row>
    <row r="8459" spans="2:5">
      <c r="B8459">
        <v>8455</v>
      </c>
      <c r="C8459" s="4">
        <v>-138.58770000000001</v>
      </c>
      <c r="D8459">
        <v>-2.5</v>
      </c>
      <c r="E8459">
        <v>3235.51</v>
      </c>
    </row>
    <row r="8460" spans="2:5">
      <c r="B8460">
        <v>8456</v>
      </c>
      <c r="C8460" s="4">
        <v>-138.54964000000001</v>
      </c>
      <c r="D8460">
        <v>-1.3</v>
      </c>
      <c r="E8460">
        <v>3233.72</v>
      </c>
    </row>
    <row r="8461" spans="2:5">
      <c r="B8461">
        <v>8457</v>
      </c>
      <c r="C8461" s="4">
        <v>-138.51256000000001</v>
      </c>
      <c r="D8461">
        <v>-2.17</v>
      </c>
      <c r="E8461">
        <v>3232.05</v>
      </c>
    </row>
    <row r="8462" spans="2:5">
      <c r="B8462">
        <v>8458</v>
      </c>
      <c r="C8462" s="4">
        <v>-138.37156999999999</v>
      </c>
      <c r="D8462">
        <v>-2.21</v>
      </c>
      <c r="E8462">
        <v>3230.69</v>
      </c>
    </row>
    <row r="8463" spans="2:5">
      <c r="B8463">
        <v>8459</v>
      </c>
      <c r="C8463" s="4">
        <v>-138.15503000000001</v>
      </c>
      <c r="D8463">
        <v>-1.42</v>
      </c>
      <c r="E8463">
        <v>3229.58</v>
      </c>
    </row>
    <row r="8464" spans="2:5">
      <c r="B8464">
        <v>8460</v>
      </c>
      <c r="C8464" s="4">
        <v>-137.90412000000001</v>
      </c>
      <c r="D8464">
        <v>-0.56000000000000005</v>
      </c>
      <c r="E8464">
        <v>3229.05</v>
      </c>
    </row>
    <row r="8465" spans="2:5">
      <c r="B8465">
        <v>8461</v>
      </c>
      <c r="C8465" s="4">
        <v>-137.59370000000001</v>
      </c>
      <c r="D8465">
        <v>-0.91</v>
      </c>
      <c r="E8465">
        <v>3228.61</v>
      </c>
    </row>
    <row r="8466" spans="2:5">
      <c r="B8466">
        <v>8462</v>
      </c>
      <c r="C8466" s="4">
        <v>-137.35248999999999</v>
      </c>
      <c r="D8466">
        <v>-0.72</v>
      </c>
      <c r="E8466">
        <v>3228.48</v>
      </c>
    </row>
    <row r="8467" spans="2:5">
      <c r="B8467">
        <v>8463</v>
      </c>
      <c r="C8467" s="4">
        <v>-137.23355000000001</v>
      </c>
      <c r="D8467">
        <v>-0.8</v>
      </c>
      <c r="E8467">
        <v>3228.11</v>
      </c>
    </row>
    <row r="8468" spans="2:5">
      <c r="B8468">
        <v>8464</v>
      </c>
      <c r="C8468" s="4">
        <v>-137.24005</v>
      </c>
      <c r="D8468">
        <v>-2.27</v>
      </c>
      <c r="E8468">
        <v>3226.76</v>
      </c>
    </row>
    <row r="8469" spans="2:5">
      <c r="B8469">
        <v>8465</v>
      </c>
      <c r="C8469" s="4">
        <v>-137.45029</v>
      </c>
      <c r="D8469">
        <v>-3.23</v>
      </c>
      <c r="E8469">
        <v>3225.11</v>
      </c>
    </row>
    <row r="8470" spans="2:5">
      <c r="B8470">
        <v>8466</v>
      </c>
      <c r="C8470" s="4">
        <v>-137.78979000000001</v>
      </c>
      <c r="D8470">
        <v>-2.0099999999999998</v>
      </c>
      <c r="E8470">
        <v>3222.41</v>
      </c>
    </row>
    <row r="8471" spans="2:5">
      <c r="B8471">
        <v>8467</v>
      </c>
      <c r="C8471" s="4">
        <v>-138.03474</v>
      </c>
      <c r="D8471">
        <v>-3.11</v>
      </c>
      <c r="E8471">
        <v>3219.6</v>
      </c>
    </row>
    <row r="8472" spans="2:5">
      <c r="B8472">
        <v>8468</v>
      </c>
      <c r="C8472" s="4">
        <v>-138.22613000000001</v>
      </c>
      <c r="D8472">
        <v>-3.11</v>
      </c>
      <c r="E8472">
        <v>3215.65</v>
      </c>
    </row>
    <row r="8473" spans="2:5">
      <c r="B8473">
        <v>8469</v>
      </c>
      <c r="C8473" s="4">
        <v>-138.38122000000001</v>
      </c>
      <c r="D8473">
        <v>-4.46</v>
      </c>
      <c r="E8473">
        <v>3212.01</v>
      </c>
    </row>
    <row r="8474" spans="2:5">
      <c r="B8474">
        <v>8470</v>
      </c>
      <c r="C8474" s="4">
        <v>-138.55180999999999</v>
      </c>
      <c r="D8474">
        <v>-3.23</v>
      </c>
      <c r="E8474">
        <v>3207.63</v>
      </c>
    </row>
    <row r="8475" spans="2:5">
      <c r="B8475">
        <v>8471</v>
      </c>
      <c r="C8475" s="4">
        <v>-138.68258</v>
      </c>
      <c r="D8475">
        <v>-3.15</v>
      </c>
      <c r="E8475">
        <v>3203.04</v>
      </c>
    </row>
    <row r="8476" spans="2:5">
      <c r="B8476">
        <v>8472</v>
      </c>
      <c r="C8476" s="4">
        <v>-138.67191</v>
      </c>
      <c r="D8476">
        <v>-2.87</v>
      </c>
      <c r="E8476">
        <v>3198.82</v>
      </c>
    </row>
    <row r="8477" spans="2:5">
      <c r="B8477">
        <v>8473</v>
      </c>
      <c r="C8477" s="4">
        <v>-138.56386000000001</v>
      </c>
      <c r="D8477">
        <v>-2.21</v>
      </c>
      <c r="E8477">
        <v>3194.2</v>
      </c>
    </row>
    <row r="8478" spans="2:5">
      <c r="B8478">
        <v>8474</v>
      </c>
      <c r="C8478" s="4">
        <v>-138.31119000000001</v>
      </c>
      <c r="D8478">
        <v>-1.33</v>
      </c>
      <c r="E8478">
        <v>3189.84</v>
      </c>
    </row>
    <row r="8479" spans="2:5">
      <c r="B8479">
        <v>8475</v>
      </c>
      <c r="C8479" s="4">
        <v>-137.94476</v>
      </c>
      <c r="D8479">
        <v>-0.56999999999999995</v>
      </c>
      <c r="E8479">
        <v>3185.31</v>
      </c>
    </row>
    <row r="8480" spans="2:5">
      <c r="B8480">
        <v>8476</v>
      </c>
      <c r="C8480" s="4">
        <v>-137.67046999999999</v>
      </c>
      <c r="D8480">
        <v>-1.06</v>
      </c>
      <c r="E8480">
        <v>3180.34</v>
      </c>
    </row>
    <row r="8481" spans="2:5">
      <c r="B8481">
        <v>8477</v>
      </c>
      <c r="C8481" s="4">
        <v>-137.50299000000001</v>
      </c>
      <c r="D8481">
        <v>0.32</v>
      </c>
      <c r="E8481">
        <v>3175.51</v>
      </c>
    </row>
    <row r="8482" spans="2:5">
      <c r="B8482">
        <v>8478</v>
      </c>
      <c r="C8482" s="4">
        <v>-137.57665</v>
      </c>
      <c r="D8482">
        <v>1.0900000000000001</v>
      </c>
      <c r="E8482">
        <v>3170.91</v>
      </c>
    </row>
    <row r="8483" spans="2:5">
      <c r="B8483">
        <v>8479</v>
      </c>
      <c r="C8483" s="4">
        <v>-137.71839</v>
      </c>
      <c r="D8483">
        <v>0.97</v>
      </c>
      <c r="E8483">
        <v>3165.38</v>
      </c>
    </row>
    <row r="8484" spans="2:5">
      <c r="B8484">
        <v>8480</v>
      </c>
      <c r="C8484" s="4">
        <v>-137.90251000000001</v>
      </c>
      <c r="D8484">
        <v>2.0499999999999998</v>
      </c>
      <c r="E8484">
        <v>3160.3</v>
      </c>
    </row>
    <row r="8485" spans="2:5">
      <c r="B8485">
        <v>8481</v>
      </c>
      <c r="C8485" s="4">
        <v>-138.13409999999999</v>
      </c>
      <c r="D8485">
        <v>1.94</v>
      </c>
      <c r="E8485">
        <v>3155.5</v>
      </c>
    </row>
    <row r="8486" spans="2:5">
      <c r="B8486">
        <v>8482</v>
      </c>
      <c r="C8486" s="4">
        <v>-138.41771</v>
      </c>
      <c r="D8486">
        <v>-0.49</v>
      </c>
      <c r="E8486">
        <v>3150.45</v>
      </c>
    </row>
    <row r="8487" spans="2:5">
      <c r="B8487">
        <v>8483</v>
      </c>
      <c r="C8487" s="4">
        <v>-138.72149999999999</v>
      </c>
      <c r="D8487">
        <v>1.3</v>
      </c>
      <c r="E8487">
        <v>3144.83</v>
      </c>
    </row>
    <row r="8488" spans="2:5">
      <c r="B8488">
        <v>8484</v>
      </c>
      <c r="C8488" s="4">
        <v>-139.06133</v>
      </c>
      <c r="D8488">
        <v>1.3</v>
      </c>
      <c r="E8488">
        <v>3139.03</v>
      </c>
    </row>
    <row r="8489" spans="2:5">
      <c r="B8489">
        <v>8485</v>
      </c>
      <c r="C8489" s="4">
        <v>-139.35672</v>
      </c>
      <c r="D8489">
        <v>2.12</v>
      </c>
      <c r="E8489">
        <v>3133.16</v>
      </c>
    </row>
    <row r="8490" spans="2:5">
      <c r="B8490">
        <v>8486</v>
      </c>
      <c r="C8490" s="4">
        <v>-139.55815000000001</v>
      </c>
      <c r="D8490">
        <v>1.59</v>
      </c>
      <c r="E8490">
        <v>3126.61</v>
      </c>
    </row>
    <row r="8491" spans="2:5">
      <c r="B8491">
        <v>8487</v>
      </c>
      <c r="C8491" s="4">
        <v>-139.74717000000001</v>
      </c>
      <c r="D8491">
        <v>2.74</v>
      </c>
      <c r="E8491">
        <v>3120.04</v>
      </c>
    </row>
    <row r="8492" spans="2:5">
      <c r="B8492">
        <v>8488</v>
      </c>
      <c r="C8492" s="4">
        <v>-139.91326000000001</v>
      </c>
      <c r="D8492">
        <v>2.84</v>
      </c>
      <c r="E8492">
        <v>3113.97</v>
      </c>
    </row>
    <row r="8493" spans="2:5">
      <c r="B8493">
        <v>8489</v>
      </c>
      <c r="C8493" s="4">
        <v>-139.98975999999999</v>
      </c>
      <c r="D8493">
        <v>2.41</v>
      </c>
      <c r="E8493">
        <v>3108.35</v>
      </c>
    </row>
    <row r="8494" spans="2:5">
      <c r="B8494">
        <v>8490</v>
      </c>
      <c r="C8494" s="4">
        <v>-140.05430000000001</v>
      </c>
      <c r="D8494">
        <v>2.11</v>
      </c>
      <c r="E8494">
        <v>3102.19</v>
      </c>
    </row>
    <row r="8495" spans="2:5">
      <c r="B8495">
        <v>8491</v>
      </c>
      <c r="C8495" s="4">
        <v>-140.1035</v>
      </c>
      <c r="D8495">
        <v>2.04</v>
      </c>
      <c r="E8495">
        <v>3095.99</v>
      </c>
    </row>
    <row r="8496" spans="2:5">
      <c r="B8496">
        <v>8492</v>
      </c>
      <c r="C8496" s="4">
        <v>-140.12286</v>
      </c>
      <c r="D8496">
        <v>2</v>
      </c>
      <c r="E8496">
        <v>3090.22</v>
      </c>
    </row>
    <row r="8497" spans="2:5">
      <c r="B8497">
        <v>8493</v>
      </c>
      <c r="C8497" s="4">
        <v>-140.09249</v>
      </c>
      <c r="D8497">
        <v>1.66</v>
      </c>
      <c r="E8497">
        <v>3084.93</v>
      </c>
    </row>
    <row r="8498" spans="2:5">
      <c r="B8498">
        <v>8494</v>
      </c>
      <c r="C8498" s="4">
        <v>-139.90147999999999</v>
      </c>
      <c r="D8498">
        <v>0.68</v>
      </c>
      <c r="E8498">
        <v>3079.45</v>
      </c>
    </row>
    <row r="8499" spans="2:5">
      <c r="B8499">
        <v>8495</v>
      </c>
      <c r="C8499" s="4">
        <v>-139.69726</v>
      </c>
      <c r="D8499">
        <v>2.14</v>
      </c>
      <c r="E8499">
        <v>3074</v>
      </c>
    </row>
    <row r="8500" spans="2:5">
      <c r="B8500">
        <v>8496</v>
      </c>
      <c r="C8500" s="4">
        <v>-139.52862999999999</v>
      </c>
      <c r="D8500">
        <v>1.99</v>
      </c>
      <c r="E8500">
        <v>3068.65</v>
      </c>
    </row>
    <row r="8501" spans="2:5">
      <c r="B8501">
        <v>8497</v>
      </c>
      <c r="C8501" s="4">
        <v>-139.35856999999999</v>
      </c>
      <c r="D8501">
        <v>1.81</v>
      </c>
      <c r="E8501">
        <v>3063.35</v>
      </c>
    </row>
    <row r="8502" spans="2:5">
      <c r="B8502">
        <v>8498</v>
      </c>
      <c r="C8502" s="4">
        <v>-139.14393999999999</v>
      </c>
      <c r="D8502">
        <v>4.13</v>
      </c>
      <c r="E8502">
        <v>3057.78</v>
      </c>
    </row>
    <row r="8503" spans="2:5">
      <c r="B8503">
        <v>8499</v>
      </c>
      <c r="C8503" s="4">
        <v>-138.82955000000001</v>
      </c>
      <c r="D8503">
        <v>4.6399999999999997</v>
      </c>
      <c r="E8503">
        <v>3052.26</v>
      </c>
    </row>
    <row r="8504" spans="2:5">
      <c r="B8504">
        <v>8500</v>
      </c>
      <c r="C8504" s="4">
        <v>-138.54794999999999</v>
      </c>
      <c r="D8504">
        <v>3.55</v>
      </c>
      <c r="E8504">
        <v>3046.71</v>
      </c>
    </row>
    <row r="8505" spans="2:5">
      <c r="B8505">
        <v>8501</v>
      </c>
      <c r="C8505" s="4">
        <v>-138.33592999999999</v>
      </c>
      <c r="D8505">
        <v>5.79</v>
      </c>
      <c r="E8505">
        <v>3041.07</v>
      </c>
    </row>
    <row r="8506" spans="2:5">
      <c r="B8506">
        <v>8502</v>
      </c>
      <c r="C8506" s="4">
        <v>-138.11573000000001</v>
      </c>
      <c r="D8506">
        <v>4.67</v>
      </c>
      <c r="E8506">
        <v>3036.24</v>
      </c>
    </row>
    <row r="8507" spans="2:5">
      <c r="B8507">
        <v>8503</v>
      </c>
      <c r="C8507" s="4">
        <v>-137.94997000000001</v>
      </c>
      <c r="D8507">
        <v>6.78</v>
      </c>
      <c r="E8507">
        <v>3031.04</v>
      </c>
    </row>
    <row r="8508" spans="2:5">
      <c r="B8508">
        <v>8504</v>
      </c>
      <c r="C8508" s="4">
        <v>-137.88953000000001</v>
      </c>
      <c r="D8508">
        <v>3.44</v>
      </c>
      <c r="E8508">
        <v>3025.73</v>
      </c>
    </row>
    <row r="8509" spans="2:5">
      <c r="B8509">
        <v>8505</v>
      </c>
      <c r="C8509" s="4">
        <v>-137.98330999999999</v>
      </c>
      <c r="D8509">
        <v>7.11</v>
      </c>
      <c r="E8509">
        <v>3020.61</v>
      </c>
    </row>
    <row r="8510" spans="2:5">
      <c r="B8510">
        <v>8506</v>
      </c>
      <c r="C8510" s="4">
        <v>-138.22972999999999</v>
      </c>
      <c r="D8510">
        <v>7.88</v>
      </c>
      <c r="E8510">
        <v>3016.28</v>
      </c>
    </row>
    <row r="8511" spans="2:5">
      <c r="B8511">
        <v>8507</v>
      </c>
      <c r="C8511" s="4">
        <v>-138.5581</v>
      </c>
      <c r="D8511">
        <v>7.55</v>
      </c>
      <c r="E8511">
        <v>3011.81</v>
      </c>
    </row>
    <row r="8512" spans="2:5">
      <c r="B8512">
        <v>8508</v>
      </c>
      <c r="C8512" s="4">
        <v>-138.96027000000001</v>
      </c>
      <c r="D8512">
        <v>6.28</v>
      </c>
      <c r="E8512">
        <v>3008.46</v>
      </c>
    </row>
    <row r="8513" spans="2:5">
      <c r="B8513">
        <v>8509</v>
      </c>
      <c r="C8513" s="4">
        <v>-139.31258</v>
      </c>
      <c r="D8513">
        <v>5.84</v>
      </c>
      <c r="E8513">
        <v>3005.5</v>
      </c>
    </row>
    <row r="8514" spans="2:5">
      <c r="B8514">
        <v>8510</v>
      </c>
      <c r="C8514" s="4">
        <v>-139.52402000000001</v>
      </c>
      <c r="D8514">
        <v>5.67</v>
      </c>
      <c r="E8514">
        <v>3003.23</v>
      </c>
    </row>
    <row r="8515" spans="2:5">
      <c r="B8515">
        <v>8511</v>
      </c>
      <c r="C8515" s="4">
        <v>-139.62154000000001</v>
      </c>
      <c r="D8515">
        <v>5.6</v>
      </c>
      <c r="E8515">
        <v>3000.82</v>
      </c>
    </row>
    <row r="8516" spans="2:5">
      <c r="B8516">
        <v>8512</v>
      </c>
      <c r="C8516" s="4">
        <v>-139.55144000000001</v>
      </c>
      <c r="D8516">
        <v>5.39</v>
      </c>
      <c r="E8516">
        <v>2999.33</v>
      </c>
    </row>
    <row r="8517" spans="2:5">
      <c r="B8517">
        <v>8513</v>
      </c>
      <c r="C8517" s="4">
        <v>-139.32073</v>
      </c>
      <c r="D8517">
        <v>4.5199999999999996</v>
      </c>
      <c r="E8517">
        <v>2998.37</v>
      </c>
    </row>
    <row r="8518" spans="2:5">
      <c r="B8518">
        <v>8514</v>
      </c>
      <c r="C8518" s="4">
        <v>-139.11685</v>
      </c>
      <c r="D8518">
        <v>4.99</v>
      </c>
      <c r="E8518">
        <v>2997.88</v>
      </c>
    </row>
    <row r="8519" spans="2:5">
      <c r="B8519">
        <v>8515</v>
      </c>
      <c r="C8519" s="4">
        <v>-138.99961999999999</v>
      </c>
      <c r="D8519">
        <v>4.79</v>
      </c>
      <c r="E8519">
        <v>2998.46</v>
      </c>
    </row>
    <row r="8520" spans="2:5">
      <c r="B8520">
        <v>8516</v>
      </c>
      <c r="C8520" s="4">
        <v>-138.97574</v>
      </c>
      <c r="D8520">
        <v>4.6900000000000004</v>
      </c>
      <c r="E8520">
        <v>2998.72</v>
      </c>
    </row>
    <row r="8521" spans="2:5">
      <c r="B8521">
        <v>8517</v>
      </c>
      <c r="C8521" s="4">
        <v>-138.98732000000001</v>
      </c>
      <c r="D8521">
        <v>5.86</v>
      </c>
      <c r="E8521">
        <v>2999.21</v>
      </c>
    </row>
    <row r="8522" spans="2:5">
      <c r="B8522">
        <v>8518</v>
      </c>
      <c r="C8522" s="4">
        <v>-138.96339</v>
      </c>
      <c r="D8522">
        <v>7.06</v>
      </c>
      <c r="E8522">
        <v>3000.34</v>
      </c>
    </row>
    <row r="8523" spans="2:5">
      <c r="B8523">
        <v>8519</v>
      </c>
      <c r="C8523" s="4">
        <v>-138.89173</v>
      </c>
      <c r="D8523">
        <v>6.58</v>
      </c>
      <c r="E8523">
        <v>3001.27</v>
      </c>
    </row>
    <row r="8524" spans="2:5">
      <c r="B8524">
        <v>8520</v>
      </c>
      <c r="C8524" s="4">
        <v>-138.78111000000001</v>
      </c>
      <c r="D8524">
        <v>6.34</v>
      </c>
      <c r="E8524">
        <v>3002.63</v>
      </c>
    </row>
    <row r="8525" spans="2:5">
      <c r="B8525">
        <v>8521</v>
      </c>
      <c r="C8525" s="4">
        <v>-138.62448000000001</v>
      </c>
      <c r="D8525">
        <v>6.69</v>
      </c>
      <c r="E8525">
        <v>3004.63</v>
      </c>
    </row>
    <row r="8526" spans="2:5">
      <c r="B8526">
        <v>8522</v>
      </c>
      <c r="C8526" s="4">
        <v>-138.47283999999999</v>
      </c>
      <c r="D8526">
        <v>9.07</v>
      </c>
      <c r="E8526">
        <v>3007.17</v>
      </c>
    </row>
    <row r="8527" spans="2:5">
      <c r="B8527">
        <v>8523</v>
      </c>
      <c r="C8527" s="4">
        <v>-138.40682000000001</v>
      </c>
      <c r="D8527">
        <v>7.03</v>
      </c>
      <c r="E8527">
        <v>3009.84</v>
      </c>
    </row>
    <row r="8528" spans="2:5">
      <c r="B8528">
        <v>8524</v>
      </c>
      <c r="C8528" s="4">
        <v>-138.46077</v>
      </c>
      <c r="D8528">
        <v>6.67</v>
      </c>
      <c r="E8528">
        <v>3012.14</v>
      </c>
    </row>
    <row r="8529" spans="2:5">
      <c r="B8529">
        <v>8525</v>
      </c>
      <c r="C8529" s="4">
        <v>-138.64478</v>
      </c>
      <c r="D8529">
        <v>6.57</v>
      </c>
      <c r="E8529">
        <v>3014.93</v>
      </c>
    </row>
    <row r="8530" spans="2:5">
      <c r="B8530">
        <v>8526</v>
      </c>
      <c r="C8530" s="4">
        <v>-138.89542</v>
      </c>
      <c r="D8530">
        <v>6.95</v>
      </c>
      <c r="E8530">
        <v>3017.67</v>
      </c>
    </row>
    <row r="8531" spans="2:5">
      <c r="B8531">
        <v>8527</v>
      </c>
      <c r="C8531" s="4">
        <v>-139.25182000000001</v>
      </c>
      <c r="D8531">
        <v>6.55</v>
      </c>
      <c r="E8531">
        <v>3020.7</v>
      </c>
    </row>
    <row r="8532" spans="2:5">
      <c r="B8532">
        <v>8528</v>
      </c>
      <c r="C8532" s="4">
        <v>-139.59025</v>
      </c>
      <c r="D8532">
        <v>5.93</v>
      </c>
      <c r="E8532">
        <v>3023.2</v>
      </c>
    </row>
    <row r="8533" spans="2:5">
      <c r="B8533">
        <v>8529</v>
      </c>
      <c r="C8533" s="4">
        <v>-139.85434000000001</v>
      </c>
      <c r="D8533">
        <v>5.37</v>
      </c>
      <c r="E8533">
        <v>3026.38</v>
      </c>
    </row>
    <row r="8534" spans="2:5">
      <c r="B8534">
        <v>8530</v>
      </c>
      <c r="C8534" s="4">
        <v>-140.06008</v>
      </c>
      <c r="D8534">
        <v>5.71</v>
      </c>
      <c r="E8534">
        <v>3029.53</v>
      </c>
    </row>
    <row r="8535" spans="2:5">
      <c r="B8535">
        <v>8531</v>
      </c>
      <c r="C8535" s="4">
        <v>-140.19114999999999</v>
      </c>
      <c r="D8535">
        <v>4.6900000000000004</v>
      </c>
      <c r="E8535">
        <v>3032.61</v>
      </c>
    </row>
    <row r="8536" spans="2:5">
      <c r="B8536">
        <v>8532</v>
      </c>
      <c r="C8536" s="4">
        <v>-140.24441999999999</v>
      </c>
      <c r="D8536">
        <v>4.22</v>
      </c>
      <c r="E8536">
        <v>3034.48</v>
      </c>
    </row>
    <row r="8537" spans="2:5">
      <c r="B8537">
        <v>8533</v>
      </c>
      <c r="C8537" s="4">
        <v>-140.27185</v>
      </c>
      <c r="D8537">
        <v>3.95</v>
      </c>
      <c r="E8537">
        <v>3036.74</v>
      </c>
    </row>
    <row r="8538" spans="2:5">
      <c r="B8538">
        <v>8534</v>
      </c>
      <c r="C8538" s="4">
        <v>-140.27255</v>
      </c>
      <c r="D8538">
        <v>4.0999999999999996</v>
      </c>
      <c r="E8538">
        <v>3039.21</v>
      </c>
    </row>
    <row r="8539" spans="2:5">
      <c r="B8539">
        <v>8535</v>
      </c>
      <c r="C8539" s="4">
        <v>-140.11807999999999</v>
      </c>
      <c r="D8539">
        <v>4.5599999999999996</v>
      </c>
      <c r="E8539">
        <v>3041.41</v>
      </c>
    </row>
    <row r="8540" spans="2:5">
      <c r="B8540">
        <v>8536</v>
      </c>
      <c r="C8540" s="4">
        <v>-139.82226</v>
      </c>
      <c r="D8540">
        <v>4.54</v>
      </c>
      <c r="E8540">
        <v>3043.62</v>
      </c>
    </row>
    <row r="8541" spans="2:5">
      <c r="B8541">
        <v>8537</v>
      </c>
      <c r="C8541" s="4">
        <v>-139.49475000000001</v>
      </c>
      <c r="D8541">
        <v>4.72</v>
      </c>
      <c r="E8541">
        <v>3045.99</v>
      </c>
    </row>
    <row r="8542" spans="2:5">
      <c r="B8542">
        <v>8538</v>
      </c>
      <c r="C8542" s="4">
        <v>-139.11623</v>
      </c>
      <c r="D8542">
        <v>4.09</v>
      </c>
      <c r="E8542">
        <v>3048.53</v>
      </c>
    </row>
    <row r="8543" spans="2:5">
      <c r="B8543">
        <v>8539</v>
      </c>
      <c r="C8543" s="4">
        <v>-138.77687</v>
      </c>
      <c r="D8543">
        <v>4.13</v>
      </c>
      <c r="E8543">
        <v>3050.64</v>
      </c>
    </row>
    <row r="8544" spans="2:5">
      <c r="B8544">
        <v>8540</v>
      </c>
      <c r="C8544" s="4">
        <v>-138.53210999999999</v>
      </c>
      <c r="D8544">
        <v>5.09</v>
      </c>
      <c r="E8544">
        <v>3052.51</v>
      </c>
    </row>
    <row r="8545" spans="2:5">
      <c r="B8545">
        <v>8541</v>
      </c>
      <c r="C8545" s="4">
        <v>-138.45913999999999</v>
      </c>
      <c r="D8545">
        <v>4.4800000000000004</v>
      </c>
      <c r="E8545">
        <v>3054.88</v>
      </c>
    </row>
    <row r="8546" spans="2:5">
      <c r="B8546">
        <v>8542</v>
      </c>
      <c r="C8546" s="4">
        <v>-138.47908000000001</v>
      </c>
      <c r="D8546">
        <v>5.03</v>
      </c>
      <c r="E8546">
        <v>3056.99</v>
      </c>
    </row>
    <row r="8547" spans="2:5">
      <c r="B8547">
        <v>8543</v>
      </c>
      <c r="C8547" s="4">
        <v>-138.64549</v>
      </c>
      <c r="D8547">
        <v>5.13</v>
      </c>
      <c r="E8547">
        <v>3058.76</v>
      </c>
    </row>
    <row r="8548" spans="2:5">
      <c r="B8548">
        <v>8544</v>
      </c>
      <c r="C8548" s="4">
        <v>-138.97584000000001</v>
      </c>
      <c r="D8548">
        <v>6.81</v>
      </c>
      <c r="E8548">
        <v>3061.19</v>
      </c>
    </row>
    <row r="8549" spans="2:5">
      <c r="B8549">
        <v>8545</v>
      </c>
      <c r="C8549" s="4">
        <v>-139.47414000000001</v>
      </c>
      <c r="D8549">
        <v>5.15</v>
      </c>
      <c r="E8549">
        <v>3063.68</v>
      </c>
    </row>
    <row r="8550" spans="2:5">
      <c r="B8550">
        <v>8546</v>
      </c>
      <c r="C8550" s="4">
        <v>-139.98542</v>
      </c>
      <c r="D8550">
        <v>4.22</v>
      </c>
      <c r="E8550">
        <v>3066.19</v>
      </c>
    </row>
    <row r="8551" spans="2:5">
      <c r="B8551">
        <v>8547</v>
      </c>
      <c r="C8551" s="4">
        <v>-140.38109</v>
      </c>
      <c r="D8551">
        <v>2.78</v>
      </c>
      <c r="E8551">
        <v>3068.3</v>
      </c>
    </row>
    <row r="8552" spans="2:5">
      <c r="B8552">
        <v>8548</v>
      </c>
      <c r="C8552" s="4">
        <v>-140.63413</v>
      </c>
      <c r="D8552">
        <v>2.93</v>
      </c>
      <c r="E8552">
        <v>3070.45</v>
      </c>
    </row>
    <row r="8553" spans="2:5">
      <c r="B8553">
        <v>8549</v>
      </c>
      <c r="C8553" s="4">
        <v>-140.65810999999999</v>
      </c>
      <c r="D8553">
        <v>3.97</v>
      </c>
      <c r="E8553">
        <v>3072.98</v>
      </c>
    </row>
    <row r="8554" spans="2:5">
      <c r="B8554">
        <v>8550</v>
      </c>
      <c r="C8554" s="4">
        <v>-140.54853</v>
      </c>
      <c r="D8554">
        <v>5.34</v>
      </c>
      <c r="E8554">
        <v>3076.27</v>
      </c>
    </row>
    <row r="8555" spans="2:5">
      <c r="B8555">
        <v>8551</v>
      </c>
      <c r="C8555" s="4">
        <v>-140.42760999999999</v>
      </c>
      <c r="D8555">
        <v>1.87</v>
      </c>
      <c r="E8555">
        <v>3079.91</v>
      </c>
    </row>
    <row r="8556" spans="2:5">
      <c r="B8556">
        <v>8552</v>
      </c>
      <c r="C8556" s="4">
        <v>-140.34197</v>
      </c>
      <c r="D8556">
        <v>0.05</v>
      </c>
      <c r="E8556">
        <v>3082.87</v>
      </c>
    </row>
    <row r="8557" spans="2:5">
      <c r="B8557">
        <v>8553</v>
      </c>
      <c r="C8557" s="4">
        <v>-140.28391999999999</v>
      </c>
      <c r="D8557">
        <v>-1.4</v>
      </c>
      <c r="E8557">
        <v>3086.01</v>
      </c>
    </row>
    <row r="8558" spans="2:5">
      <c r="B8558">
        <v>8554</v>
      </c>
      <c r="C8558" s="4">
        <v>-140.28281000000001</v>
      </c>
      <c r="D8558">
        <v>0.16</v>
      </c>
      <c r="E8558">
        <v>3088.41</v>
      </c>
    </row>
    <row r="8559" spans="2:5">
      <c r="B8559">
        <v>8555</v>
      </c>
      <c r="C8559" s="4">
        <v>-140.27511999999999</v>
      </c>
      <c r="D8559">
        <v>-1.95</v>
      </c>
      <c r="E8559">
        <v>3089.9</v>
      </c>
    </row>
    <row r="8560" spans="2:5">
      <c r="B8560">
        <v>8556</v>
      </c>
      <c r="C8560" s="4">
        <v>-140.25763000000001</v>
      </c>
      <c r="D8560">
        <v>-2.12</v>
      </c>
      <c r="E8560">
        <v>3090.73</v>
      </c>
    </row>
    <row r="8561" spans="2:5">
      <c r="B8561">
        <v>8557</v>
      </c>
      <c r="C8561" s="4">
        <v>-140.21870000000001</v>
      </c>
      <c r="D8561">
        <v>-1.89</v>
      </c>
      <c r="E8561">
        <v>3091.64</v>
      </c>
    </row>
    <row r="8562" spans="2:5">
      <c r="B8562">
        <v>8558</v>
      </c>
      <c r="C8562" s="4">
        <v>-140.15947</v>
      </c>
      <c r="D8562">
        <v>-1.88</v>
      </c>
      <c r="E8562">
        <v>3091.68</v>
      </c>
    </row>
    <row r="8563" spans="2:5">
      <c r="B8563">
        <v>8559</v>
      </c>
      <c r="C8563" s="4">
        <v>-140.03174000000001</v>
      </c>
      <c r="D8563">
        <v>-2.6</v>
      </c>
      <c r="E8563">
        <v>3091.41</v>
      </c>
    </row>
    <row r="8564" spans="2:5">
      <c r="B8564">
        <v>8560</v>
      </c>
      <c r="C8564" s="4">
        <v>-139.84316000000001</v>
      </c>
      <c r="D8564">
        <v>-1.1599999999999999</v>
      </c>
      <c r="E8564">
        <v>3091.01</v>
      </c>
    </row>
    <row r="8565" spans="2:5">
      <c r="B8565">
        <v>8561</v>
      </c>
      <c r="C8565" s="4">
        <v>-139.5839</v>
      </c>
      <c r="D8565">
        <v>0.91</v>
      </c>
      <c r="E8565">
        <v>3091.03</v>
      </c>
    </row>
    <row r="8566" spans="2:5">
      <c r="B8566">
        <v>8562</v>
      </c>
      <c r="C8566" s="4">
        <v>-139.22412</v>
      </c>
      <c r="D8566">
        <v>0.5</v>
      </c>
      <c r="E8566">
        <v>3090.67</v>
      </c>
    </row>
    <row r="8567" spans="2:5">
      <c r="B8567">
        <v>8563</v>
      </c>
      <c r="C8567" s="4">
        <v>-138.92815999999999</v>
      </c>
      <c r="D8567">
        <v>0.16</v>
      </c>
      <c r="E8567">
        <v>3089.97</v>
      </c>
    </row>
    <row r="8568" spans="2:5">
      <c r="B8568">
        <v>8564</v>
      </c>
      <c r="C8568" s="4">
        <v>-138.62931</v>
      </c>
      <c r="D8568">
        <v>-0.12</v>
      </c>
      <c r="E8568">
        <v>3089.05</v>
      </c>
    </row>
    <row r="8569" spans="2:5">
      <c r="B8569">
        <v>8565</v>
      </c>
      <c r="C8569" s="4">
        <v>-138.55931000000001</v>
      </c>
      <c r="D8569">
        <v>1.38</v>
      </c>
      <c r="E8569">
        <v>3087.71</v>
      </c>
    </row>
    <row r="8570" spans="2:5">
      <c r="B8570">
        <v>8566</v>
      </c>
      <c r="C8570" s="4">
        <v>-138.65904</v>
      </c>
      <c r="D8570">
        <v>1.87</v>
      </c>
      <c r="E8570">
        <v>3086.67</v>
      </c>
    </row>
    <row r="8571" spans="2:5">
      <c r="B8571">
        <v>8567</v>
      </c>
      <c r="C8571" s="4">
        <v>-138.79549</v>
      </c>
      <c r="D8571">
        <v>1.46</v>
      </c>
      <c r="E8571">
        <v>3086.14</v>
      </c>
    </row>
    <row r="8572" spans="2:5">
      <c r="B8572">
        <v>8568</v>
      </c>
      <c r="C8572" s="4">
        <v>-138.88953000000001</v>
      </c>
      <c r="D8572">
        <v>2.41</v>
      </c>
      <c r="E8572">
        <v>3086.04</v>
      </c>
    </row>
    <row r="8573" spans="2:5">
      <c r="B8573">
        <v>8569</v>
      </c>
      <c r="C8573" s="4">
        <v>-138.97658000000001</v>
      </c>
      <c r="D8573">
        <v>0.99</v>
      </c>
      <c r="E8573">
        <v>3085.99</v>
      </c>
    </row>
    <row r="8574" spans="2:5">
      <c r="B8574">
        <v>8570</v>
      </c>
      <c r="C8574" s="4">
        <v>-139.07377</v>
      </c>
      <c r="D8574">
        <v>0.46</v>
      </c>
      <c r="E8574">
        <v>3085.7</v>
      </c>
    </row>
    <row r="8575" spans="2:5">
      <c r="B8575">
        <v>8571</v>
      </c>
      <c r="C8575" s="4">
        <v>-139.19338999999999</v>
      </c>
      <c r="D8575">
        <v>1.41</v>
      </c>
      <c r="E8575">
        <v>3085.33</v>
      </c>
    </row>
    <row r="8576" spans="2:5">
      <c r="B8576">
        <v>8572</v>
      </c>
      <c r="C8576" s="4">
        <v>-139.34151</v>
      </c>
      <c r="D8576">
        <v>0.05</v>
      </c>
      <c r="E8576">
        <v>3084.76</v>
      </c>
    </row>
    <row r="8577" spans="2:5">
      <c r="B8577">
        <v>8573</v>
      </c>
      <c r="C8577" s="4">
        <v>-139.52767</v>
      </c>
      <c r="D8577">
        <v>1.07</v>
      </c>
      <c r="E8577">
        <v>3083.96</v>
      </c>
    </row>
    <row r="8578" spans="2:5">
      <c r="B8578">
        <v>8574</v>
      </c>
      <c r="C8578" s="4">
        <v>-139.60673</v>
      </c>
      <c r="D8578">
        <v>3.42</v>
      </c>
      <c r="E8578">
        <v>3084.17</v>
      </c>
    </row>
    <row r="8579" spans="2:5">
      <c r="B8579">
        <v>8575</v>
      </c>
      <c r="C8579" s="4">
        <v>-139.56667999999999</v>
      </c>
      <c r="D8579">
        <v>1.83</v>
      </c>
      <c r="E8579">
        <v>3084.01</v>
      </c>
    </row>
    <row r="8580" spans="2:5">
      <c r="B8580">
        <v>8576</v>
      </c>
      <c r="C8580" s="4">
        <v>-139.41871</v>
      </c>
      <c r="D8580">
        <v>0.94</v>
      </c>
      <c r="E8580">
        <v>3083.89</v>
      </c>
    </row>
    <row r="8581" spans="2:5">
      <c r="B8581">
        <v>8577</v>
      </c>
      <c r="C8581" s="4">
        <v>-139.16320999999999</v>
      </c>
      <c r="D8581">
        <v>-0.45</v>
      </c>
      <c r="E8581">
        <v>3083.68</v>
      </c>
    </row>
    <row r="8582" spans="2:5">
      <c r="B8582">
        <v>8578</v>
      </c>
      <c r="C8582" s="4">
        <v>-138.84884</v>
      </c>
      <c r="D8582">
        <v>2.1</v>
      </c>
      <c r="E8582">
        <v>3083.33</v>
      </c>
    </row>
    <row r="8583" spans="2:5">
      <c r="B8583">
        <v>8579</v>
      </c>
      <c r="C8583" s="4">
        <v>-138.56837999999999</v>
      </c>
      <c r="D8583">
        <v>0.89</v>
      </c>
      <c r="E8583">
        <v>3082.65</v>
      </c>
    </row>
    <row r="8584" spans="2:5">
      <c r="B8584">
        <v>8580</v>
      </c>
      <c r="C8584" s="4">
        <v>-138.35663</v>
      </c>
      <c r="D8584">
        <v>1.81</v>
      </c>
      <c r="E8584">
        <v>3081.31</v>
      </c>
    </row>
    <row r="8585" spans="2:5">
      <c r="B8585">
        <v>8581</v>
      </c>
      <c r="C8585" s="4">
        <v>-138.26549</v>
      </c>
      <c r="D8585">
        <v>0.3</v>
      </c>
      <c r="E8585">
        <v>3079.58</v>
      </c>
    </row>
    <row r="8586" spans="2:5">
      <c r="B8586">
        <v>8582</v>
      </c>
      <c r="C8586" s="4">
        <v>-138.30216999999999</v>
      </c>
      <c r="D8586">
        <v>4.46</v>
      </c>
      <c r="E8586">
        <v>3078.22</v>
      </c>
    </row>
    <row r="8587" spans="2:5">
      <c r="B8587">
        <v>8583</v>
      </c>
      <c r="C8587" s="4">
        <v>-138.45311000000001</v>
      </c>
      <c r="D8587">
        <v>4.78</v>
      </c>
      <c r="E8587">
        <v>3077.63</v>
      </c>
    </row>
    <row r="8588" spans="2:5">
      <c r="B8588">
        <v>8584</v>
      </c>
      <c r="C8588" s="4">
        <v>-138.67295999999999</v>
      </c>
      <c r="D8588">
        <v>3.34</v>
      </c>
      <c r="E8588">
        <v>3076.41</v>
      </c>
    </row>
    <row r="8589" spans="2:5">
      <c r="B8589">
        <v>8585</v>
      </c>
      <c r="C8589" s="4">
        <v>-138.95845</v>
      </c>
      <c r="D8589">
        <v>-1.33</v>
      </c>
      <c r="E8589">
        <v>3074.38</v>
      </c>
    </row>
    <row r="8590" spans="2:5">
      <c r="B8590">
        <v>8586</v>
      </c>
      <c r="C8590" s="4">
        <v>-139.27802</v>
      </c>
      <c r="D8590">
        <v>1.88</v>
      </c>
      <c r="E8590">
        <v>3072.51</v>
      </c>
    </row>
    <row r="8591" spans="2:5">
      <c r="B8591">
        <v>8587</v>
      </c>
      <c r="C8591" s="4">
        <v>-139.53560999999999</v>
      </c>
      <c r="D8591">
        <v>1.1299999999999999</v>
      </c>
      <c r="E8591">
        <v>3070.31</v>
      </c>
    </row>
    <row r="8592" spans="2:5">
      <c r="B8592">
        <v>8588</v>
      </c>
      <c r="C8592" s="4">
        <v>-139.66372999999999</v>
      </c>
      <c r="D8592">
        <v>2.98</v>
      </c>
      <c r="E8592">
        <v>3068.31</v>
      </c>
    </row>
    <row r="8593" spans="2:5">
      <c r="B8593">
        <v>8589</v>
      </c>
      <c r="C8593" s="4">
        <v>-139.62765999999999</v>
      </c>
      <c r="D8593">
        <v>1.79</v>
      </c>
      <c r="E8593">
        <v>3065.82</v>
      </c>
    </row>
    <row r="8594" spans="2:5">
      <c r="B8594">
        <v>8590</v>
      </c>
      <c r="C8594" s="4">
        <v>-139.45017999999999</v>
      </c>
      <c r="D8594">
        <v>2.0099999999999998</v>
      </c>
      <c r="E8594">
        <v>3063.61</v>
      </c>
    </row>
    <row r="8595" spans="2:5">
      <c r="B8595">
        <v>8591</v>
      </c>
      <c r="C8595" s="4">
        <v>-139.1816</v>
      </c>
      <c r="D8595">
        <v>2.9</v>
      </c>
      <c r="E8595">
        <v>3061.99</v>
      </c>
    </row>
    <row r="8596" spans="2:5">
      <c r="B8596">
        <v>8592</v>
      </c>
      <c r="C8596" s="4">
        <v>-138.90356</v>
      </c>
      <c r="D8596">
        <v>3.13</v>
      </c>
      <c r="E8596">
        <v>3060.72</v>
      </c>
    </row>
    <row r="8597" spans="2:5">
      <c r="B8597">
        <v>8593</v>
      </c>
      <c r="C8597" s="4">
        <v>-138.65124</v>
      </c>
      <c r="D8597">
        <v>3.5</v>
      </c>
      <c r="E8597">
        <v>3059.67</v>
      </c>
    </row>
    <row r="8598" spans="2:5">
      <c r="B8598">
        <v>8594</v>
      </c>
      <c r="C8598" s="4">
        <v>-138.51579000000001</v>
      </c>
      <c r="D8598">
        <v>2.66</v>
      </c>
      <c r="E8598">
        <v>3059.21</v>
      </c>
    </row>
    <row r="8599" spans="2:5">
      <c r="B8599">
        <v>8595</v>
      </c>
      <c r="C8599" s="4">
        <v>-138.46992</v>
      </c>
      <c r="D8599">
        <v>2.99</v>
      </c>
      <c r="E8599">
        <v>3059.24</v>
      </c>
    </row>
    <row r="8600" spans="2:5">
      <c r="B8600">
        <v>8596</v>
      </c>
      <c r="C8600" s="4">
        <v>-138.46759</v>
      </c>
      <c r="D8600">
        <v>1.91</v>
      </c>
      <c r="E8600">
        <v>3058.8</v>
      </c>
    </row>
    <row r="8601" spans="2:5">
      <c r="B8601">
        <v>8597</v>
      </c>
      <c r="C8601" s="4">
        <v>-138.47388000000001</v>
      </c>
      <c r="D8601">
        <v>2.4700000000000002</v>
      </c>
      <c r="E8601">
        <v>3058.66</v>
      </c>
    </row>
    <row r="8602" spans="2:5">
      <c r="B8602">
        <v>8598</v>
      </c>
      <c r="C8602" s="4">
        <v>-138.48439999999999</v>
      </c>
      <c r="D8602">
        <v>2.4300000000000002</v>
      </c>
      <c r="E8602">
        <v>3058.58</v>
      </c>
    </row>
    <row r="8603" spans="2:5">
      <c r="B8603">
        <v>8599</v>
      </c>
      <c r="C8603" s="4">
        <v>-138.5163</v>
      </c>
      <c r="D8603">
        <v>2.8</v>
      </c>
      <c r="E8603">
        <v>3058.25</v>
      </c>
    </row>
    <row r="8604" spans="2:5">
      <c r="B8604">
        <v>8600</v>
      </c>
      <c r="C8604" s="4">
        <v>-138.57550000000001</v>
      </c>
      <c r="D8604">
        <v>3.35</v>
      </c>
      <c r="E8604">
        <v>3058.47</v>
      </c>
    </row>
    <row r="8605" spans="2:5">
      <c r="B8605">
        <v>8601</v>
      </c>
      <c r="C8605" s="4">
        <v>-138.60727</v>
      </c>
      <c r="D8605">
        <v>3.58</v>
      </c>
      <c r="E8605">
        <v>3059.52</v>
      </c>
    </row>
    <row r="8606" spans="2:5">
      <c r="B8606">
        <v>8602</v>
      </c>
      <c r="C8606" s="4">
        <v>-138.57908</v>
      </c>
      <c r="D8606">
        <v>3.77</v>
      </c>
      <c r="E8606">
        <v>3060.35</v>
      </c>
    </row>
    <row r="8607" spans="2:5">
      <c r="B8607">
        <v>8603</v>
      </c>
      <c r="C8607" s="4">
        <v>-138.58257</v>
      </c>
      <c r="D8607">
        <v>3.45</v>
      </c>
      <c r="E8607">
        <v>3060.45</v>
      </c>
    </row>
    <row r="8608" spans="2:5">
      <c r="B8608">
        <v>8604</v>
      </c>
      <c r="C8608" s="4">
        <v>-138.47732999999999</v>
      </c>
      <c r="D8608">
        <v>3.21</v>
      </c>
      <c r="E8608">
        <v>3061.3</v>
      </c>
    </row>
    <row r="8609" spans="2:5">
      <c r="B8609">
        <v>8605</v>
      </c>
      <c r="C8609" s="4">
        <v>-138.28572</v>
      </c>
      <c r="D8609">
        <v>3.65</v>
      </c>
      <c r="E8609">
        <v>3062.36</v>
      </c>
    </row>
    <row r="8610" spans="2:5">
      <c r="B8610">
        <v>8606</v>
      </c>
      <c r="C8610" s="4">
        <v>-138.11004</v>
      </c>
      <c r="D8610">
        <v>3.55</v>
      </c>
      <c r="E8610">
        <v>3063.29</v>
      </c>
    </row>
    <row r="8611" spans="2:5">
      <c r="B8611">
        <v>8607</v>
      </c>
      <c r="C8611" s="4">
        <v>-137.94828000000001</v>
      </c>
      <c r="D8611">
        <v>3.08</v>
      </c>
      <c r="E8611">
        <v>3064.11</v>
      </c>
    </row>
    <row r="8612" spans="2:5">
      <c r="B8612">
        <v>8608</v>
      </c>
      <c r="C8612" s="4">
        <v>-137.94587999999999</v>
      </c>
      <c r="D8612">
        <v>2.46</v>
      </c>
      <c r="E8612">
        <v>3064.9</v>
      </c>
    </row>
    <row r="8613" spans="2:5">
      <c r="B8613">
        <v>8609</v>
      </c>
      <c r="C8613" s="4">
        <v>-138.00941</v>
      </c>
      <c r="D8613">
        <v>2.21</v>
      </c>
      <c r="E8613">
        <v>3065.18</v>
      </c>
    </row>
    <row r="8614" spans="2:5">
      <c r="B8614">
        <v>8610</v>
      </c>
      <c r="C8614" s="4">
        <v>-138.09889999999999</v>
      </c>
      <c r="D8614">
        <v>1.64</v>
      </c>
      <c r="E8614">
        <v>3065.21</v>
      </c>
    </row>
    <row r="8615" spans="2:5">
      <c r="B8615">
        <v>8611</v>
      </c>
      <c r="C8615" s="4">
        <v>-138.12405000000001</v>
      </c>
      <c r="D8615">
        <v>2.15</v>
      </c>
      <c r="E8615">
        <v>3064.98</v>
      </c>
    </row>
    <row r="8616" spans="2:5">
      <c r="B8616">
        <v>8612</v>
      </c>
      <c r="C8616" s="4">
        <v>-138.06954999999999</v>
      </c>
      <c r="D8616">
        <v>1.42</v>
      </c>
      <c r="E8616">
        <v>3064.75</v>
      </c>
    </row>
    <row r="8617" spans="2:5">
      <c r="B8617">
        <v>8613</v>
      </c>
      <c r="C8617" s="4">
        <v>-138.11197000000001</v>
      </c>
      <c r="D8617">
        <v>-0.03</v>
      </c>
      <c r="E8617">
        <v>3064.11</v>
      </c>
    </row>
    <row r="8618" spans="2:5">
      <c r="B8618">
        <v>8614</v>
      </c>
      <c r="C8618" s="4">
        <v>-138.11167</v>
      </c>
      <c r="D8618">
        <v>2.23</v>
      </c>
      <c r="E8618">
        <v>3063.98</v>
      </c>
    </row>
    <row r="8619" spans="2:5">
      <c r="B8619">
        <v>8615</v>
      </c>
      <c r="C8619" s="4">
        <v>-138.12788</v>
      </c>
      <c r="D8619">
        <v>1.45</v>
      </c>
      <c r="E8619">
        <v>3063.51</v>
      </c>
    </row>
    <row r="8620" spans="2:5">
      <c r="B8620">
        <v>8616</v>
      </c>
      <c r="C8620" s="4">
        <v>-138.20075</v>
      </c>
      <c r="D8620">
        <v>1.48</v>
      </c>
      <c r="E8620">
        <v>3063.59</v>
      </c>
    </row>
    <row r="8621" spans="2:5">
      <c r="B8621">
        <v>8617</v>
      </c>
      <c r="C8621" s="4">
        <v>-138.21598</v>
      </c>
      <c r="D8621">
        <v>1.28</v>
      </c>
      <c r="E8621">
        <v>3063.45</v>
      </c>
    </row>
    <row r="8622" spans="2:5">
      <c r="B8622">
        <v>8618</v>
      </c>
      <c r="C8622" s="4">
        <v>-138.28349</v>
      </c>
      <c r="D8622">
        <v>2.09</v>
      </c>
      <c r="E8622">
        <v>3063.61</v>
      </c>
    </row>
    <row r="8623" spans="2:5">
      <c r="B8623">
        <v>8619</v>
      </c>
      <c r="C8623" s="4">
        <v>-138.29498000000001</v>
      </c>
      <c r="D8623">
        <v>2.74</v>
      </c>
      <c r="E8623">
        <v>3063.58</v>
      </c>
    </row>
    <row r="8624" spans="2:5">
      <c r="B8624">
        <v>8620</v>
      </c>
      <c r="C8624" s="4">
        <v>-138.25559000000001</v>
      </c>
      <c r="D8624">
        <v>2.7</v>
      </c>
      <c r="E8624">
        <v>3063.37</v>
      </c>
    </row>
    <row r="8625" spans="2:5">
      <c r="B8625">
        <v>8621</v>
      </c>
      <c r="C8625" s="4">
        <v>-138.26138</v>
      </c>
      <c r="D8625">
        <v>1.7</v>
      </c>
      <c r="E8625">
        <v>3063.3</v>
      </c>
    </row>
    <row r="8626" spans="2:5">
      <c r="B8626">
        <v>8622</v>
      </c>
      <c r="C8626" s="4">
        <v>-138.23213000000001</v>
      </c>
      <c r="D8626">
        <v>1.29</v>
      </c>
      <c r="E8626">
        <v>3063.35</v>
      </c>
    </row>
    <row r="8627" spans="2:5">
      <c r="B8627">
        <v>8623</v>
      </c>
      <c r="C8627" s="4">
        <v>-138.20513</v>
      </c>
      <c r="D8627">
        <v>0.28000000000000003</v>
      </c>
      <c r="E8627">
        <v>3062.57</v>
      </c>
    </row>
    <row r="8628" spans="2:5">
      <c r="B8628">
        <v>8624</v>
      </c>
      <c r="C8628" s="4">
        <v>-138.21620999999999</v>
      </c>
      <c r="D8628">
        <v>1.46</v>
      </c>
      <c r="E8628">
        <v>3061.48</v>
      </c>
    </row>
    <row r="8629" spans="2:5">
      <c r="B8629">
        <v>8625</v>
      </c>
      <c r="C8629" s="4">
        <v>-138.41524999999999</v>
      </c>
      <c r="D8629">
        <v>-2.94</v>
      </c>
      <c r="E8629">
        <v>3059.9</v>
      </c>
    </row>
    <row r="8630" spans="2:5">
      <c r="B8630">
        <v>8626</v>
      </c>
      <c r="C8630" s="4">
        <v>-138.82822999999999</v>
      </c>
      <c r="D8630">
        <v>0.31</v>
      </c>
      <c r="E8630">
        <v>3058.49</v>
      </c>
    </row>
    <row r="8631" spans="2:5">
      <c r="B8631">
        <v>8627</v>
      </c>
      <c r="C8631" s="4">
        <v>-139.33673999999999</v>
      </c>
      <c r="D8631">
        <v>0.48</v>
      </c>
      <c r="E8631">
        <v>3057.84</v>
      </c>
    </row>
    <row r="8632" spans="2:5">
      <c r="B8632">
        <v>8628</v>
      </c>
      <c r="C8632" s="4">
        <v>-139.79526999999999</v>
      </c>
      <c r="D8632">
        <v>7.0000000000000007E-2</v>
      </c>
      <c r="E8632">
        <v>3057.25</v>
      </c>
    </row>
    <row r="8633" spans="2:5">
      <c r="B8633">
        <v>8629</v>
      </c>
      <c r="C8633" s="4">
        <v>-140.10257999999999</v>
      </c>
      <c r="D8633">
        <v>-1.51</v>
      </c>
      <c r="E8633">
        <v>3056.61</v>
      </c>
    </row>
    <row r="8634" spans="2:5">
      <c r="B8634">
        <v>8630</v>
      </c>
      <c r="C8634" s="4">
        <v>-140.19101000000001</v>
      </c>
      <c r="D8634">
        <v>-1.65</v>
      </c>
      <c r="E8634">
        <v>3055.85</v>
      </c>
    </row>
    <row r="8635" spans="2:5">
      <c r="B8635">
        <v>8631</v>
      </c>
      <c r="C8635" s="4">
        <v>-140.09137000000001</v>
      </c>
      <c r="D8635">
        <v>-0.18</v>
      </c>
      <c r="E8635">
        <v>3055.4</v>
      </c>
    </row>
    <row r="8636" spans="2:5">
      <c r="B8636">
        <v>8632</v>
      </c>
      <c r="C8636" s="4">
        <v>-139.75443999999999</v>
      </c>
      <c r="D8636">
        <v>-0.32</v>
      </c>
      <c r="E8636">
        <v>3054.71</v>
      </c>
    </row>
    <row r="8637" spans="2:5">
      <c r="B8637">
        <v>8633</v>
      </c>
      <c r="C8637" s="4">
        <v>-139.37139999999999</v>
      </c>
      <c r="D8637">
        <v>0.03</v>
      </c>
      <c r="E8637">
        <v>3054.54</v>
      </c>
    </row>
    <row r="8638" spans="2:5">
      <c r="B8638">
        <v>8634</v>
      </c>
      <c r="C8638" s="4">
        <v>-139.14151000000001</v>
      </c>
      <c r="D8638">
        <v>0.63</v>
      </c>
      <c r="E8638">
        <v>3054.27</v>
      </c>
    </row>
    <row r="8639" spans="2:5">
      <c r="B8639">
        <v>8635</v>
      </c>
      <c r="C8639" s="4">
        <v>-139.21312</v>
      </c>
      <c r="D8639">
        <v>2.5499999999999998</v>
      </c>
      <c r="E8639">
        <v>3053.86</v>
      </c>
    </row>
    <row r="8640" spans="2:5">
      <c r="B8640">
        <v>8636</v>
      </c>
      <c r="C8640" s="4">
        <v>-139.48433</v>
      </c>
      <c r="D8640">
        <v>1</v>
      </c>
      <c r="E8640">
        <v>3053.09</v>
      </c>
    </row>
    <row r="8641" spans="2:5">
      <c r="B8641">
        <v>8637</v>
      </c>
      <c r="C8641" s="4">
        <v>-139.67863</v>
      </c>
      <c r="D8641">
        <v>1.51</v>
      </c>
      <c r="E8641">
        <v>3053.2</v>
      </c>
    </row>
    <row r="8642" spans="2:5">
      <c r="B8642">
        <v>8638</v>
      </c>
      <c r="C8642" s="4">
        <v>-139.86842999999999</v>
      </c>
      <c r="D8642">
        <v>2.11</v>
      </c>
      <c r="E8642">
        <v>3053.41</v>
      </c>
    </row>
    <row r="8643" spans="2:5">
      <c r="B8643">
        <v>8639</v>
      </c>
      <c r="C8643" s="4">
        <v>-139.95197999999999</v>
      </c>
      <c r="D8643">
        <v>1.47</v>
      </c>
      <c r="E8643">
        <v>3053.15</v>
      </c>
    </row>
    <row r="8644" spans="2:5">
      <c r="B8644">
        <v>8640</v>
      </c>
      <c r="C8644" s="4">
        <v>-140.03931</v>
      </c>
      <c r="D8644">
        <v>1.23</v>
      </c>
      <c r="E8644">
        <v>3053.15</v>
      </c>
    </row>
    <row r="8645" spans="2:5">
      <c r="B8645">
        <v>8641</v>
      </c>
      <c r="C8645" s="4">
        <v>-140.14510000000001</v>
      </c>
      <c r="D8645">
        <v>1.39</v>
      </c>
      <c r="E8645">
        <v>3053.2</v>
      </c>
    </row>
    <row r="8646" spans="2:5">
      <c r="B8646">
        <v>8642</v>
      </c>
      <c r="C8646" s="4">
        <v>-140.29535000000001</v>
      </c>
      <c r="D8646">
        <v>0.69</v>
      </c>
      <c r="E8646">
        <v>3053.27</v>
      </c>
    </row>
    <row r="8647" spans="2:5">
      <c r="B8647">
        <v>8643</v>
      </c>
      <c r="C8647" s="4">
        <v>-140.43520000000001</v>
      </c>
      <c r="D8647">
        <v>0.87</v>
      </c>
      <c r="E8647">
        <v>3053.51</v>
      </c>
    </row>
    <row r="8648" spans="2:5">
      <c r="B8648">
        <v>8644</v>
      </c>
      <c r="C8648" s="4">
        <v>-140.56980999999999</v>
      </c>
      <c r="D8648">
        <v>1.98</v>
      </c>
      <c r="E8648">
        <v>3054.18</v>
      </c>
    </row>
    <row r="8649" spans="2:5">
      <c r="B8649">
        <v>8645</v>
      </c>
      <c r="C8649" s="4">
        <v>-140.66842</v>
      </c>
      <c r="D8649">
        <v>0.28999999999999998</v>
      </c>
      <c r="E8649">
        <v>3054.08</v>
      </c>
    </row>
    <row r="8650" spans="2:5">
      <c r="B8650">
        <v>8646</v>
      </c>
      <c r="C8650" s="4">
        <v>-140.74874</v>
      </c>
      <c r="D8650">
        <v>0.95</v>
      </c>
      <c r="E8650">
        <v>3054.07</v>
      </c>
    </row>
    <row r="8651" spans="2:5">
      <c r="B8651">
        <v>8647</v>
      </c>
      <c r="C8651" s="4">
        <v>-140.75092000000001</v>
      </c>
      <c r="D8651">
        <v>0.64</v>
      </c>
      <c r="E8651">
        <v>3053.66</v>
      </c>
    </row>
    <row r="8652" spans="2:5">
      <c r="B8652">
        <v>8648</v>
      </c>
      <c r="C8652" s="4">
        <v>-140.68227999999999</v>
      </c>
      <c r="D8652">
        <v>1.1200000000000001</v>
      </c>
      <c r="E8652">
        <v>3054.08</v>
      </c>
    </row>
    <row r="8653" spans="2:5">
      <c r="B8653">
        <v>8649</v>
      </c>
      <c r="C8653" s="4">
        <v>-140.54114000000001</v>
      </c>
      <c r="D8653">
        <v>3.54</v>
      </c>
      <c r="E8653">
        <v>3054.95</v>
      </c>
    </row>
    <row r="8654" spans="2:5">
      <c r="B8654">
        <v>8650</v>
      </c>
      <c r="C8654" s="4">
        <v>-140.39977999999999</v>
      </c>
      <c r="D8654">
        <v>1.47</v>
      </c>
      <c r="E8654">
        <v>3055.28</v>
      </c>
    </row>
    <row r="8655" spans="2:5">
      <c r="B8655">
        <v>8651</v>
      </c>
      <c r="C8655" s="4">
        <v>-140.30914000000001</v>
      </c>
      <c r="D8655">
        <v>1.7</v>
      </c>
      <c r="E8655">
        <v>3056.18</v>
      </c>
    </row>
    <row r="8656" spans="2:5">
      <c r="B8656">
        <v>8652</v>
      </c>
      <c r="C8656" s="4">
        <v>-140.25337999999999</v>
      </c>
      <c r="D8656">
        <v>1.28</v>
      </c>
      <c r="E8656">
        <v>3057.28</v>
      </c>
    </row>
    <row r="8657" spans="2:5">
      <c r="B8657">
        <v>8653</v>
      </c>
      <c r="C8657" s="4">
        <v>-140.24357000000001</v>
      </c>
      <c r="D8657">
        <v>-2.0699999999999998</v>
      </c>
      <c r="E8657">
        <v>3057.6</v>
      </c>
    </row>
    <row r="8658" spans="2:5">
      <c r="B8658">
        <v>8654</v>
      </c>
      <c r="C8658" s="4">
        <v>-140.14485999999999</v>
      </c>
      <c r="D8658">
        <v>-1.88</v>
      </c>
      <c r="E8658">
        <v>3057.96</v>
      </c>
    </row>
    <row r="8659" spans="2:5">
      <c r="B8659">
        <v>8655</v>
      </c>
      <c r="C8659" s="4">
        <v>-140.06787</v>
      </c>
      <c r="D8659">
        <v>0.33</v>
      </c>
      <c r="E8659">
        <v>3058.28</v>
      </c>
    </row>
    <row r="8660" spans="2:5">
      <c r="B8660">
        <v>8656</v>
      </c>
      <c r="C8660" s="4">
        <v>-139.96190000000001</v>
      </c>
      <c r="D8660">
        <v>3.27</v>
      </c>
      <c r="E8660">
        <v>3059.23</v>
      </c>
    </row>
    <row r="8661" spans="2:5">
      <c r="B8661">
        <v>8657</v>
      </c>
      <c r="C8661" s="4">
        <v>-139.74995000000001</v>
      </c>
      <c r="D8661">
        <v>0.95</v>
      </c>
      <c r="E8661">
        <v>3060.24</v>
      </c>
    </row>
    <row r="8662" spans="2:5">
      <c r="B8662">
        <v>8658</v>
      </c>
      <c r="C8662" s="4">
        <v>-139.55949000000001</v>
      </c>
      <c r="D8662">
        <v>-0.03</v>
      </c>
      <c r="E8662">
        <v>3061.56</v>
      </c>
    </row>
    <row r="8663" spans="2:5">
      <c r="B8663">
        <v>8659</v>
      </c>
      <c r="C8663" s="4">
        <v>-139.506</v>
      </c>
      <c r="D8663">
        <v>-0.93</v>
      </c>
      <c r="E8663">
        <v>3063.41</v>
      </c>
    </row>
    <row r="8664" spans="2:5">
      <c r="B8664">
        <v>8660</v>
      </c>
      <c r="C8664" s="4">
        <v>-139.59880999999999</v>
      </c>
      <c r="D8664">
        <v>0.56000000000000005</v>
      </c>
      <c r="E8664">
        <v>3065.79</v>
      </c>
    </row>
    <row r="8665" spans="2:5">
      <c r="B8665">
        <v>8661</v>
      </c>
      <c r="C8665" s="4">
        <v>-139.83679000000001</v>
      </c>
      <c r="D8665">
        <v>1.81</v>
      </c>
      <c r="E8665">
        <v>3068.65</v>
      </c>
    </row>
    <row r="8666" spans="2:5">
      <c r="B8666">
        <v>8662</v>
      </c>
      <c r="C8666" s="4">
        <v>-140.19523000000001</v>
      </c>
      <c r="D8666">
        <v>-2.69</v>
      </c>
      <c r="E8666">
        <v>3071.01</v>
      </c>
    </row>
    <row r="8667" spans="2:5">
      <c r="B8667">
        <v>8663</v>
      </c>
      <c r="C8667" s="4">
        <v>-140.56219999999999</v>
      </c>
      <c r="D8667">
        <v>-2.67</v>
      </c>
      <c r="E8667">
        <v>3073.78</v>
      </c>
    </row>
    <row r="8668" spans="2:5">
      <c r="B8668">
        <v>8664</v>
      </c>
      <c r="C8668" s="4">
        <v>-140.92972</v>
      </c>
      <c r="D8668">
        <v>-1.19</v>
      </c>
      <c r="E8668">
        <v>3077.2</v>
      </c>
    </row>
    <row r="8669" spans="2:5">
      <c r="B8669">
        <v>8665</v>
      </c>
      <c r="C8669" s="4">
        <v>-141.25106</v>
      </c>
      <c r="D8669">
        <v>-3.87</v>
      </c>
      <c r="E8669">
        <v>3080.03</v>
      </c>
    </row>
    <row r="8670" spans="2:5">
      <c r="B8670">
        <v>8666</v>
      </c>
      <c r="C8670" s="4">
        <v>-141.52751000000001</v>
      </c>
      <c r="D8670">
        <v>-4.51</v>
      </c>
      <c r="E8670">
        <v>3082.64</v>
      </c>
    </row>
    <row r="8671" spans="2:5">
      <c r="B8671">
        <v>8667</v>
      </c>
      <c r="C8671" s="4">
        <v>-141.75385</v>
      </c>
      <c r="D8671">
        <v>-5.31</v>
      </c>
      <c r="E8671">
        <v>3085.07</v>
      </c>
    </row>
    <row r="8672" spans="2:5">
      <c r="B8672">
        <v>8668</v>
      </c>
      <c r="C8672" s="4">
        <v>-141.90040999999999</v>
      </c>
      <c r="D8672">
        <v>-6.13</v>
      </c>
      <c r="E8672">
        <v>3086.53</v>
      </c>
    </row>
    <row r="8673" spans="2:5">
      <c r="B8673">
        <v>8669</v>
      </c>
      <c r="C8673" s="4">
        <v>-142.01658</v>
      </c>
      <c r="D8673">
        <v>-5.19</v>
      </c>
      <c r="E8673">
        <v>3087.41</v>
      </c>
    </row>
    <row r="8674" spans="2:5">
      <c r="B8674">
        <v>8670</v>
      </c>
      <c r="C8674" s="4">
        <v>-142.09828999999999</v>
      </c>
      <c r="D8674">
        <v>-5.0199999999999996</v>
      </c>
      <c r="E8674">
        <v>3088.34</v>
      </c>
    </row>
    <row r="8675" spans="2:5">
      <c r="B8675">
        <v>8671</v>
      </c>
      <c r="C8675" s="4">
        <v>-142.16798</v>
      </c>
      <c r="D8675">
        <v>-5.69</v>
      </c>
      <c r="E8675">
        <v>3088.8</v>
      </c>
    </row>
    <row r="8676" spans="2:5">
      <c r="B8676">
        <v>8672</v>
      </c>
      <c r="C8676" s="4">
        <v>-142.23558</v>
      </c>
      <c r="D8676">
        <v>-5.28</v>
      </c>
      <c r="E8676">
        <v>3089.26</v>
      </c>
    </row>
    <row r="8677" spans="2:5">
      <c r="B8677">
        <v>8673</v>
      </c>
      <c r="C8677" s="4">
        <v>-142.27422999999999</v>
      </c>
      <c r="D8677">
        <v>-4.66</v>
      </c>
      <c r="E8677">
        <v>3089.6</v>
      </c>
    </row>
    <row r="8678" spans="2:5">
      <c r="B8678">
        <v>8674</v>
      </c>
      <c r="C8678" s="4">
        <v>-142.24485999999999</v>
      </c>
      <c r="D8678">
        <v>-4.6500000000000004</v>
      </c>
      <c r="E8678">
        <v>3089.67</v>
      </c>
    </row>
    <row r="8679" spans="2:5">
      <c r="B8679">
        <v>8675</v>
      </c>
      <c r="C8679" s="4">
        <v>-142.14251999999999</v>
      </c>
      <c r="D8679">
        <v>-5.16</v>
      </c>
      <c r="E8679">
        <v>3089.71</v>
      </c>
    </row>
    <row r="8680" spans="2:5">
      <c r="B8680">
        <v>8676</v>
      </c>
      <c r="C8680" s="4">
        <v>-141.96178</v>
      </c>
      <c r="D8680">
        <v>-3.93</v>
      </c>
      <c r="E8680">
        <v>3089.74</v>
      </c>
    </row>
    <row r="8681" spans="2:5">
      <c r="B8681">
        <v>8677</v>
      </c>
      <c r="C8681" s="4">
        <v>-141.76891000000001</v>
      </c>
      <c r="D8681">
        <v>-2.91</v>
      </c>
      <c r="E8681">
        <v>3090.26</v>
      </c>
    </row>
    <row r="8682" spans="2:5">
      <c r="B8682">
        <v>8678</v>
      </c>
      <c r="C8682" s="4">
        <v>-141.66149999999999</v>
      </c>
      <c r="D8682">
        <v>-4.03</v>
      </c>
      <c r="E8682">
        <v>3090.09</v>
      </c>
    </row>
    <row r="8683" spans="2:5">
      <c r="B8683">
        <v>8679</v>
      </c>
      <c r="C8683" s="4">
        <v>-141.57422</v>
      </c>
      <c r="D8683">
        <v>-3.85</v>
      </c>
      <c r="E8683">
        <v>3089.34</v>
      </c>
    </row>
    <row r="8684" spans="2:5">
      <c r="B8684">
        <v>8680</v>
      </c>
      <c r="C8684" s="4">
        <v>-141.47395</v>
      </c>
      <c r="D8684">
        <v>-4.4800000000000004</v>
      </c>
      <c r="E8684">
        <v>3088.15</v>
      </c>
    </row>
    <row r="8685" spans="2:5">
      <c r="B8685">
        <v>8681</v>
      </c>
      <c r="C8685" s="4">
        <v>-141.30958000000001</v>
      </c>
      <c r="D8685">
        <v>-3.75</v>
      </c>
      <c r="E8685">
        <v>3086.68</v>
      </c>
    </row>
    <row r="8686" spans="2:5">
      <c r="B8686">
        <v>8682</v>
      </c>
      <c r="C8686" s="4">
        <v>-141.08937</v>
      </c>
      <c r="D8686">
        <v>-3.49</v>
      </c>
      <c r="E8686">
        <v>3085.34</v>
      </c>
    </row>
    <row r="8687" spans="2:5">
      <c r="B8687">
        <v>8683</v>
      </c>
      <c r="C8687" s="4">
        <v>-140.84987000000001</v>
      </c>
      <c r="D8687">
        <v>-3.38</v>
      </c>
      <c r="E8687">
        <v>3083.67</v>
      </c>
    </row>
    <row r="8688" spans="2:5">
      <c r="B8688">
        <v>8684</v>
      </c>
      <c r="C8688" s="4">
        <v>-140.56909999999999</v>
      </c>
      <c r="D8688">
        <v>-1.39</v>
      </c>
      <c r="E8688">
        <v>3082.59</v>
      </c>
    </row>
    <row r="8689" spans="2:5">
      <c r="B8689">
        <v>8685</v>
      </c>
      <c r="C8689" s="4">
        <v>-140.32409999999999</v>
      </c>
      <c r="D8689">
        <v>-0.32</v>
      </c>
      <c r="E8689">
        <v>3081.69</v>
      </c>
    </row>
    <row r="8690" spans="2:5">
      <c r="B8690">
        <v>8686</v>
      </c>
      <c r="C8690" s="4">
        <v>-140.14536000000001</v>
      </c>
      <c r="D8690">
        <v>-3.41</v>
      </c>
      <c r="E8690">
        <v>3080.16</v>
      </c>
    </row>
    <row r="8691" spans="2:5">
      <c r="B8691">
        <v>8687</v>
      </c>
      <c r="C8691" s="4">
        <v>-140.03143</v>
      </c>
      <c r="D8691">
        <v>-1.67</v>
      </c>
      <c r="E8691">
        <v>3078.78</v>
      </c>
    </row>
    <row r="8692" spans="2:5">
      <c r="B8692">
        <v>8688</v>
      </c>
      <c r="C8692" s="4">
        <v>-140.00097</v>
      </c>
      <c r="D8692">
        <v>-0.78</v>
      </c>
      <c r="E8692">
        <v>3076.7</v>
      </c>
    </row>
    <row r="8693" spans="2:5">
      <c r="B8693">
        <v>8689</v>
      </c>
      <c r="C8693" s="4">
        <v>-139.96051</v>
      </c>
      <c r="D8693">
        <v>-3.51</v>
      </c>
      <c r="E8693">
        <v>3073.59</v>
      </c>
    </row>
    <row r="8694" spans="2:5">
      <c r="B8694">
        <v>8690</v>
      </c>
      <c r="C8694" s="4">
        <v>-140.06349</v>
      </c>
      <c r="D8694">
        <v>-1.07</v>
      </c>
      <c r="E8694">
        <v>3070.28</v>
      </c>
    </row>
    <row r="8695" spans="2:5">
      <c r="B8695">
        <v>8691</v>
      </c>
      <c r="C8695" s="4">
        <v>-140.20430999999999</v>
      </c>
      <c r="D8695">
        <v>-0.81</v>
      </c>
      <c r="E8695">
        <v>3067.01</v>
      </c>
    </row>
    <row r="8696" spans="2:5">
      <c r="B8696">
        <v>8692</v>
      </c>
      <c r="C8696" s="4">
        <v>-140.31595999999999</v>
      </c>
      <c r="D8696">
        <v>-1.43</v>
      </c>
      <c r="E8696">
        <v>3063.32</v>
      </c>
    </row>
    <row r="8697" spans="2:5">
      <c r="B8697">
        <v>8693</v>
      </c>
      <c r="C8697" s="4">
        <v>-140.42881</v>
      </c>
      <c r="D8697">
        <v>1.42</v>
      </c>
      <c r="E8697">
        <v>3058.88</v>
      </c>
    </row>
    <row r="8698" spans="2:5">
      <c r="B8698">
        <v>8694</v>
      </c>
      <c r="C8698" s="4">
        <v>-140.51113000000001</v>
      </c>
      <c r="D8698">
        <v>0.5</v>
      </c>
      <c r="E8698">
        <v>3054.2</v>
      </c>
    </row>
    <row r="8699" spans="2:5">
      <c r="B8699">
        <v>8695</v>
      </c>
      <c r="C8699" s="4">
        <v>-140.55452</v>
      </c>
      <c r="D8699">
        <v>2.99</v>
      </c>
      <c r="E8699">
        <v>3049.19</v>
      </c>
    </row>
    <row r="8700" spans="2:5">
      <c r="B8700">
        <v>8696</v>
      </c>
      <c r="C8700" s="4">
        <v>-140.60173</v>
      </c>
      <c r="D8700">
        <v>1.63</v>
      </c>
      <c r="E8700">
        <v>3044.2</v>
      </c>
    </row>
    <row r="8701" spans="2:5">
      <c r="B8701">
        <v>8697</v>
      </c>
      <c r="C8701" s="4">
        <v>-140.66005999999999</v>
      </c>
      <c r="D8701">
        <v>3</v>
      </c>
      <c r="E8701">
        <v>3039.09</v>
      </c>
    </row>
    <row r="8702" spans="2:5">
      <c r="B8702">
        <v>8698</v>
      </c>
      <c r="C8702" s="4">
        <v>-140.69234</v>
      </c>
      <c r="D8702">
        <v>2.99</v>
      </c>
      <c r="E8702">
        <v>3034.02</v>
      </c>
    </row>
    <row r="8703" spans="2:5">
      <c r="B8703">
        <v>8699</v>
      </c>
      <c r="C8703" s="4">
        <v>-140.71472</v>
      </c>
      <c r="D8703">
        <v>3.44</v>
      </c>
      <c r="E8703">
        <v>3028.9</v>
      </c>
    </row>
    <row r="8704" spans="2:5">
      <c r="B8704">
        <v>8700</v>
      </c>
      <c r="C8704" s="4">
        <v>-140.63254000000001</v>
      </c>
      <c r="D8704">
        <v>4.53</v>
      </c>
      <c r="E8704">
        <v>3024.32</v>
      </c>
    </row>
    <row r="8705" spans="2:5">
      <c r="B8705">
        <v>8701</v>
      </c>
      <c r="C8705" s="4">
        <v>-140.41846000000001</v>
      </c>
      <c r="D8705">
        <v>5.68</v>
      </c>
      <c r="E8705">
        <v>3020.18</v>
      </c>
    </row>
    <row r="8706" spans="2:5">
      <c r="B8706">
        <v>8702</v>
      </c>
      <c r="C8706" s="4">
        <v>-139.95336</v>
      </c>
      <c r="D8706">
        <v>6.29</v>
      </c>
      <c r="E8706">
        <v>3016.39</v>
      </c>
    </row>
    <row r="8707" spans="2:5">
      <c r="B8707">
        <v>8703</v>
      </c>
      <c r="C8707" s="4">
        <v>-139.32999000000001</v>
      </c>
      <c r="D8707">
        <v>6.41</v>
      </c>
      <c r="E8707">
        <v>3013.1</v>
      </c>
    </row>
    <row r="8708" spans="2:5">
      <c r="B8708">
        <v>8704</v>
      </c>
      <c r="C8708" s="4">
        <v>-138.58959999999999</v>
      </c>
      <c r="D8708">
        <v>6.86</v>
      </c>
      <c r="E8708">
        <v>3010</v>
      </c>
    </row>
    <row r="8709" spans="2:5">
      <c r="B8709">
        <v>8705</v>
      </c>
      <c r="C8709" s="4">
        <v>-137.84484</v>
      </c>
      <c r="D8709">
        <v>7.63</v>
      </c>
      <c r="E8709">
        <v>3007.76</v>
      </c>
    </row>
    <row r="8710" spans="2:5">
      <c r="B8710">
        <v>8706</v>
      </c>
      <c r="C8710" s="4">
        <v>-137.27861999999999</v>
      </c>
      <c r="D8710">
        <v>8.25</v>
      </c>
      <c r="E8710">
        <v>3005.8</v>
      </c>
    </row>
    <row r="8711" spans="2:5">
      <c r="B8711">
        <v>8707</v>
      </c>
      <c r="C8711" s="4">
        <v>-137.15147999999999</v>
      </c>
      <c r="D8711">
        <v>6.15</v>
      </c>
      <c r="E8711">
        <v>3003.69</v>
      </c>
    </row>
    <row r="8712" spans="2:5">
      <c r="B8712">
        <v>8708</v>
      </c>
      <c r="C8712" s="4">
        <v>-137.41983999999999</v>
      </c>
      <c r="D8712">
        <v>7.85</v>
      </c>
      <c r="E8712">
        <v>3002.09</v>
      </c>
    </row>
    <row r="8713" spans="2:5">
      <c r="B8713">
        <v>8709</v>
      </c>
      <c r="C8713" s="4">
        <v>-137.87567000000001</v>
      </c>
      <c r="D8713">
        <v>7.9</v>
      </c>
      <c r="E8713">
        <v>3001.31</v>
      </c>
    </row>
    <row r="8714" spans="2:5">
      <c r="B8714">
        <v>8710</v>
      </c>
      <c r="C8714" s="4">
        <v>-138.32006000000001</v>
      </c>
      <c r="D8714">
        <v>6.59</v>
      </c>
      <c r="E8714">
        <v>3000.64</v>
      </c>
    </row>
    <row r="8715" spans="2:5">
      <c r="B8715">
        <v>8711</v>
      </c>
      <c r="C8715" s="4">
        <v>-138.6825</v>
      </c>
      <c r="D8715">
        <v>6.58</v>
      </c>
      <c r="E8715">
        <v>2999.39</v>
      </c>
    </row>
    <row r="8716" spans="2:5">
      <c r="B8716">
        <v>8712</v>
      </c>
      <c r="C8716" s="4">
        <v>-138.92681999999999</v>
      </c>
      <c r="D8716">
        <v>4.8600000000000003</v>
      </c>
      <c r="E8716">
        <v>2998.04</v>
      </c>
    </row>
    <row r="8717" spans="2:5">
      <c r="B8717">
        <v>8713</v>
      </c>
      <c r="C8717" s="4">
        <v>-139.10407000000001</v>
      </c>
      <c r="D8717">
        <v>5.86</v>
      </c>
      <c r="E8717">
        <v>2996.44</v>
      </c>
    </row>
    <row r="8718" spans="2:5">
      <c r="B8718">
        <v>8714</v>
      </c>
      <c r="C8718" s="4">
        <v>-139.24529000000001</v>
      </c>
      <c r="D8718">
        <v>4.5599999999999996</v>
      </c>
      <c r="E8718">
        <v>2995.2</v>
      </c>
    </row>
    <row r="8719" spans="2:5">
      <c r="B8719">
        <v>8715</v>
      </c>
      <c r="C8719" s="4">
        <v>-139.42507000000001</v>
      </c>
      <c r="D8719">
        <v>5.91</v>
      </c>
      <c r="E8719">
        <v>2994.55</v>
      </c>
    </row>
    <row r="8720" spans="2:5">
      <c r="B8720">
        <v>8716</v>
      </c>
      <c r="C8720" s="4">
        <v>-139.5513</v>
      </c>
      <c r="D8720">
        <v>4.8</v>
      </c>
      <c r="E8720">
        <v>2993.7</v>
      </c>
    </row>
    <row r="8721" spans="2:5">
      <c r="B8721">
        <v>8717</v>
      </c>
      <c r="C8721" s="4">
        <v>-139.68024</v>
      </c>
      <c r="D8721">
        <v>5.99</v>
      </c>
      <c r="E8721">
        <v>2992.88</v>
      </c>
    </row>
    <row r="8722" spans="2:5">
      <c r="B8722">
        <v>8718</v>
      </c>
      <c r="C8722" s="4">
        <v>-139.75914</v>
      </c>
      <c r="D8722">
        <v>4.92</v>
      </c>
      <c r="E8722">
        <v>2991.79</v>
      </c>
    </row>
    <row r="8723" spans="2:5">
      <c r="B8723">
        <v>8719</v>
      </c>
      <c r="C8723" s="4">
        <v>-139.74680000000001</v>
      </c>
      <c r="D8723">
        <v>6.26</v>
      </c>
      <c r="E8723">
        <v>2991.39</v>
      </c>
    </row>
    <row r="8724" spans="2:5">
      <c r="B8724">
        <v>8720</v>
      </c>
      <c r="C8724" s="4">
        <v>-139.68051</v>
      </c>
      <c r="D8724">
        <v>5.35</v>
      </c>
      <c r="E8724">
        <v>2990.88</v>
      </c>
    </row>
    <row r="8725" spans="2:5">
      <c r="B8725">
        <v>8721</v>
      </c>
      <c r="C8725" s="4">
        <v>-139.62696</v>
      </c>
      <c r="D8725">
        <v>5.9</v>
      </c>
      <c r="E8725">
        <v>2991.01</v>
      </c>
    </row>
    <row r="8726" spans="2:5">
      <c r="B8726">
        <v>8722</v>
      </c>
      <c r="C8726" s="4">
        <v>-139.57514</v>
      </c>
      <c r="D8726">
        <v>8.69</v>
      </c>
      <c r="E8726">
        <v>2992.13</v>
      </c>
    </row>
    <row r="8727" spans="2:5">
      <c r="B8727">
        <v>8723</v>
      </c>
      <c r="C8727" s="4">
        <v>-139.55017000000001</v>
      </c>
      <c r="D8727">
        <v>5.63</v>
      </c>
      <c r="E8727">
        <v>2992.86</v>
      </c>
    </row>
    <row r="8728" spans="2:5">
      <c r="B8728">
        <v>8724</v>
      </c>
      <c r="C8728" s="4">
        <v>-139.58819</v>
      </c>
      <c r="D8728">
        <v>6.51</v>
      </c>
      <c r="E8728">
        <v>2994.15</v>
      </c>
    </row>
    <row r="8729" spans="2:5">
      <c r="B8729">
        <v>8725</v>
      </c>
      <c r="C8729" s="4">
        <v>-139.58950999999999</v>
      </c>
      <c r="D8729">
        <v>5.65</v>
      </c>
      <c r="E8729">
        <v>2994.89</v>
      </c>
    </row>
    <row r="8730" spans="2:5">
      <c r="B8730">
        <v>8726</v>
      </c>
      <c r="C8730" s="4">
        <v>-139.58939000000001</v>
      </c>
      <c r="D8730">
        <v>6.12</v>
      </c>
      <c r="E8730">
        <v>2996.05</v>
      </c>
    </row>
    <row r="8731" spans="2:5">
      <c r="B8731">
        <v>8727</v>
      </c>
      <c r="C8731" s="4">
        <v>-139.70088000000001</v>
      </c>
      <c r="D8731">
        <v>6.03</v>
      </c>
      <c r="E8731">
        <v>2996.95</v>
      </c>
    </row>
    <row r="8732" spans="2:5">
      <c r="B8732">
        <v>8728</v>
      </c>
      <c r="C8732" s="4">
        <v>-139.89729</v>
      </c>
      <c r="D8732">
        <v>5.33</v>
      </c>
      <c r="E8732">
        <v>2997.16</v>
      </c>
    </row>
    <row r="8733" spans="2:5">
      <c r="B8733">
        <v>8729</v>
      </c>
      <c r="C8733" s="4">
        <v>-140.12687</v>
      </c>
      <c r="D8733">
        <v>6.79</v>
      </c>
      <c r="E8733">
        <v>2997.69</v>
      </c>
    </row>
    <row r="8734" spans="2:5">
      <c r="B8734">
        <v>8730</v>
      </c>
      <c r="C8734" s="4">
        <v>-140.34429</v>
      </c>
      <c r="D8734">
        <v>4.29</v>
      </c>
      <c r="E8734">
        <v>2998.24</v>
      </c>
    </row>
    <row r="8735" spans="2:5">
      <c r="B8735">
        <v>8731</v>
      </c>
      <c r="C8735" s="4">
        <v>-140.47972999999999</v>
      </c>
      <c r="D8735">
        <v>4.76</v>
      </c>
      <c r="E8735">
        <v>2998.7</v>
      </c>
    </row>
    <row r="8736" spans="2:5">
      <c r="B8736">
        <v>8732</v>
      </c>
      <c r="C8736" s="4">
        <v>-140.48089999999999</v>
      </c>
      <c r="D8736">
        <v>6.18</v>
      </c>
      <c r="E8736">
        <v>2999.09</v>
      </c>
    </row>
    <row r="8737" spans="2:5">
      <c r="B8737">
        <v>8733</v>
      </c>
      <c r="C8737" s="4">
        <v>-140.54404</v>
      </c>
      <c r="D8737">
        <v>6.17</v>
      </c>
      <c r="E8737">
        <v>3000</v>
      </c>
    </row>
    <row r="8738" spans="2:5">
      <c r="B8738">
        <v>8734</v>
      </c>
      <c r="C8738" s="4">
        <v>-140.61690999999999</v>
      </c>
      <c r="D8738">
        <v>6.2</v>
      </c>
      <c r="E8738">
        <v>3001.31</v>
      </c>
    </row>
    <row r="8739" spans="2:5">
      <c r="B8739">
        <v>8735</v>
      </c>
      <c r="C8739" s="4">
        <v>-140.60776999999999</v>
      </c>
      <c r="D8739">
        <v>4.8499999999999996</v>
      </c>
      <c r="E8739">
        <v>3002.22</v>
      </c>
    </row>
    <row r="8740" spans="2:5">
      <c r="B8740">
        <v>8736</v>
      </c>
      <c r="C8740" s="4">
        <v>-140.5145</v>
      </c>
      <c r="D8740">
        <v>5.59</v>
      </c>
      <c r="E8740">
        <v>3003.15</v>
      </c>
    </row>
    <row r="8741" spans="2:5">
      <c r="B8741">
        <v>8737</v>
      </c>
      <c r="C8741" s="4">
        <v>-140.42431999999999</v>
      </c>
      <c r="D8741">
        <v>6.02</v>
      </c>
      <c r="E8741">
        <v>3004.3</v>
      </c>
    </row>
    <row r="8742" spans="2:5">
      <c r="B8742">
        <v>8738</v>
      </c>
      <c r="C8742" s="4">
        <v>-140.17402999999999</v>
      </c>
      <c r="D8742">
        <v>9.44</v>
      </c>
      <c r="E8742">
        <v>3006.34</v>
      </c>
    </row>
    <row r="8743" spans="2:5">
      <c r="B8743">
        <v>8739</v>
      </c>
      <c r="C8743" s="4">
        <v>-139.92444</v>
      </c>
      <c r="D8743">
        <v>5.68</v>
      </c>
      <c r="E8743">
        <v>3008.77</v>
      </c>
    </row>
    <row r="8744" spans="2:5">
      <c r="B8744">
        <v>8740</v>
      </c>
      <c r="C8744" s="4">
        <v>-139.74533</v>
      </c>
      <c r="D8744">
        <v>4.9000000000000004</v>
      </c>
      <c r="E8744">
        <v>3011.14</v>
      </c>
    </row>
    <row r="8745" spans="2:5">
      <c r="B8745">
        <v>8741</v>
      </c>
      <c r="C8745" s="4">
        <v>-139.66766999999999</v>
      </c>
      <c r="D8745">
        <v>5.27</v>
      </c>
      <c r="E8745">
        <v>3013.87</v>
      </c>
    </row>
    <row r="8746" spans="2:5">
      <c r="B8746">
        <v>8742</v>
      </c>
      <c r="C8746" s="4">
        <v>-139.70613</v>
      </c>
      <c r="D8746">
        <v>7.89</v>
      </c>
      <c r="E8746">
        <v>3016.61</v>
      </c>
    </row>
    <row r="8747" spans="2:5">
      <c r="B8747">
        <v>8743</v>
      </c>
      <c r="C8747" s="4">
        <v>-139.75421</v>
      </c>
      <c r="D8747">
        <v>4.41</v>
      </c>
      <c r="E8747">
        <v>3018.82</v>
      </c>
    </row>
    <row r="8748" spans="2:5">
      <c r="B8748">
        <v>8744</v>
      </c>
      <c r="C8748" s="4">
        <v>-139.77157</v>
      </c>
      <c r="D8748">
        <v>4.4000000000000004</v>
      </c>
      <c r="E8748">
        <v>3021.33</v>
      </c>
    </row>
    <row r="8749" spans="2:5">
      <c r="B8749">
        <v>8745</v>
      </c>
      <c r="C8749" s="4">
        <v>-139.75443999999999</v>
      </c>
      <c r="D8749">
        <v>3.28</v>
      </c>
      <c r="E8749">
        <v>3023.29</v>
      </c>
    </row>
    <row r="8750" spans="2:5">
      <c r="B8750">
        <v>8746</v>
      </c>
      <c r="C8750" s="4">
        <v>-139.71709000000001</v>
      </c>
      <c r="D8750">
        <v>3.78</v>
      </c>
      <c r="E8750">
        <v>3025.12</v>
      </c>
    </row>
    <row r="8751" spans="2:5">
      <c r="B8751">
        <v>8747</v>
      </c>
      <c r="C8751" s="4">
        <v>-139.73412999999999</v>
      </c>
      <c r="D8751">
        <v>3.84</v>
      </c>
      <c r="E8751">
        <v>3027.42</v>
      </c>
    </row>
    <row r="8752" spans="2:5">
      <c r="B8752">
        <v>8748</v>
      </c>
      <c r="C8752" s="4">
        <v>-139.75552999999999</v>
      </c>
      <c r="D8752">
        <v>2.71</v>
      </c>
      <c r="E8752">
        <v>3030.35</v>
      </c>
    </row>
    <row r="8753" spans="2:5">
      <c r="B8753">
        <v>8749</v>
      </c>
      <c r="C8753" s="4">
        <v>-139.74646999999999</v>
      </c>
      <c r="D8753">
        <v>4.29</v>
      </c>
      <c r="E8753">
        <v>3033.33</v>
      </c>
    </row>
    <row r="8754" spans="2:5">
      <c r="B8754">
        <v>8750</v>
      </c>
      <c r="C8754" s="4">
        <v>-139.74898999999999</v>
      </c>
      <c r="D8754">
        <v>2.76</v>
      </c>
      <c r="E8754">
        <v>3035.83</v>
      </c>
    </row>
    <row r="8755" spans="2:5">
      <c r="B8755">
        <v>8751</v>
      </c>
      <c r="C8755" s="4">
        <v>-139.76612</v>
      </c>
      <c r="D8755">
        <v>3.08</v>
      </c>
      <c r="E8755">
        <v>3038.3</v>
      </c>
    </row>
    <row r="8756" spans="2:5">
      <c r="B8756">
        <v>8752</v>
      </c>
      <c r="C8756" s="4">
        <v>-139.82352</v>
      </c>
      <c r="D8756">
        <v>2.4</v>
      </c>
      <c r="E8756">
        <v>3040.6</v>
      </c>
    </row>
    <row r="8757" spans="2:5">
      <c r="B8757">
        <v>8753</v>
      </c>
      <c r="C8757" s="4">
        <v>-139.92564999999999</v>
      </c>
      <c r="D8757">
        <v>3.64</v>
      </c>
      <c r="E8757">
        <v>3043.51</v>
      </c>
    </row>
    <row r="8758" spans="2:5">
      <c r="B8758">
        <v>8754</v>
      </c>
      <c r="C8758" s="4">
        <v>-140.13835</v>
      </c>
      <c r="D8758">
        <v>2.34</v>
      </c>
      <c r="E8758">
        <v>3046.52</v>
      </c>
    </row>
    <row r="8759" spans="2:5">
      <c r="B8759">
        <v>8755</v>
      </c>
      <c r="C8759" s="4">
        <v>-140.32792000000001</v>
      </c>
      <c r="D8759">
        <v>2.31</v>
      </c>
      <c r="E8759">
        <v>3049.49</v>
      </c>
    </row>
    <row r="8760" spans="2:5">
      <c r="B8760">
        <v>8756</v>
      </c>
      <c r="C8760" s="4">
        <v>-140.49652</v>
      </c>
      <c r="D8760">
        <v>2.98</v>
      </c>
      <c r="E8760">
        <v>3051.76</v>
      </c>
    </row>
    <row r="8761" spans="2:5">
      <c r="B8761">
        <v>8757</v>
      </c>
      <c r="C8761" s="4">
        <v>-140.66883999999999</v>
      </c>
      <c r="D8761">
        <v>0.65</v>
      </c>
      <c r="E8761">
        <v>3054.72</v>
      </c>
    </row>
    <row r="8762" spans="2:5">
      <c r="B8762">
        <v>8758</v>
      </c>
      <c r="C8762" s="4">
        <v>-140.83559</v>
      </c>
      <c r="D8762">
        <v>1.51</v>
      </c>
      <c r="E8762">
        <v>3058.44</v>
      </c>
    </row>
    <row r="8763" spans="2:5">
      <c r="B8763">
        <v>8759</v>
      </c>
      <c r="C8763" s="4">
        <v>-141.00564</v>
      </c>
      <c r="D8763">
        <v>3.51</v>
      </c>
      <c r="E8763">
        <v>3062.63</v>
      </c>
    </row>
    <row r="8764" spans="2:5">
      <c r="B8764">
        <v>8760</v>
      </c>
      <c r="C8764" s="4">
        <v>-141.15180000000001</v>
      </c>
      <c r="D8764">
        <v>0.03</v>
      </c>
      <c r="E8764">
        <v>3067.1</v>
      </c>
    </row>
    <row r="8765" spans="2:5">
      <c r="B8765">
        <v>8761</v>
      </c>
      <c r="C8765" s="4">
        <v>-141.30488</v>
      </c>
      <c r="D8765">
        <v>0.18</v>
      </c>
      <c r="E8765">
        <v>3071.48</v>
      </c>
    </row>
    <row r="8766" spans="2:5">
      <c r="B8766">
        <v>8762</v>
      </c>
      <c r="C8766" s="4">
        <v>-141.40962999999999</v>
      </c>
      <c r="D8766">
        <v>-0.52</v>
      </c>
      <c r="E8766">
        <v>3076.79</v>
      </c>
    </row>
    <row r="8767" spans="2:5">
      <c r="B8767">
        <v>8763</v>
      </c>
      <c r="C8767" s="4">
        <v>-141.48079999999999</v>
      </c>
      <c r="D8767">
        <v>-0.94</v>
      </c>
      <c r="E8767">
        <v>3082.32</v>
      </c>
    </row>
    <row r="8768" spans="2:5">
      <c r="B8768">
        <v>8764</v>
      </c>
      <c r="C8768" s="4">
        <v>-141.39979</v>
      </c>
      <c r="D8768">
        <v>-0.36</v>
      </c>
      <c r="E8768">
        <v>3087.39</v>
      </c>
    </row>
    <row r="8769" spans="2:5">
      <c r="B8769">
        <v>8765</v>
      </c>
      <c r="C8769" s="4">
        <v>-141.25013000000001</v>
      </c>
      <c r="D8769">
        <v>-1.54</v>
      </c>
      <c r="E8769">
        <v>3092.57</v>
      </c>
    </row>
    <row r="8770" spans="2:5">
      <c r="B8770">
        <v>8766</v>
      </c>
      <c r="C8770" s="4">
        <v>-141.13432</v>
      </c>
      <c r="D8770">
        <v>-2</v>
      </c>
      <c r="E8770">
        <v>3097.43</v>
      </c>
    </row>
    <row r="8771" spans="2:5">
      <c r="B8771">
        <v>8767</v>
      </c>
      <c r="C8771" s="4">
        <v>-141.02937</v>
      </c>
      <c r="D8771">
        <v>-2.19</v>
      </c>
      <c r="E8771">
        <v>3102.22</v>
      </c>
    </row>
    <row r="8772" spans="2:5">
      <c r="B8772">
        <v>8768</v>
      </c>
      <c r="C8772" s="4">
        <v>-140.97734</v>
      </c>
      <c r="D8772">
        <v>-2.68</v>
      </c>
      <c r="E8772">
        <v>3106.38</v>
      </c>
    </row>
    <row r="8773" spans="2:5">
      <c r="B8773">
        <v>8769</v>
      </c>
      <c r="C8773" s="4">
        <v>-140.94835</v>
      </c>
      <c r="D8773">
        <v>-0.91</v>
      </c>
      <c r="E8773">
        <v>3110.75</v>
      </c>
    </row>
    <row r="8774" spans="2:5">
      <c r="B8774">
        <v>8770</v>
      </c>
      <c r="C8774" s="4">
        <v>-140.96603999999999</v>
      </c>
      <c r="D8774">
        <v>-2.5299999999999998</v>
      </c>
      <c r="E8774">
        <v>3115.36</v>
      </c>
    </row>
    <row r="8775" spans="2:5">
      <c r="B8775">
        <v>8771</v>
      </c>
      <c r="C8775" s="4">
        <v>-140.99064999999999</v>
      </c>
      <c r="D8775">
        <v>-3.68</v>
      </c>
      <c r="E8775">
        <v>3119.09</v>
      </c>
    </row>
    <row r="8776" spans="2:5">
      <c r="B8776">
        <v>8772</v>
      </c>
      <c r="C8776" s="4">
        <v>-140.97542999999999</v>
      </c>
      <c r="D8776">
        <v>-3.65</v>
      </c>
      <c r="E8776">
        <v>3122.9</v>
      </c>
    </row>
    <row r="8777" spans="2:5">
      <c r="B8777">
        <v>8773</v>
      </c>
      <c r="C8777" s="4">
        <v>-140.93450999999999</v>
      </c>
      <c r="D8777">
        <v>-2.64</v>
      </c>
      <c r="E8777">
        <v>3126.73</v>
      </c>
    </row>
    <row r="8778" spans="2:5">
      <c r="B8778">
        <v>8774</v>
      </c>
      <c r="C8778" s="4">
        <v>-140.84694999999999</v>
      </c>
      <c r="D8778">
        <v>-2.0299999999999998</v>
      </c>
      <c r="E8778">
        <v>3130.09</v>
      </c>
    </row>
    <row r="8779" spans="2:5">
      <c r="B8779">
        <v>8775</v>
      </c>
      <c r="C8779" s="4">
        <v>-140.74091000000001</v>
      </c>
      <c r="D8779">
        <v>-1.56</v>
      </c>
      <c r="E8779">
        <v>3132.89</v>
      </c>
    </row>
    <row r="8780" spans="2:5">
      <c r="B8780">
        <v>8776</v>
      </c>
      <c r="C8780" s="4">
        <v>-140.61464000000001</v>
      </c>
      <c r="D8780">
        <v>-2.88</v>
      </c>
      <c r="E8780">
        <v>3135.4</v>
      </c>
    </row>
    <row r="8781" spans="2:5">
      <c r="B8781">
        <v>8777</v>
      </c>
      <c r="C8781" s="4">
        <v>-140.57347999999999</v>
      </c>
      <c r="D8781">
        <v>-1.82</v>
      </c>
      <c r="E8781">
        <v>3137.36</v>
      </c>
    </row>
    <row r="8782" spans="2:5">
      <c r="B8782">
        <v>8778</v>
      </c>
      <c r="C8782" s="4">
        <v>-140.52211</v>
      </c>
      <c r="D8782">
        <v>-1.1100000000000001</v>
      </c>
      <c r="E8782">
        <v>3139.66</v>
      </c>
    </row>
    <row r="8783" spans="2:5">
      <c r="B8783">
        <v>8779</v>
      </c>
      <c r="C8783" s="4">
        <v>-140.45966000000001</v>
      </c>
      <c r="D8783">
        <v>-0.66</v>
      </c>
      <c r="E8783">
        <v>3141.11</v>
      </c>
    </row>
    <row r="8784" spans="2:5">
      <c r="B8784">
        <v>8780</v>
      </c>
      <c r="C8784" s="4">
        <v>-140.38449</v>
      </c>
      <c r="D8784">
        <v>-0.41</v>
      </c>
      <c r="E8784">
        <v>3143.22</v>
      </c>
    </row>
    <row r="8785" spans="2:5">
      <c r="B8785">
        <v>8781</v>
      </c>
      <c r="C8785" s="4">
        <v>-140.30165</v>
      </c>
      <c r="D8785">
        <v>3.09</v>
      </c>
      <c r="E8785">
        <v>3145.82</v>
      </c>
    </row>
    <row r="8786" spans="2:5">
      <c r="B8786">
        <v>8782</v>
      </c>
      <c r="C8786" s="4">
        <v>-140.17537999999999</v>
      </c>
      <c r="D8786">
        <v>0.15</v>
      </c>
      <c r="E8786">
        <v>3148.33</v>
      </c>
    </row>
    <row r="8787" spans="2:5">
      <c r="B8787">
        <v>8783</v>
      </c>
      <c r="C8787" s="4">
        <v>-140.06814</v>
      </c>
      <c r="D8787">
        <v>-0.06</v>
      </c>
      <c r="E8787">
        <v>3150.81</v>
      </c>
    </row>
    <row r="8788" spans="2:5">
      <c r="B8788">
        <v>8784</v>
      </c>
      <c r="C8788" s="4">
        <v>-139.96053000000001</v>
      </c>
      <c r="D8788">
        <v>0.99</v>
      </c>
      <c r="E8788">
        <v>3153.44</v>
      </c>
    </row>
    <row r="8789" spans="2:5">
      <c r="B8789">
        <v>8785</v>
      </c>
      <c r="C8789" s="4">
        <v>-139.89372</v>
      </c>
      <c r="D8789">
        <v>-0.59</v>
      </c>
      <c r="E8789">
        <v>3155.9</v>
      </c>
    </row>
    <row r="8790" spans="2:5">
      <c r="B8790">
        <v>8786</v>
      </c>
      <c r="C8790" s="4">
        <v>-139.84924000000001</v>
      </c>
      <c r="D8790">
        <v>-0.85</v>
      </c>
      <c r="E8790">
        <v>3157.85</v>
      </c>
    </row>
    <row r="8791" spans="2:5">
      <c r="B8791">
        <v>8787</v>
      </c>
      <c r="C8791" s="4">
        <v>-139.79969</v>
      </c>
      <c r="D8791">
        <v>-1.43</v>
      </c>
      <c r="E8791">
        <v>3159.89</v>
      </c>
    </row>
    <row r="8792" spans="2:5">
      <c r="B8792">
        <v>8788</v>
      </c>
      <c r="C8792" s="4">
        <v>-139.70616999999999</v>
      </c>
      <c r="D8792">
        <v>-1.02</v>
      </c>
      <c r="E8792">
        <v>3162.18</v>
      </c>
    </row>
    <row r="8793" spans="2:5">
      <c r="B8793">
        <v>8789</v>
      </c>
      <c r="C8793" s="4">
        <v>-139.68799000000001</v>
      </c>
      <c r="D8793">
        <v>-0.28000000000000003</v>
      </c>
      <c r="E8793">
        <v>3164.44</v>
      </c>
    </row>
    <row r="8794" spans="2:5">
      <c r="B8794">
        <v>8790</v>
      </c>
      <c r="C8794" s="4">
        <v>-139.7105</v>
      </c>
      <c r="D8794">
        <v>-1.65</v>
      </c>
      <c r="E8794">
        <v>3166.72</v>
      </c>
    </row>
    <row r="8795" spans="2:5">
      <c r="B8795">
        <v>8791</v>
      </c>
      <c r="C8795" s="4">
        <v>-139.67481000000001</v>
      </c>
      <c r="D8795">
        <v>-0.93</v>
      </c>
      <c r="E8795">
        <v>3169.03</v>
      </c>
    </row>
    <row r="8796" spans="2:5">
      <c r="B8796">
        <v>8792</v>
      </c>
      <c r="C8796" s="4">
        <v>-139.72188</v>
      </c>
      <c r="D8796">
        <v>-2.93</v>
      </c>
      <c r="E8796">
        <v>3171.16</v>
      </c>
    </row>
    <row r="8797" spans="2:5">
      <c r="B8797">
        <v>8793</v>
      </c>
      <c r="C8797" s="4">
        <v>-139.81673000000001</v>
      </c>
      <c r="D8797">
        <v>-3.16</v>
      </c>
      <c r="E8797">
        <v>3172.86</v>
      </c>
    </row>
    <row r="8798" spans="2:5">
      <c r="B8798">
        <v>8794</v>
      </c>
      <c r="C8798" s="4">
        <v>-139.91979000000001</v>
      </c>
      <c r="D8798">
        <v>-2.68</v>
      </c>
      <c r="E8798">
        <v>3174.57</v>
      </c>
    </row>
    <row r="8799" spans="2:5">
      <c r="B8799">
        <v>8795</v>
      </c>
      <c r="C8799" s="4">
        <v>-140.02316999999999</v>
      </c>
      <c r="D8799">
        <v>-3</v>
      </c>
      <c r="E8799">
        <v>3176.19</v>
      </c>
    </row>
    <row r="8800" spans="2:5">
      <c r="B8800">
        <v>8796</v>
      </c>
      <c r="C8800" s="4">
        <v>-139.98324</v>
      </c>
      <c r="D8800">
        <v>-3.2</v>
      </c>
      <c r="E8800">
        <v>3176.99</v>
      </c>
    </row>
    <row r="8801" spans="2:5">
      <c r="B8801">
        <v>8797</v>
      </c>
      <c r="C8801" s="4">
        <v>-139.92191</v>
      </c>
      <c r="D8801">
        <v>-1.89</v>
      </c>
      <c r="E8801">
        <v>3178.26</v>
      </c>
    </row>
    <row r="8802" spans="2:5">
      <c r="B8802">
        <v>8798</v>
      </c>
      <c r="C8802" s="4">
        <v>-139.84263000000001</v>
      </c>
      <c r="D8802">
        <v>-0.66</v>
      </c>
      <c r="E8802">
        <v>3179.18</v>
      </c>
    </row>
    <row r="8803" spans="2:5">
      <c r="B8803">
        <v>8799</v>
      </c>
      <c r="C8803" s="4">
        <v>-139.72891000000001</v>
      </c>
      <c r="D8803">
        <v>-2.12</v>
      </c>
      <c r="E8803">
        <v>3179.73</v>
      </c>
    </row>
    <row r="8804" spans="2:5">
      <c r="B8804">
        <v>8800</v>
      </c>
      <c r="C8804" s="4">
        <v>-139.59178</v>
      </c>
      <c r="D8804">
        <v>-1.33</v>
      </c>
      <c r="E8804">
        <v>3179.38</v>
      </c>
    </row>
    <row r="8805" spans="2:5">
      <c r="B8805">
        <v>8801</v>
      </c>
      <c r="C8805" s="4">
        <v>-139.43133</v>
      </c>
      <c r="D8805">
        <v>-3.45</v>
      </c>
      <c r="E8805">
        <v>3178.27</v>
      </c>
    </row>
    <row r="8806" spans="2:5">
      <c r="B8806">
        <v>8802</v>
      </c>
      <c r="C8806" s="4">
        <v>-139.35647</v>
      </c>
      <c r="D8806">
        <v>-0.3</v>
      </c>
      <c r="E8806">
        <v>3176.63</v>
      </c>
    </row>
    <row r="8807" spans="2:5">
      <c r="B8807">
        <v>8803</v>
      </c>
      <c r="C8807" s="4">
        <v>-139.28818999999999</v>
      </c>
      <c r="D8807">
        <v>-1.58</v>
      </c>
      <c r="E8807">
        <v>3174.5</v>
      </c>
    </row>
    <row r="8808" spans="2:5">
      <c r="B8808">
        <v>8804</v>
      </c>
      <c r="C8808" s="4">
        <v>-139.21950000000001</v>
      </c>
      <c r="D8808">
        <v>0.88</v>
      </c>
      <c r="E8808">
        <v>3172.63</v>
      </c>
    </row>
    <row r="8809" spans="2:5">
      <c r="B8809">
        <v>8805</v>
      </c>
      <c r="C8809" s="4">
        <v>-139.11887999999999</v>
      </c>
      <c r="D8809">
        <v>1.1200000000000001</v>
      </c>
      <c r="E8809">
        <v>3171.37</v>
      </c>
    </row>
    <row r="8810" spans="2:5">
      <c r="B8810">
        <v>8806</v>
      </c>
      <c r="C8810" s="4">
        <v>-139.00944000000001</v>
      </c>
      <c r="D8810">
        <v>1.1599999999999999</v>
      </c>
      <c r="E8810">
        <v>3170.17</v>
      </c>
    </row>
    <row r="8811" spans="2:5">
      <c r="B8811">
        <v>8807</v>
      </c>
      <c r="C8811" s="4">
        <v>-139.07605000000001</v>
      </c>
      <c r="D8811">
        <v>1.96</v>
      </c>
      <c r="E8811">
        <v>3169.2</v>
      </c>
    </row>
    <row r="8812" spans="2:5">
      <c r="B8812">
        <v>8808</v>
      </c>
      <c r="C8812" s="4">
        <v>-139.2338</v>
      </c>
      <c r="D8812">
        <v>1.05</v>
      </c>
      <c r="E8812">
        <v>3168.07</v>
      </c>
    </row>
    <row r="8813" spans="2:5">
      <c r="B8813">
        <v>8809</v>
      </c>
      <c r="C8813" s="4">
        <v>-139.52895000000001</v>
      </c>
      <c r="D8813">
        <v>1.65</v>
      </c>
      <c r="E8813">
        <v>3167.35</v>
      </c>
    </row>
    <row r="8814" spans="2:5">
      <c r="B8814">
        <v>8810</v>
      </c>
      <c r="C8814" s="4">
        <v>-139.78416000000001</v>
      </c>
      <c r="D8814">
        <v>0.66</v>
      </c>
      <c r="E8814">
        <v>3166.42</v>
      </c>
    </row>
    <row r="8815" spans="2:5">
      <c r="B8815">
        <v>8811</v>
      </c>
      <c r="C8815" s="4">
        <v>-140.02003999999999</v>
      </c>
      <c r="D8815">
        <v>1.52</v>
      </c>
      <c r="E8815">
        <v>3165.74</v>
      </c>
    </row>
    <row r="8816" spans="2:5">
      <c r="B8816">
        <v>8812</v>
      </c>
      <c r="C8816" s="4">
        <v>-140.24327</v>
      </c>
      <c r="D8816">
        <v>2.54</v>
      </c>
      <c r="E8816">
        <v>3165.75</v>
      </c>
    </row>
    <row r="8817" spans="2:5">
      <c r="B8817">
        <v>8813</v>
      </c>
      <c r="C8817" s="4">
        <v>-140.41243</v>
      </c>
      <c r="D8817">
        <v>-0.09</v>
      </c>
      <c r="E8817">
        <v>3165.12</v>
      </c>
    </row>
    <row r="8818" spans="2:5">
      <c r="B8818">
        <v>8814</v>
      </c>
      <c r="C8818" s="4">
        <v>-140.58756</v>
      </c>
      <c r="D8818">
        <v>1.18</v>
      </c>
      <c r="E8818">
        <v>3164.85</v>
      </c>
    </row>
    <row r="8819" spans="2:5">
      <c r="B8819">
        <v>8815</v>
      </c>
      <c r="C8819" s="4">
        <v>-140.66561999999999</v>
      </c>
      <c r="D8819">
        <v>2.13</v>
      </c>
      <c r="E8819">
        <v>3164.72</v>
      </c>
    </row>
    <row r="8820" spans="2:5">
      <c r="B8820">
        <v>8816</v>
      </c>
      <c r="C8820" s="4">
        <v>-140.70683</v>
      </c>
      <c r="D8820">
        <v>-7.0000000000000007E-2</v>
      </c>
      <c r="E8820">
        <v>3164.58</v>
      </c>
    </row>
    <row r="8821" spans="2:5">
      <c r="B8821">
        <v>8817</v>
      </c>
      <c r="C8821" s="4">
        <v>-140.69893999999999</v>
      </c>
      <c r="D8821">
        <v>0.06</v>
      </c>
      <c r="E8821">
        <v>3164.33</v>
      </c>
    </row>
    <row r="8822" spans="2:5">
      <c r="B8822">
        <v>8818</v>
      </c>
      <c r="C8822" s="4">
        <v>-140.69524999999999</v>
      </c>
      <c r="D8822">
        <v>1.08</v>
      </c>
      <c r="E8822">
        <v>3164.49</v>
      </c>
    </row>
    <row r="8823" spans="2:5">
      <c r="B8823">
        <v>8819</v>
      </c>
      <c r="C8823" s="4">
        <v>-140.59304</v>
      </c>
      <c r="D8823">
        <v>0.28999999999999998</v>
      </c>
      <c r="E8823">
        <v>3164.89</v>
      </c>
    </row>
    <row r="8824" spans="2:5">
      <c r="B8824">
        <v>8820</v>
      </c>
      <c r="C8824" s="4">
        <v>-140.38290000000001</v>
      </c>
      <c r="D8824">
        <v>1.47</v>
      </c>
      <c r="E8824">
        <v>3165.74</v>
      </c>
    </row>
    <row r="8825" spans="2:5">
      <c r="B8825">
        <v>8821</v>
      </c>
      <c r="C8825" s="4">
        <v>-140.13632999999999</v>
      </c>
      <c r="D8825">
        <v>1.1200000000000001</v>
      </c>
      <c r="E8825">
        <v>3166.45</v>
      </c>
    </row>
    <row r="8826" spans="2:5">
      <c r="B8826">
        <v>8822</v>
      </c>
      <c r="C8826" s="4">
        <v>-139.94471999999999</v>
      </c>
      <c r="D8826">
        <v>0.33</v>
      </c>
      <c r="E8826">
        <v>3167.05</v>
      </c>
    </row>
    <row r="8827" spans="2:5">
      <c r="B8827">
        <v>8823</v>
      </c>
      <c r="C8827" s="4">
        <v>-139.74075999999999</v>
      </c>
      <c r="D8827">
        <v>0.57999999999999996</v>
      </c>
      <c r="E8827">
        <v>3167.67</v>
      </c>
    </row>
    <row r="8828" spans="2:5">
      <c r="B8828">
        <v>8824</v>
      </c>
      <c r="C8828" s="4">
        <v>-139.55171000000001</v>
      </c>
      <c r="D8828">
        <v>1.05</v>
      </c>
      <c r="E8828">
        <v>3168.23</v>
      </c>
    </row>
    <row r="8829" spans="2:5">
      <c r="B8829">
        <v>8825</v>
      </c>
      <c r="C8829" s="4">
        <v>-139.40357</v>
      </c>
      <c r="D8829">
        <v>2.4300000000000002</v>
      </c>
      <c r="E8829">
        <v>3169.39</v>
      </c>
    </row>
    <row r="8830" spans="2:5">
      <c r="B8830">
        <v>8826</v>
      </c>
      <c r="C8830" s="4">
        <v>-139.28996000000001</v>
      </c>
      <c r="D8830">
        <v>0.38</v>
      </c>
      <c r="E8830">
        <v>3170.46</v>
      </c>
    </row>
    <row r="8831" spans="2:5">
      <c r="B8831">
        <v>8827</v>
      </c>
      <c r="C8831" s="4">
        <v>-139.25077999999999</v>
      </c>
      <c r="D8831">
        <v>1.6</v>
      </c>
      <c r="E8831">
        <v>3171.91</v>
      </c>
    </row>
    <row r="8832" spans="2:5">
      <c r="B8832">
        <v>8828</v>
      </c>
      <c r="C8832" s="4">
        <v>-139.24533</v>
      </c>
      <c r="D8832">
        <v>2.46</v>
      </c>
      <c r="E8832">
        <v>3173.57</v>
      </c>
    </row>
    <row r="8833" spans="2:5">
      <c r="B8833">
        <v>8829</v>
      </c>
      <c r="C8833" s="4">
        <v>-139.22161</v>
      </c>
      <c r="D8833">
        <v>-0.32</v>
      </c>
      <c r="E8833">
        <v>3175.32</v>
      </c>
    </row>
    <row r="8834" spans="2:5">
      <c r="B8834">
        <v>8830</v>
      </c>
      <c r="C8834" s="4">
        <v>-139.14446000000001</v>
      </c>
      <c r="D8834">
        <v>1.47</v>
      </c>
      <c r="E8834">
        <v>3176.95</v>
      </c>
    </row>
    <row r="8835" spans="2:5">
      <c r="B8835">
        <v>8831</v>
      </c>
      <c r="C8835" s="4">
        <v>-139.07635999999999</v>
      </c>
      <c r="D8835">
        <v>0.24</v>
      </c>
      <c r="E8835">
        <v>3178.7</v>
      </c>
    </row>
    <row r="8836" spans="2:5">
      <c r="B8836">
        <v>8832</v>
      </c>
      <c r="C8836" s="4">
        <v>-139.02289999999999</v>
      </c>
      <c r="D8836">
        <v>0.66</v>
      </c>
      <c r="E8836">
        <v>3180.29</v>
      </c>
    </row>
    <row r="8837" spans="2:5">
      <c r="B8837">
        <v>8833</v>
      </c>
      <c r="C8837" s="4">
        <v>-138.99675999999999</v>
      </c>
      <c r="D8837">
        <v>0.24</v>
      </c>
      <c r="E8837">
        <v>3181.5</v>
      </c>
    </row>
    <row r="8838" spans="2:5">
      <c r="B8838">
        <v>8834</v>
      </c>
      <c r="C8838" s="4">
        <v>-138.95009999999999</v>
      </c>
      <c r="D8838">
        <v>1.08</v>
      </c>
      <c r="E8838">
        <v>3182.78</v>
      </c>
    </row>
    <row r="8839" spans="2:5">
      <c r="B8839">
        <v>8835</v>
      </c>
      <c r="C8839" s="4">
        <v>-138.95650000000001</v>
      </c>
      <c r="D8839">
        <v>1.66</v>
      </c>
      <c r="E8839">
        <v>3184.37</v>
      </c>
    </row>
    <row r="8840" spans="2:5">
      <c r="B8840">
        <v>8836</v>
      </c>
      <c r="C8840" s="4">
        <v>-138.84656000000001</v>
      </c>
      <c r="D8840">
        <v>0.83</v>
      </c>
      <c r="E8840">
        <v>3186.46</v>
      </c>
    </row>
    <row r="8841" spans="2:5">
      <c r="B8841">
        <v>8837</v>
      </c>
      <c r="C8841" s="4">
        <v>-138.66155000000001</v>
      </c>
      <c r="D8841">
        <v>0.98</v>
      </c>
      <c r="E8841">
        <v>3189.03</v>
      </c>
    </row>
    <row r="8842" spans="2:5">
      <c r="B8842">
        <v>8838</v>
      </c>
      <c r="C8842" s="4">
        <v>-138.39207999999999</v>
      </c>
      <c r="D8842">
        <v>0.67</v>
      </c>
      <c r="E8842">
        <v>3191.34</v>
      </c>
    </row>
    <row r="8843" spans="2:5">
      <c r="B8843">
        <v>8839</v>
      </c>
      <c r="C8843" s="4">
        <v>-138.10518999999999</v>
      </c>
      <c r="D8843">
        <v>0.51</v>
      </c>
      <c r="E8843">
        <v>3192.47</v>
      </c>
    </row>
    <row r="8844" spans="2:5">
      <c r="B8844">
        <v>8840</v>
      </c>
      <c r="C8844" s="4">
        <v>-137.80385999999999</v>
      </c>
      <c r="D8844">
        <v>0.94</v>
      </c>
      <c r="E8844">
        <v>3193.8</v>
      </c>
    </row>
    <row r="8845" spans="2:5">
      <c r="B8845">
        <v>8841</v>
      </c>
      <c r="C8845" s="4">
        <v>-137.52543</v>
      </c>
      <c r="D8845">
        <v>2.13</v>
      </c>
      <c r="E8845">
        <v>3195.59</v>
      </c>
    </row>
    <row r="8846" spans="2:5">
      <c r="B8846">
        <v>8842</v>
      </c>
      <c r="C8846" s="4">
        <v>-137.19499999999999</v>
      </c>
      <c r="D8846">
        <v>1.48</v>
      </c>
      <c r="E8846">
        <v>3197.34</v>
      </c>
    </row>
    <row r="8847" spans="2:5">
      <c r="B8847">
        <v>8843</v>
      </c>
      <c r="C8847" s="4">
        <v>-136.88935000000001</v>
      </c>
      <c r="D8847">
        <v>0.82</v>
      </c>
      <c r="E8847">
        <v>3198.67</v>
      </c>
    </row>
    <row r="8848" spans="2:5">
      <c r="B8848">
        <v>8844</v>
      </c>
      <c r="C8848" s="4">
        <v>-136.62432999999999</v>
      </c>
      <c r="D8848">
        <v>2.19</v>
      </c>
      <c r="E8848">
        <v>3200.32</v>
      </c>
    </row>
    <row r="8849" spans="2:5">
      <c r="B8849">
        <v>8845</v>
      </c>
      <c r="C8849" s="4">
        <v>-136.51604</v>
      </c>
      <c r="D8849">
        <v>0.42</v>
      </c>
      <c r="E8849">
        <v>3201.37</v>
      </c>
    </row>
    <row r="8850" spans="2:5">
      <c r="B8850">
        <v>8846</v>
      </c>
      <c r="C8850" s="4">
        <v>-136.52510000000001</v>
      </c>
      <c r="D8850">
        <v>1.1100000000000001</v>
      </c>
      <c r="E8850">
        <v>3202.84</v>
      </c>
    </row>
    <row r="8851" spans="2:5">
      <c r="B8851">
        <v>8847</v>
      </c>
      <c r="C8851" s="4">
        <v>-136.72259</v>
      </c>
      <c r="D8851">
        <v>1.58</v>
      </c>
      <c r="E8851">
        <v>3205</v>
      </c>
    </row>
    <row r="8852" spans="2:5">
      <c r="B8852">
        <v>8848</v>
      </c>
      <c r="C8852" s="4">
        <v>-136.98542</v>
      </c>
      <c r="D8852">
        <v>-0.43</v>
      </c>
      <c r="E8852">
        <v>3207.42</v>
      </c>
    </row>
    <row r="8853" spans="2:5">
      <c r="B8853">
        <v>8849</v>
      </c>
      <c r="C8853" s="4">
        <v>-137.31199000000001</v>
      </c>
      <c r="D8853">
        <v>0.46</v>
      </c>
      <c r="E8853">
        <v>3210.11</v>
      </c>
    </row>
    <row r="8854" spans="2:5">
      <c r="B8854">
        <v>8850</v>
      </c>
      <c r="C8854" s="4">
        <v>-137.63845000000001</v>
      </c>
      <c r="D8854">
        <v>-1.05</v>
      </c>
      <c r="E8854">
        <v>3212.66</v>
      </c>
    </row>
    <row r="8855" spans="2:5">
      <c r="B8855">
        <v>8851</v>
      </c>
      <c r="C8855" s="4">
        <v>-137.9588</v>
      </c>
      <c r="D8855">
        <v>-1.34</v>
      </c>
      <c r="E8855">
        <v>3214.94</v>
      </c>
    </row>
    <row r="8856" spans="2:5">
      <c r="B8856">
        <v>8852</v>
      </c>
      <c r="C8856" s="4">
        <v>-138.23329000000001</v>
      </c>
      <c r="D8856">
        <v>-2.38</v>
      </c>
      <c r="E8856">
        <v>3217.05</v>
      </c>
    </row>
    <row r="8857" spans="2:5">
      <c r="B8857">
        <v>8853</v>
      </c>
      <c r="C8857" s="4">
        <v>-138.41642999999999</v>
      </c>
      <c r="D8857">
        <v>-0.84</v>
      </c>
      <c r="E8857">
        <v>3219.52</v>
      </c>
    </row>
    <row r="8858" spans="2:5">
      <c r="B8858">
        <v>8854</v>
      </c>
      <c r="C8858" s="4">
        <v>-138.4819</v>
      </c>
      <c r="D8858">
        <v>-2.34</v>
      </c>
      <c r="E8858">
        <v>3222</v>
      </c>
    </row>
    <row r="8859" spans="2:5">
      <c r="B8859">
        <v>8855</v>
      </c>
      <c r="C8859" s="4">
        <v>-138.44388000000001</v>
      </c>
      <c r="D8859">
        <v>-1.7</v>
      </c>
      <c r="E8859">
        <v>3224.11</v>
      </c>
    </row>
    <row r="8860" spans="2:5">
      <c r="B8860">
        <v>8856</v>
      </c>
      <c r="C8860" s="4">
        <v>-138.29477</v>
      </c>
      <c r="D8860">
        <v>-1.94</v>
      </c>
      <c r="E8860">
        <v>3226.14</v>
      </c>
    </row>
    <row r="8861" spans="2:5">
      <c r="B8861">
        <v>8857</v>
      </c>
      <c r="C8861" s="4">
        <v>-138.13998000000001</v>
      </c>
      <c r="D8861">
        <v>-2.23</v>
      </c>
      <c r="E8861">
        <v>3227.96</v>
      </c>
    </row>
    <row r="8862" spans="2:5">
      <c r="B8862">
        <v>8858</v>
      </c>
      <c r="C8862" s="4">
        <v>-138.02026000000001</v>
      </c>
      <c r="D8862">
        <v>-1</v>
      </c>
      <c r="E8862">
        <v>3230.43</v>
      </c>
    </row>
    <row r="8863" spans="2:5">
      <c r="B8863">
        <v>8859</v>
      </c>
      <c r="C8863" s="4">
        <v>-137.94371000000001</v>
      </c>
      <c r="D8863">
        <v>-1.66</v>
      </c>
      <c r="E8863">
        <v>3232.98</v>
      </c>
    </row>
    <row r="8864" spans="2:5">
      <c r="B8864">
        <v>8860</v>
      </c>
      <c r="C8864" s="4">
        <v>-137.90952999999999</v>
      </c>
      <c r="D8864">
        <v>-2.02</v>
      </c>
      <c r="E8864">
        <v>3235.06</v>
      </c>
    </row>
    <row r="8865" spans="2:5">
      <c r="B8865">
        <v>8861</v>
      </c>
      <c r="C8865" s="4">
        <v>-137.89830000000001</v>
      </c>
      <c r="D8865">
        <v>-1.61</v>
      </c>
      <c r="E8865">
        <v>3236.22</v>
      </c>
    </row>
    <row r="8866" spans="2:5">
      <c r="B8866">
        <v>8862</v>
      </c>
      <c r="C8866" s="4">
        <v>-137.94213999999999</v>
      </c>
      <c r="D8866">
        <v>-0.47</v>
      </c>
      <c r="E8866">
        <v>3237.88</v>
      </c>
    </row>
    <row r="8867" spans="2:5">
      <c r="B8867">
        <v>8863</v>
      </c>
      <c r="C8867" s="4">
        <v>-137.97897</v>
      </c>
      <c r="D8867">
        <v>-0.72</v>
      </c>
      <c r="E8867">
        <v>3238.83</v>
      </c>
    </row>
    <row r="8868" spans="2:5">
      <c r="B8868">
        <v>8864</v>
      </c>
      <c r="C8868" s="4">
        <v>-137.98609999999999</v>
      </c>
      <c r="D8868">
        <v>-0.73</v>
      </c>
      <c r="E8868">
        <v>3239.93</v>
      </c>
    </row>
    <row r="8869" spans="2:5">
      <c r="B8869">
        <v>8865</v>
      </c>
      <c r="C8869" s="4">
        <v>-137.96079</v>
      </c>
      <c r="D8869">
        <v>-0.39</v>
      </c>
      <c r="E8869">
        <v>3240.88</v>
      </c>
    </row>
    <row r="8870" spans="2:5">
      <c r="B8870">
        <v>8866</v>
      </c>
      <c r="C8870" s="4">
        <v>-137.95287999999999</v>
      </c>
      <c r="D8870">
        <v>-0.3</v>
      </c>
      <c r="E8870">
        <v>3241.64</v>
      </c>
    </row>
    <row r="8871" spans="2:5">
      <c r="B8871">
        <v>8867</v>
      </c>
      <c r="C8871" s="4">
        <v>-137.99682999999999</v>
      </c>
      <c r="D8871">
        <v>-0.19</v>
      </c>
      <c r="E8871">
        <v>3241.61</v>
      </c>
    </row>
    <row r="8872" spans="2:5">
      <c r="B8872">
        <v>8868</v>
      </c>
      <c r="C8872" s="4">
        <v>-138.15298000000001</v>
      </c>
      <c r="D8872">
        <v>0.49</v>
      </c>
      <c r="E8872">
        <v>3241.68</v>
      </c>
    </row>
    <row r="8873" spans="2:5">
      <c r="B8873">
        <v>8869</v>
      </c>
      <c r="C8873" s="4">
        <v>-138.35948999999999</v>
      </c>
      <c r="D8873">
        <v>-0.97</v>
      </c>
      <c r="E8873">
        <v>3241.39</v>
      </c>
    </row>
    <row r="8874" spans="2:5">
      <c r="B8874">
        <v>8870</v>
      </c>
      <c r="C8874" s="4">
        <v>-138.52888999999999</v>
      </c>
      <c r="D8874">
        <v>0.57999999999999996</v>
      </c>
      <c r="E8874">
        <v>3242.19</v>
      </c>
    </row>
    <row r="8875" spans="2:5">
      <c r="B8875">
        <v>8871</v>
      </c>
      <c r="C8875" s="4">
        <v>-138.63431</v>
      </c>
      <c r="D8875">
        <v>0.32</v>
      </c>
      <c r="E8875">
        <v>3242.72</v>
      </c>
    </row>
    <row r="8876" spans="2:5">
      <c r="B8876">
        <v>8872</v>
      </c>
      <c r="C8876" s="4">
        <v>-138.6891</v>
      </c>
      <c r="D8876">
        <v>-0.19</v>
      </c>
      <c r="E8876">
        <v>3242.63</v>
      </c>
    </row>
    <row r="8877" spans="2:5">
      <c r="B8877">
        <v>8873</v>
      </c>
      <c r="C8877" s="4">
        <v>-138.64946</v>
      </c>
      <c r="D8877">
        <v>0.12</v>
      </c>
      <c r="E8877">
        <v>3241.81</v>
      </c>
    </row>
    <row r="8878" spans="2:5">
      <c r="B8878">
        <v>8874</v>
      </c>
      <c r="C8878" s="4">
        <v>-138.47791000000001</v>
      </c>
      <c r="D8878">
        <v>-0.2</v>
      </c>
      <c r="E8878">
        <v>3241.75</v>
      </c>
    </row>
    <row r="8879" spans="2:5">
      <c r="B8879">
        <v>8875</v>
      </c>
      <c r="C8879" s="4">
        <v>-138.14518000000001</v>
      </c>
      <c r="D8879">
        <v>-0.59</v>
      </c>
      <c r="E8879">
        <v>3242.25</v>
      </c>
    </row>
    <row r="8880" spans="2:5">
      <c r="B8880">
        <v>8876</v>
      </c>
      <c r="C8880" s="4">
        <v>-137.72719000000001</v>
      </c>
      <c r="D8880">
        <v>0.6</v>
      </c>
      <c r="E8880">
        <v>3242.8</v>
      </c>
    </row>
    <row r="8881" spans="2:5">
      <c r="B8881">
        <v>8877</v>
      </c>
      <c r="C8881" s="4">
        <v>-137.40102999999999</v>
      </c>
      <c r="D8881">
        <v>2.66</v>
      </c>
      <c r="E8881">
        <v>3243.87</v>
      </c>
    </row>
    <row r="8882" spans="2:5">
      <c r="B8882">
        <v>8878</v>
      </c>
      <c r="C8882" s="4">
        <v>-137.17515</v>
      </c>
      <c r="D8882">
        <v>0.18</v>
      </c>
      <c r="E8882">
        <v>3245.56</v>
      </c>
    </row>
    <row r="8883" spans="2:5">
      <c r="B8883">
        <v>8879</v>
      </c>
      <c r="C8883" s="4">
        <v>-137.12783999999999</v>
      </c>
      <c r="D8883">
        <v>0.47</v>
      </c>
      <c r="E8883">
        <v>3247.41</v>
      </c>
    </row>
    <row r="8884" spans="2:5">
      <c r="B8884">
        <v>8880</v>
      </c>
      <c r="C8884" s="4">
        <v>-137.1883</v>
      </c>
      <c r="D8884">
        <v>-0.37</v>
      </c>
      <c r="E8884">
        <v>3249.67</v>
      </c>
    </row>
    <row r="8885" spans="2:5">
      <c r="B8885">
        <v>8881</v>
      </c>
      <c r="C8885" s="4">
        <v>-137.44846999999999</v>
      </c>
      <c r="D8885">
        <v>-0.06</v>
      </c>
      <c r="E8885">
        <v>3251.9</v>
      </c>
    </row>
    <row r="8886" spans="2:5">
      <c r="B8886">
        <v>8882</v>
      </c>
      <c r="C8886" s="4">
        <v>-137.71937</v>
      </c>
      <c r="D8886">
        <v>-2.11</v>
      </c>
      <c r="E8886">
        <v>3253.42</v>
      </c>
    </row>
    <row r="8887" spans="2:5">
      <c r="B8887">
        <v>8883</v>
      </c>
      <c r="C8887" s="4">
        <v>-137.94820999999999</v>
      </c>
      <c r="D8887">
        <v>-1.78</v>
      </c>
      <c r="E8887">
        <v>3255.35</v>
      </c>
    </row>
    <row r="8888" spans="2:5">
      <c r="B8888">
        <v>8884</v>
      </c>
      <c r="C8888" s="4">
        <v>-138.01649</v>
      </c>
      <c r="D8888">
        <v>-1.92</v>
      </c>
      <c r="E8888">
        <v>3256.87</v>
      </c>
    </row>
    <row r="8889" spans="2:5">
      <c r="B8889">
        <v>8885</v>
      </c>
      <c r="C8889" s="4">
        <v>-138.00871000000001</v>
      </c>
      <c r="D8889">
        <v>-3.5</v>
      </c>
      <c r="E8889">
        <v>3257.58</v>
      </c>
    </row>
    <row r="8890" spans="2:5">
      <c r="B8890">
        <v>8886</v>
      </c>
      <c r="C8890" s="4">
        <v>-137.99378999999999</v>
      </c>
      <c r="D8890">
        <v>-2.02</v>
      </c>
      <c r="E8890">
        <v>3257.67</v>
      </c>
    </row>
    <row r="8891" spans="2:5">
      <c r="B8891">
        <v>8887</v>
      </c>
      <c r="C8891" s="4">
        <v>-137.98952</v>
      </c>
      <c r="D8891">
        <v>-1.68</v>
      </c>
      <c r="E8891">
        <v>3258.39</v>
      </c>
    </row>
    <row r="8892" spans="2:5">
      <c r="B8892">
        <v>8888</v>
      </c>
      <c r="C8892" s="4">
        <v>-137.98063999999999</v>
      </c>
      <c r="D8892">
        <v>1.48</v>
      </c>
      <c r="E8892">
        <v>3259.98</v>
      </c>
    </row>
    <row r="8893" spans="2:5">
      <c r="B8893">
        <v>8889</v>
      </c>
      <c r="C8893" s="4">
        <v>-137.92084</v>
      </c>
      <c r="D8893">
        <v>-1.02</v>
      </c>
      <c r="E8893">
        <v>3261.43</v>
      </c>
    </row>
    <row r="8894" spans="2:5">
      <c r="B8894">
        <v>8890</v>
      </c>
      <c r="C8894" s="4">
        <v>-137.84415999999999</v>
      </c>
      <c r="D8894">
        <v>-1</v>
      </c>
      <c r="E8894">
        <v>3263.25</v>
      </c>
    </row>
    <row r="8895" spans="2:5">
      <c r="B8895">
        <v>8891</v>
      </c>
      <c r="C8895" s="4">
        <v>-137.79267999999999</v>
      </c>
      <c r="D8895">
        <v>-1.1399999999999999</v>
      </c>
      <c r="E8895">
        <v>3264.39</v>
      </c>
    </row>
    <row r="8896" spans="2:5">
      <c r="B8896">
        <v>8892</v>
      </c>
      <c r="C8896" s="4">
        <v>-137.65003999999999</v>
      </c>
      <c r="D8896">
        <v>-0.84</v>
      </c>
      <c r="E8896">
        <v>3265.03</v>
      </c>
    </row>
    <row r="8897" spans="2:5">
      <c r="B8897">
        <v>8893</v>
      </c>
      <c r="C8897" s="4">
        <v>-137.55699000000001</v>
      </c>
      <c r="D8897">
        <v>-1.28</v>
      </c>
      <c r="E8897">
        <v>3265.81</v>
      </c>
    </row>
    <row r="8898" spans="2:5">
      <c r="B8898">
        <v>8894</v>
      </c>
      <c r="C8898" s="4">
        <v>-137.44337999999999</v>
      </c>
      <c r="D8898">
        <v>-0.05</v>
      </c>
      <c r="E8898">
        <v>3266.63</v>
      </c>
    </row>
    <row r="8899" spans="2:5">
      <c r="B8899">
        <v>8895</v>
      </c>
      <c r="C8899" s="4">
        <v>-137.35361</v>
      </c>
      <c r="D8899">
        <v>-0.43</v>
      </c>
      <c r="E8899">
        <v>3267.12</v>
      </c>
    </row>
    <row r="8900" spans="2:5">
      <c r="B8900">
        <v>8896</v>
      </c>
      <c r="C8900" s="4">
        <v>-137.31074000000001</v>
      </c>
      <c r="D8900">
        <v>0.5</v>
      </c>
      <c r="E8900">
        <v>3267.41</v>
      </c>
    </row>
    <row r="8901" spans="2:5">
      <c r="B8901">
        <v>8897</v>
      </c>
      <c r="C8901" s="4">
        <v>-137.35023000000001</v>
      </c>
      <c r="D8901">
        <v>-0.69</v>
      </c>
      <c r="E8901">
        <v>3267.12</v>
      </c>
    </row>
    <row r="8902" spans="2:5">
      <c r="B8902">
        <v>8898</v>
      </c>
      <c r="C8902" s="4">
        <v>-137.41078999999999</v>
      </c>
      <c r="D8902">
        <v>-3.43</v>
      </c>
      <c r="E8902">
        <v>3266.22</v>
      </c>
    </row>
    <row r="8903" spans="2:5">
      <c r="B8903">
        <v>8899</v>
      </c>
      <c r="C8903" s="4">
        <v>-137.49522999999999</v>
      </c>
      <c r="D8903">
        <v>-1.61</v>
      </c>
      <c r="E8903">
        <v>3265.29</v>
      </c>
    </row>
    <row r="8904" spans="2:5">
      <c r="B8904">
        <v>8900</v>
      </c>
      <c r="C8904" s="4">
        <v>-137.55383</v>
      </c>
      <c r="D8904">
        <v>0.25</v>
      </c>
      <c r="E8904">
        <v>3264.13</v>
      </c>
    </row>
    <row r="8905" spans="2:5">
      <c r="B8905">
        <v>8901</v>
      </c>
      <c r="C8905" s="4">
        <v>-137.53944999999999</v>
      </c>
      <c r="D8905">
        <v>-0.37</v>
      </c>
      <c r="E8905">
        <v>3262.61</v>
      </c>
    </row>
    <row r="8906" spans="2:5">
      <c r="B8906">
        <v>8902</v>
      </c>
      <c r="C8906" s="4">
        <v>-137.44137000000001</v>
      </c>
      <c r="D8906">
        <v>-1.56</v>
      </c>
      <c r="E8906">
        <v>3260.32</v>
      </c>
    </row>
    <row r="8907" spans="2:5">
      <c r="B8907">
        <v>8903</v>
      </c>
      <c r="C8907" s="4">
        <v>-137.35986</v>
      </c>
      <c r="D8907">
        <v>-0.76</v>
      </c>
      <c r="E8907">
        <v>3258.12</v>
      </c>
    </row>
    <row r="8908" spans="2:5">
      <c r="B8908">
        <v>8904</v>
      </c>
      <c r="C8908" s="4">
        <v>-137.31219999999999</v>
      </c>
      <c r="D8908">
        <v>-1.2</v>
      </c>
      <c r="E8908">
        <v>3256.33</v>
      </c>
    </row>
    <row r="8909" spans="2:5">
      <c r="B8909">
        <v>8905</v>
      </c>
      <c r="C8909" s="4">
        <v>-137.40822</v>
      </c>
      <c r="D8909">
        <v>-0.28999999999999998</v>
      </c>
      <c r="E8909">
        <v>3254.62</v>
      </c>
    </row>
    <row r="8910" spans="2:5">
      <c r="B8910">
        <v>8906</v>
      </c>
      <c r="C8910" s="4">
        <v>-137.51894999999999</v>
      </c>
      <c r="D8910">
        <v>-0.82</v>
      </c>
      <c r="E8910">
        <v>3253.16</v>
      </c>
    </row>
    <row r="8911" spans="2:5">
      <c r="B8911">
        <v>8907</v>
      </c>
      <c r="C8911" s="4">
        <v>-137.69429</v>
      </c>
      <c r="D8911">
        <v>-0.77</v>
      </c>
      <c r="E8911">
        <v>3251.67</v>
      </c>
    </row>
    <row r="8912" spans="2:5">
      <c r="B8912">
        <v>8908</v>
      </c>
      <c r="C8912" s="4">
        <v>-137.87640999999999</v>
      </c>
      <c r="D8912">
        <v>-2.04</v>
      </c>
      <c r="E8912">
        <v>3249.56</v>
      </c>
    </row>
    <row r="8913" spans="2:5">
      <c r="B8913">
        <v>8909</v>
      </c>
      <c r="C8913" s="4">
        <v>-137.97314</v>
      </c>
      <c r="D8913">
        <v>-1.82</v>
      </c>
      <c r="E8913">
        <v>3247.48</v>
      </c>
    </row>
    <row r="8914" spans="2:5">
      <c r="B8914">
        <v>8910</v>
      </c>
      <c r="C8914" s="4">
        <v>-138.03255999999999</v>
      </c>
      <c r="D8914">
        <v>-3.07</v>
      </c>
      <c r="E8914">
        <v>3245.15</v>
      </c>
    </row>
    <row r="8915" spans="2:5">
      <c r="B8915">
        <v>8911</v>
      </c>
      <c r="C8915" s="4">
        <v>-138.10979</v>
      </c>
      <c r="D8915">
        <v>-0.86</v>
      </c>
      <c r="E8915">
        <v>3242.69</v>
      </c>
    </row>
    <row r="8916" spans="2:5">
      <c r="B8916">
        <v>8912</v>
      </c>
      <c r="C8916" s="4">
        <v>-138.10606000000001</v>
      </c>
      <c r="D8916">
        <v>-1.42</v>
      </c>
      <c r="E8916">
        <v>3240.36</v>
      </c>
    </row>
    <row r="8917" spans="2:5">
      <c r="B8917">
        <v>8913</v>
      </c>
      <c r="C8917" s="4">
        <v>-137.93971999999999</v>
      </c>
      <c r="D8917">
        <v>-0.61</v>
      </c>
      <c r="E8917">
        <v>3238.32</v>
      </c>
    </row>
    <row r="8918" spans="2:5">
      <c r="B8918">
        <v>8914</v>
      </c>
      <c r="C8918" s="4">
        <v>-137.64055999999999</v>
      </c>
      <c r="D8918">
        <v>-1.4</v>
      </c>
      <c r="E8918">
        <v>3236.68</v>
      </c>
    </row>
    <row r="8919" spans="2:5">
      <c r="B8919">
        <v>8915</v>
      </c>
      <c r="C8919" s="4">
        <v>-137.27825000000001</v>
      </c>
      <c r="D8919">
        <v>-0.75</v>
      </c>
      <c r="E8919">
        <v>3235.26</v>
      </c>
    </row>
    <row r="8920" spans="2:5">
      <c r="B8920">
        <v>8916</v>
      </c>
      <c r="C8920" s="4">
        <v>-136.90142</v>
      </c>
      <c r="D8920">
        <v>-1.7</v>
      </c>
      <c r="E8920">
        <v>3233.59</v>
      </c>
    </row>
    <row r="8921" spans="2:5">
      <c r="B8921">
        <v>8917</v>
      </c>
      <c r="C8921" s="4">
        <v>-136.55813000000001</v>
      </c>
      <c r="D8921">
        <v>0.21</v>
      </c>
      <c r="E8921">
        <v>3231.55</v>
      </c>
    </row>
    <row r="8922" spans="2:5">
      <c r="B8922">
        <v>8918</v>
      </c>
      <c r="C8922" s="4">
        <v>-136.35476</v>
      </c>
      <c r="D8922">
        <v>0.17</v>
      </c>
      <c r="E8922">
        <v>3229.62</v>
      </c>
    </row>
    <row r="8923" spans="2:5">
      <c r="B8923">
        <v>8919</v>
      </c>
      <c r="C8923" s="4">
        <v>-136.28827000000001</v>
      </c>
      <c r="D8923">
        <v>-1.74</v>
      </c>
      <c r="E8923">
        <v>3227.92</v>
      </c>
    </row>
    <row r="8924" spans="2:5">
      <c r="B8924">
        <v>8920</v>
      </c>
      <c r="C8924" s="4">
        <v>-136.27634</v>
      </c>
      <c r="D8924">
        <v>0.09</v>
      </c>
      <c r="E8924">
        <v>3227.05</v>
      </c>
    </row>
    <row r="8925" spans="2:5">
      <c r="B8925">
        <v>8921</v>
      </c>
      <c r="C8925" s="4">
        <v>-136.22682</v>
      </c>
      <c r="D8925">
        <v>-0.11</v>
      </c>
      <c r="E8925">
        <v>3225.52</v>
      </c>
    </row>
    <row r="8926" spans="2:5">
      <c r="B8926">
        <v>8922</v>
      </c>
      <c r="C8926" s="4">
        <v>-136.13410999999999</v>
      </c>
      <c r="D8926">
        <v>-0.16</v>
      </c>
      <c r="E8926">
        <v>3224.44</v>
      </c>
    </row>
    <row r="8927" spans="2:5">
      <c r="B8927">
        <v>8923</v>
      </c>
      <c r="C8927" s="4">
        <v>-135.97874999999999</v>
      </c>
      <c r="D8927">
        <v>-0.33</v>
      </c>
      <c r="E8927">
        <v>3222.98</v>
      </c>
    </row>
    <row r="8928" spans="2:5">
      <c r="B8928">
        <v>8924</v>
      </c>
      <c r="C8928" s="4">
        <v>-135.83724000000001</v>
      </c>
      <c r="D8928">
        <v>0.61</v>
      </c>
      <c r="E8928">
        <v>3221.75</v>
      </c>
    </row>
    <row r="8929" spans="2:5">
      <c r="B8929">
        <v>8925</v>
      </c>
      <c r="C8929" s="4">
        <v>-135.71847</v>
      </c>
      <c r="D8929">
        <v>0.44</v>
      </c>
      <c r="E8929">
        <v>3220.53</v>
      </c>
    </row>
    <row r="8930" spans="2:5">
      <c r="B8930">
        <v>8926</v>
      </c>
      <c r="C8930" s="4">
        <v>-135.68449000000001</v>
      </c>
      <c r="D8930">
        <v>0.04</v>
      </c>
      <c r="E8930">
        <v>3219.45</v>
      </c>
    </row>
    <row r="8931" spans="2:5">
      <c r="B8931">
        <v>8927</v>
      </c>
      <c r="C8931" s="4">
        <v>-135.70827</v>
      </c>
      <c r="D8931">
        <v>1.1299999999999999</v>
      </c>
      <c r="E8931">
        <v>3218.39</v>
      </c>
    </row>
    <row r="8932" spans="2:5">
      <c r="B8932">
        <v>8928</v>
      </c>
      <c r="C8932" s="4">
        <v>-135.72314</v>
      </c>
      <c r="D8932">
        <v>0.83</v>
      </c>
      <c r="E8932">
        <v>3217.45</v>
      </c>
    </row>
    <row r="8933" spans="2:5">
      <c r="B8933">
        <v>8929</v>
      </c>
      <c r="C8933" s="4">
        <v>-135.90108000000001</v>
      </c>
      <c r="D8933">
        <v>0.5</v>
      </c>
      <c r="E8933">
        <v>3216.76</v>
      </c>
    </row>
    <row r="8934" spans="2:5">
      <c r="B8934">
        <v>8930</v>
      </c>
      <c r="C8934" s="4">
        <v>-136.05638999999999</v>
      </c>
      <c r="D8934">
        <v>0.83</v>
      </c>
      <c r="E8934">
        <v>3216.38</v>
      </c>
    </row>
    <row r="8935" spans="2:5">
      <c r="B8935">
        <v>8931</v>
      </c>
      <c r="C8935" s="4">
        <v>-136.20678000000001</v>
      </c>
      <c r="D8935">
        <v>-0.38</v>
      </c>
      <c r="E8935">
        <v>3215.62</v>
      </c>
    </row>
    <row r="8936" spans="2:5">
      <c r="B8936">
        <v>8932</v>
      </c>
      <c r="C8936" s="4">
        <v>-136.31361999999999</v>
      </c>
      <c r="D8936">
        <v>0.33</v>
      </c>
      <c r="E8936">
        <v>3214.87</v>
      </c>
    </row>
    <row r="8937" spans="2:5">
      <c r="B8937">
        <v>8933</v>
      </c>
      <c r="C8937" s="4">
        <v>-136.42624000000001</v>
      </c>
      <c r="D8937">
        <v>-3.07</v>
      </c>
      <c r="E8937">
        <v>3213.7</v>
      </c>
    </row>
    <row r="8938" spans="2:5">
      <c r="B8938">
        <v>8934</v>
      </c>
      <c r="C8938" s="4">
        <v>-136.53861000000001</v>
      </c>
      <c r="D8938">
        <v>0.91</v>
      </c>
      <c r="E8938">
        <v>3212.55</v>
      </c>
    </row>
    <row r="8939" spans="2:5">
      <c r="B8939">
        <v>8935</v>
      </c>
      <c r="C8939" s="4">
        <v>-136.66482999999999</v>
      </c>
      <c r="D8939">
        <v>-0.8</v>
      </c>
      <c r="E8939">
        <v>3210.9</v>
      </c>
    </row>
    <row r="8940" spans="2:5">
      <c r="B8940">
        <v>8936</v>
      </c>
      <c r="C8940" s="4">
        <v>-136.89824999999999</v>
      </c>
      <c r="D8940">
        <v>0.56000000000000005</v>
      </c>
      <c r="E8940">
        <v>3209.39</v>
      </c>
    </row>
    <row r="8941" spans="2:5">
      <c r="B8941">
        <v>8937</v>
      </c>
      <c r="C8941" s="4">
        <v>-137.10758000000001</v>
      </c>
      <c r="D8941">
        <v>-1.36</v>
      </c>
      <c r="E8941">
        <v>3207.46</v>
      </c>
    </row>
    <row r="8942" spans="2:5">
      <c r="B8942">
        <v>8938</v>
      </c>
      <c r="C8942" s="4">
        <v>-137.35740999999999</v>
      </c>
      <c r="D8942">
        <v>0.49</v>
      </c>
      <c r="E8942">
        <v>3205.42</v>
      </c>
    </row>
    <row r="8943" spans="2:5">
      <c r="B8943">
        <v>8939</v>
      </c>
      <c r="C8943" s="4">
        <v>-137.65210999999999</v>
      </c>
      <c r="D8943">
        <v>-0.08</v>
      </c>
      <c r="E8943">
        <v>3204.12</v>
      </c>
    </row>
    <row r="8944" spans="2:5">
      <c r="B8944">
        <v>8940</v>
      </c>
      <c r="C8944" s="4">
        <v>-137.92079000000001</v>
      </c>
      <c r="D8944">
        <v>1.1599999999999999</v>
      </c>
      <c r="E8944">
        <v>3202.98</v>
      </c>
    </row>
    <row r="8945" spans="2:5">
      <c r="B8945">
        <v>8941</v>
      </c>
      <c r="C8945" s="4">
        <v>-138.25398999999999</v>
      </c>
      <c r="D8945">
        <v>0.89</v>
      </c>
      <c r="E8945">
        <v>3201.94</v>
      </c>
    </row>
    <row r="8946" spans="2:5">
      <c r="B8946">
        <v>8942</v>
      </c>
      <c r="C8946" s="4">
        <v>-138.48837</v>
      </c>
      <c r="D8946">
        <v>-1.63</v>
      </c>
      <c r="E8946">
        <v>3200.32</v>
      </c>
    </row>
    <row r="8947" spans="2:5">
      <c r="B8947">
        <v>8943</v>
      </c>
      <c r="C8947" s="4">
        <v>-138.60525999999999</v>
      </c>
      <c r="D8947">
        <v>0.72</v>
      </c>
      <c r="E8947">
        <v>3198.36</v>
      </c>
    </row>
    <row r="8948" spans="2:5">
      <c r="B8948">
        <v>8944</v>
      </c>
      <c r="C8948" s="4">
        <v>-138.56576000000001</v>
      </c>
      <c r="D8948">
        <v>-2.62</v>
      </c>
      <c r="E8948">
        <v>3195.52</v>
      </c>
    </row>
    <row r="8949" spans="2:5">
      <c r="B8949">
        <v>8945</v>
      </c>
      <c r="C8949" s="4">
        <v>-138.43482</v>
      </c>
      <c r="D8949">
        <v>1.96</v>
      </c>
      <c r="E8949">
        <v>3192.84</v>
      </c>
    </row>
    <row r="8950" spans="2:5">
      <c r="B8950">
        <v>8946</v>
      </c>
      <c r="C8950" s="4">
        <v>-138.16597999999999</v>
      </c>
      <c r="D8950">
        <v>2.31</v>
      </c>
      <c r="E8950">
        <v>3190.63</v>
      </c>
    </row>
    <row r="8951" spans="2:5">
      <c r="B8951">
        <v>8947</v>
      </c>
      <c r="C8951" s="4">
        <v>-137.88558</v>
      </c>
      <c r="D8951">
        <v>3.36</v>
      </c>
      <c r="E8951">
        <v>3188.81</v>
      </c>
    </row>
    <row r="8952" spans="2:5">
      <c r="B8952">
        <v>8948</v>
      </c>
      <c r="C8952" s="4">
        <v>-137.71557999999999</v>
      </c>
      <c r="D8952">
        <v>3.6</v>
      </c>
      <c r="E8952">
        <v>3187.06</v>
      </c>
    </row>
    <row r="8953" spans="2:5">
      <c r="B8953">
        <v>8949</v>
      </c>
      <c r="C8953" s="4">
        <v>-137.70335</v>
      </c>
      <c r="D8953">
        <v>3.83</v>
      </c>
      <c r="E8953">
        <v>3185.26</v>
      </c>
    </row>
    <row r="8954" spans="2:5">
      <c r="B8954">
        <v>8950</v>
      </c>
      <c r="C8954" s="4">
        <v>-137.88167000000001</v>
      </c>
      <c r="D8954">
        <v>1.45</v>
      </c>
      <c r="E8954">
        <v>3183.21</v>
      </c>
    </row>
    <row r="8955" spans="2:5">
      <c r="B8955">
        <v>8951</v>
      </c>
      <c r="C8955" s="4">
        <v>-138.20383000000001</v>
      </c>
      <c r="D8955">
        <v>3.48</v>
      </c>
      <c r="E8955">
        <v>3180.94</v>
      </c>
    </row>
    <row r="8956" spans="2:5">
      <c r="B8956">
        <v>8952</v>
      </c>
      <c r="C8956" s="4">
        <v>-138.53097</v>
      </c>
      <c r="D8956">
        <v>0.81</v>
      </c>
      <c r="E8956">
        <v>3178.04</v>
      </c>
    </row>
    <row r="8957" spans="2:5">
      <c r="B8957">
        <v>8953</v>
      </c>
      <c r="C8957" s="4">
        <v>-138.72498999999999</v>
      </c>
      <c r="D8957">
        <v>2.75</v>
      </c>
      <c r="E8957">
        <v>3174.76</v>
      </c>
    </row>
    <row r="8958" spans="2:5">
      <c r="B8958">
        <v>8954</v>
      </c>
      <c r="C8958" s="4">
        <v>-138.82393999999999</v>
      </c>
      <c r="D8958">
        <v>2.95</v>
      </c>
      <c r="E8958">
        <v>3171.16</v>
      </c>
    </row>
    <row r="8959" spans="2:5">
      <c r="B8959">
        <v>8955</v>
      </c>
      <c r="C8959" s="4">
        <v>-138.79316</v>
      </c>
      <c r="D8959">
        <v>3.35</v>
      </c>
      <c r="E8959">
        <v>3167.84</v>
      </c>
    </row>
    <row r="8960" spans="2:5">
      <c r="B8960">
        <v>8956</v>
      </c>
      <c r="C8960" s="4">
        <v>-138.72362000000001</v>
      </c>
      <c r="D8960">
        <v>2.3199999999999998</v>
      </c>
      <c r="E8960">
        <v>3164.37</v>
      </c>
    </row>
    <row r="8961" spans="2:5">
      <c r="B8961">
        <v>8957</v>
      </c>
      <c r="C8961" s="4">
        <v>-138.73006000000001</v>
      </c>
      <c r="D8961">
        <v>2.74</v>
      </c>
      <c r="E8961">
        <v>3161.58</v>
      </c>
    </row>
    <row r="8962" spans="2:5">
      <c r="B8962">
        <v>8958</v>
      </c>
      <c r="C8962" s="4">
        <v>-138.71295000000001</v>
      </c>
      <c r="D8962">
        <v>3.09</v>
      </c>
      <c r="E8962">
        <v>3158.64</v>
      </c>
    </row>
    <row r="8963" spans="2:5">
      <c r="B8963">
        <v>8959</v>
      </c>
      <c r="C8963" s="4">
        <v>-138.61847</v>
      </c>
      <c r="D8963">
        <v>3.02</v>
      </c>
      <c r="E8963">
        <v>3156.35</v>
      </c>
    </row>
    <row r="8964" spans="2:5">
      <c r="B8964">
        <v>8960</v>
      </c>
      <c r="C8964" s="4">
        <v>-138.50883999999999</v>
      </c>
      <c r="D8964">
        <v>2.98</v>
      </c>
      <c r="E8964">
        <v>3154.21</v>
      </c>
    </row>
    <row r="8965" spans="2:5">
      <c r="B8965">
        <v>8961</v>
      </c>
      <c r="C8965" s="4">
        <v>-138.39430999999999</v>
      </c>
      <c r="D8965">
        <v>3.56</v>
      </c>
      <c r="E8965">
        <v>3152.94</v>
      </c>
    </row>
    <row r="8966" spans="2:5">
      <c r="B8966">
        <v>8962</v>
      </c>
      <c r="C8966" s="4">
        <v>-138.27007</v>
      </c>
      <c r="D8966">
        <v>3.59</v>
      </c>
      <c r="E8966">
        <v>3151.9</v>
      </c>
    </row>
    <row r="8967" spans="2:5">
      <c r="B8967">
        <v>8963</v>
      </c>
      <c r="C8967" s="4">
        <v>-138.18895000000001</v>
      </c>
      <c r="D8967">
        <v>3.21</v>
      </c>
      <c r="E8967">
        <v>3151.12</v>
      </c>
    </row>
    <row r="8968" spans="2:5">
      <c r="B8968">
        <v>8964</v>
      </c>
      <c r="C8968" s="4">
        <v>-138.17374000000001</v>
      </c>
      <c r="D8968">
        <v>2.4900000000000002</v>
      </c>
      <c r="E8968">
        <v>3150.02</v>
      </c>
    </row>
    <row r="8969" spans="2:5">
      <c r="B8969">
        <v>8965</v>
      </c>
      <c r="C8969" s="4">
        <v>-138.10692</v>
      </c>
      <c r="D8969">
        <v>3.11</v>
      </c>
      <c r="E8969">
        <v>3149.33</v>
      </c>
    </row>
    <row r="8970" spans="2:5">
      <c r="B8970">
        <v>8966</v>
      </c>
      <c r="C8970" s="4">
        <v>-138.19004000000001</v>
      </c>
      <c r="D8970">
        <v>2.76</v>
      </c>
      <c r="E8970">
        <v>3148.82</v>
      </c>
    </row>
    <row r="8971" spans="2:5">
      <c r="B8971">
        <v>8967</v>
      </c>
      <c r="C8971" s="4">
        <v>-138.37882999999999</v>
      </c>
      <c r="D8971">
        <v>2.06</v>
      </c>
      <c r="E8971">
        <v>3149.84</v>
      </c>
    </row>
    <row r="8972" spans="2:5">
      <c r="B8972">
        <v>8968</v>
      </c>
      <c r="C8972" s="4">
        <v>-138.63148000000001</v>
      </c>
      <c r="D8972">
        <v>6.66</v>
      </c>
      <c r="E8972">
        <v>3151.93</v>
      </c>
    </row>
    <row r="8973" spans="2:5">
      <c r="B8973">
        <v>8969</v>
      </c>
      <c r="C8973" s="4">
        <v>-138.88256999999999</v>
      </c>
      <c r="D8973">
        <v>2.71</v>
      </c>
      <c r="E8973">
        <v>3154.68</v>
      </c>
    </row>
    <row r="8974" spans="2:5">
      <c r="B8974">
        <v>8970</v>
      </c>
      <c r="C8974" s="4">
        <v>-139.04353</v>
      </c>
      <c r="D8974">
        <v>2.57</v>
      </c>
      <c r="E8974">
        <v>3158.25</v>
      </c>
    </row>
    <row r="8975" spans="2:5">
      <c r="B8975">
        <v>8971</v>
      </c>
      <c r="C8975" s="4">
        <v>-139.20937000000001</v>
      </c>
      <c r="D8975">
        <v>2.1</v>
      </c>
      <c r="E8975">
        <v>3161.92</v>
      </c>
    </row>
    <row r="8976" spans="2:5">
      <c r="B8976">
        <v>8972</v>
      </c>
      <c r="C8976" s="4">
        <v>-139.28116</v>
      </c>
      <c r="D8976">
        <v>2.2999999999999998</v>
      </c>
      <c r="E8976">
        <v>3164.84</v>
      </c>
    </row>
    <row r="8977" spans="2:5">
      <c r="B8977">
        <v>8973</v>
      </c>
      <c r="C8977" s="4">
        <v>-139.16301999999999</v>
      </c>
      <c r="D8977">
        <v>2.37</v>
      </c>
      <c r="E8977">
        <v>3167</v>
      </c>
    </row>
    <row r="8978" spans="2:5">
      <c r="B8978">
        <v>8974</v>
      </c>
      <c r="C8978" s="4">
        <v>-138.97295</v>
      </c>
      <c r="D8978">
        <v>2.42</v>
      </c>
      <c r="E8978">
        <v>3168.98</v>
      </c>
    </row>
    <row r="8979" spans="2:5">
      <c r="B8979">
        <v>8975</v>
      </c>
      <c r="C8979" s="4">
        <v>-138.67446000000001</v>
      </c>
      <c r="D8979">
        <v>2.42</v>
      </c>
      <c r="E8979">
        <v>3170.93</v>
      </c>
    </row>
    <row r="8980" spans="2:5">
      <c r="B8980">
        <v>8976</v>
      </c>
      <c r="C8980" s="4">
        <v>-138.25215</v>
      </c>
      <c r="D8980">
        <v>3.6</v>
      </c>
      <c r="E8980">
        <v>3173.01</v>
      </c>
    </row>
    <row r="8981" spans="2:5">
      <c r="B8981">
        <v>8977</v>
      </c>
      <c r="C8981" s="4">
        <v>-137.81746000000001</v>
      </c>
      <c r="D8981">
        <v>3.88</v>
      </c>
      <c r="E8981">
        <v>3174.13</v>
      </c>
    </row>
    <row r="8982" spans="2:5">
      <c r="B8982">
        <v>8978</v>
      </c>
      <c r="C8982" s="4">
        <v>-137.45031</v>
      </c>
      <c r="D8982">
        <v>2.9</v>
      </c>
      <c r="E8982">
        <v>3175.21</v>
      </c>
    </row>
    <row r="8983" spans="2:5">
      <c r="B8983">
        <v>8979</v>
      </c>
      <c r="C8983" s="4">
        <v>-137.09806</v>
      </c>
      <c r="D8983">
        <v>2.59</v>
      </c>
      <c r="E8983">
        <v>3175.96</v>
      </c>
    </row>
    <row r="8984" spans="2:5">
      <c r="B8984">
        <v>8980</v>
      </c>
      <c r="C8984" s="4">
        <v>-136.83985000000001</v>
      </c>
      <c r="D8984">
        <v>3.11</v>
      </c>
      <c r="E8984">
        <v>3177.22</v>
      </c>
    </row>
    <row r="8985" spans="2:5">
      <c r="B8985">
        <v>8981</v>
      </c>
      <c r="C8985" s="4">
        <v>-136.68029999999999</v>
      </c>
      <c r="D8985">
        <v>5.09</v>
      </c>
      <c r="E8985">
        <v>3178.83</v>
      </c>
    </row>
    <row r="8986" spans="2:5">
      <c r="B8986">
        <v>8982</v>
      </c>
      <c r="C8986" s="4">
        <v>-136.56351000000001</v>
      </c>
      <c r="D8986">
        <v>3.65</v>
      </c>
      <c r="E8986">
        <v>3180.48</v>
      </c>
    </row>
    <row r="8987" spans="2:5">
      <c r="B8987">
        <v>8983</v>
      </c>
      <c r="C8987" s="4">
        <v>-136.57858999999999</v>
      </c>
      <c r="D8987">
        <v>4.5199999999999996</v>
      </c>
      <c r="E8987">
        <v>3182.21</v>
      </c>
    </row>
    <row r="8988" spans="2:5">
      <c r="B8988">
        <v>8984</v>
      </c>
      <c r="C8988" s="4">
        <v>-136.63865999999999</v>
      </c>
      <c r="D8988">
        <v>6.59</v>
      </c>
      <c r="E8988">
        <v>3184.32</v>
      </c>
    </row>
    <row r="8989" spans="2:5">
      <c r="B8989">
        <v>8985</v>
      </c>
      <c r="C8989" s="4">
        <v>-136.76078000000001</v>
      </c>
      <c r="D8989">
        <v>2.5</v>
      </c>
      <c r="E8989">
        <v>3186.19</v>
      </c>
    </row>
    <row r="8990" spans="2:5">
      <c r="B8990">
        <v>8986</v>
      </c>
      <c r="C8990" s="4">
        <v>-136.90237999999999</v>
      </c>
      <c r="D8990">
        <v>1.8</v>
      </c>
      <c r="E8990">
        <v>3188.17</v>
      </c>
    </row>
    <row r="8991" spans="2:5">
      <c r="B8991">
        <v>8987</v>
      </c>
      <c r="C8991" s="4">
        <v>-137.04517000000001</v>
      </c>
      <c r="D8991">
        <v>2.5099999999999998</v>
      </c>
      <c r="E8991">
        <v>3191</v>
      </c>
    </row>
    <row r="8992" spans="2:5">
      <c r="B8992">
        <v>8988</v>
      </c>
      <c r="C8992" s="4">
        <v>-137.19916000000001</v>
      </c>
      <c r="D8992">
        <v>0.41</v>
      </c>
      <c r="E8992">
        <v>3194.81</v>
      </c>
    </row>
    <row r="8993" spans="2:5">
      <c r="B8993">
        <v>8989</v>
      </c>
      <c r="C8993" s="4">
        <v>-137.33682999999999</v>
      </c>
      <c r="D8993">
        <v>0.77</v>
      </c>
      <c r="E8993">
        <v>3197.47</v>
      </c>
    </row>
    <row r="8994" spans="2:5">
      <c r="B8994">
        <v>8990</v>
      </c>
      <c r="C8994" s="4">
        <v>-137.33336</v>
      </c>
      <c r="D8994">
        <v>1.06</v>
      </c>
      <c r="E8994">
        <v>3200.09</v>
      </c>
    </row>
    <row r="8995" spans="2:5">
      <c r="B8995">
        <v>8991</v>
      </c>
      <c r="C8995" s="4">
        <v>-137.17176000000001</v>
      </c>
      <c r="D8995">
        <v>-0.45</v>
      </c>
      <c r="E8995">
        <v>3203.11</v>
      </c>
    </row>
    <row r="8996" spans="2:5">
      <c r="B8996">
        <v>8992</v>
      </c>
      <c r="C8996" s="4">
        <v>-136.83457999999999</v>
      </c>
      <c r="D8996">
        <v>0.02</v>
      </c>
      <c r="E8996">
        <v>3205.8</v>
      </c>
    </row>
    <row r="8997" spans="2:5">
      <c r="B8997">
        <v>8993</v>
      </c>
      <c r="C8997" s="4">
        <v>-136.47748999999999</v>
      </c>
      <c r="D8997">
        <v>-0.36</v>
      </c>
      <c r="E8997">
        <v>3209.17</v>
      </c>
    </row>
    <row r="8998" spans="2:5">
      <c r="B8998">
        <v>8994</v>
      </c>
      <c r="C8998" s="4">
        <v>-136.23741000000001</v>
      </c>
      <c r="D8998">
        <v>0.52</v>
      </c>
      <c r="E8998">
        <v>3212.62</v>
      </c>
    </row>
    <row r="8999" spans="2:5">
      <c r="B8999">
        <v>8995</v>
      </c>
      <c r="C8999" s="4">
        <v>-136.18701999999999</v>
      </c>
      <c r="D8999">
        <v>7.0000000000000007E-2</v>
      </c>
      <c r="E8999">
        <v>3216.28</v>
      </c>
    </row>
    <row r="9000" spans="2:5">
      <c r="B9000">
        <v>8996</v>
      </c>
      <c r="C9000" s="4">
        <v>-136.28665000000001</v>
      </c>
      <c r="D9000">
        <v>-0.62</v>
      </c>
      <c r="E9000">
        <v>3219.85</v>
      </c>
    </row>
    <row r="9001" spans="2:5">
      <c r="B9001">
        <v>8997</v>
      </c>
      <c r="C9001" s="4">
        <v>-136.3426</v>
      </c>
      <c r="D9001">
        <v>-7.0000000000000007E-2</v>
      </c>
      <c r="E9001">
        <v>3223.17</v>
      </c>
    </row>
    <row r="9002" spans="2:5">
      <c r="B9002">
        <v>8998</v>
      </c>
      <c r="C9002" s="4">
        <v>-136.45357000000001</v>
      </c>
      <c r="D9002">
        <v>-0.82</v>
      </c>
      <c r="E9002">
        <v>3226.65</v>
      </c>
    </row>
    <row r="9003" spans="2:5">
      <c r="B9003">
        <v>8999</v>
      </c>
      <c r="C9003" s="4">
        <v>-136.50693999999999</v>
      </c>
      <c r="D9003">
        <v>0.36</v>
      </c>
      <c r="E9003">
        <v>3230.01</v>
      </c>
    </row>
    <row r="9004" spans="2:5">
      <c r="B9004">
        <v>9000</v>
      </c>
      <c r="C9004" s="4">
        <v>-136.52685</v>
      </c>
      <c r="D9004">
        <v>-1.1200000000000001</v>
      </c>
      <c r="E9004">
        <v>3233.79</v>
      </c>
    </row>
    <row r="9005" spans="2:5">
      <c r="B9005">
        <v>9001</v>
      </c>
      <c r="C9005" s="4">
        <v>-136.49520999999999</v>
      </c>
      <c r="D9005">
        <v>-0.24</v>
      </c>
      <c r="E9005">
        <v>3237.36</v>
      </c>
    </row>
    <row r="9006" spans="2:5">
      <c r="B9006">
        <v>9002</v>
      </c>
      <c r="C9006" s="4">
        <v>-136.37019000000001</v>
      </c>
      <c r="D9006">
        <v>-0.36</v>
      </c>
      <c r="E9006">
        <v>3240.62</v>
      </c>
    </row>
    <row r="9007" spans="2:5">
      <c r="B9007">
        <v>9003</v>
      </c>
      <c r="C9007" s="4">
        <v>-136.15411</v>
      </c>
      <c r="D9007">
        <v>1.1399999999999999</v>
      </c>
      <c r="E9007">
        <v>3243.55</v>
      </c>
    </row>
    <row r="9008" spans="2:5">
      <c r="B9008">
        <v>9004</v>
      </c>
      <c r="C9008" s="4">
        <v>-135.88193999999999</v>
      </c>
      <c r="D9008">
        <v>0.49</v>
      </c>
      <c r="E9008">
        <v>3246.62</v>
      </c>
    </row>
    <row r="9009" spans="2:5">
      <c r="B9009">
        <v>9005</v>
      </c>
      <c r="C9009" s="4">
        <v>-135.59578999999999</v>
      </c>
      <c r="D9009">
        <v>1.07</v>
      </c>
      <c r="E9009">
        <v>3249.51</v>
      </c>
    </row>
    <row r="9010" spans="2:5">
      <c r="B9010">
        <v>9006</v>
      </c>
      <c r="C9010" s="4">
        <v>-135.32183000000001</v>
      </c>
      <c r="D9010">
        <v>4.13</v>
      </c>
      <c r="E9010">
        <v>3252.41</v>
      </c>
    </row>
    <row r="9011" spans="2:5">
      <c r="B9011">
        <v>9007</v>
      </c>
      <c r="C9011" s="4">
        <v>-135.10055</v>
      </c>
      <c r="D9011">
        <v>1.03</v>
      </c>
      <c r="E9011">
        <v>3255.09</v>
      </c>
    </row>
    <row r="9012" spans="2:5">
      <c r="B9012">
        <v>9008</v>
      </c>
      <c r="C9012" s="4">
        <v>-134.9196</v>
      </c>
      <c r="D9012">
        <v>2.38</v>
      </c>
      <c r="E9012">
        <v>3257.87</v>
      </c>
    </row>
    <row r="9013" spans="2:5">
      <c r="B9013">
        <v>9009</v>
      </c>
      <c r="C9013" s="4">
        <v>-134.81378000000001</v>
      </c>
      <c r="D9013">
        <v>2.41</v>
      </c>
      <c r="E9013">
        <v>3261.04</v>
      </c>
    </row>
    <row r="9014" spans="2:5">
      <c r="B9014">
        <v>9010</v>
      </c>
      <c r="C9014" s="4">
        <v>-134.68174999999999</v>
      </c>
      <c r="D9014">
        <v>3.98</v>
      </c>
      <c r="E9014">
        <v>3264.21</v>
      </c>
    </row>
    <row r="9015" spans="2:5">
      <c r="B9015">
        <v>9011</v>
      </c>
      <c r="C9015" s="4">
        <v>-134.54166000000001</v>
      </c>
      <c r="D9015">
        <v>3.6</v>
      </c>
      <c r="E9015">
        <v>3266.78</v>
      </c>
    </row>
    <row r="9016" spans="2:5">
      <c r="B9016">
        <v>9012</v>
      </c>
      <c r="C9016" s="4">
        <v>-134.44569000000001</v>
      </c>
      <c r="D9016">
        <v>4.25</v>
      </c>
      <c r="E9016">
        <v>3268.94</v>
      </c>
    </row>
    <row r="9017" spans="2:5">
      <c r="B9017">
        <v>9013</v>
      </c>
      <c r="C9017" s="4">
        <v>-134.37130999999999</v>
      </c>
      <c r="D9017">
        <v>4.42</v>
      </c>
      <c r="E9017">
        <v>3272.2</v>
      </c>
    </row>
    <row r="9018" spans="2:5">
      <c r="B9018">
        <v>9014</v>
      </c>
      <c r="C9018" s="4">
        <v>-134.37973</v>
      </c>
      <c r="D9018">
        <v>4.13</v>
      </c>
      <c r="E9018">
        <v>3276.12</v>
      </c>
    </row>
    <row r="9019" spans="2:5">
      <c r="B9019">
        <v>9015</v>
      </c>
      <c r="C9019" s="4">
        <v>-134.41786999999999</v>
      </c>
      <c r="D9019">
        <v>4.18</v>
      </c>
      <c r="E9019">
        <v>3279.79</v>
      </c>
    </row>
    <row r="9020" spans="2:5">
      <c r="B9020">
        <v>9016</v>
      </c>
      <c r="C9020" s="4">
        <v>-134.51309000000001</v>
      </c>
      <c r="D9020">
        <v>4.16</v>
      </c>
      <c r="E9020">
        <v>3283.65</v>
      </c>
    </row>
    <row r="9021" spans="2:5">
      <c r="B9021">
        <v>9017</v>
      </c>
      <c r="C9021" s="4">
        <v>-134.64886000000001</v>
      </c>
      <c r="D9021">
        <v>2.4900000000000002</v>
      </c>
      <c r="E9021">
        <v>3288.04</v>
      </c>
    </row>
    <row r="9022" spans="2:5">
      <c r="B9022">
        <v>9018</v>
      </c>
      <c r="C9022" s="4">
        <v>-134.80592999999999</v>
      </c>
      <c r="D9022">
        <v>1.49</v>
      </c>
      <c r="E9022">
        <v>3292.09</v>
      </c>
    </row>
    <row r="9023" spans="2:5">
      <c r="B9023">
        <v>9019</v>
      </c>
      <c r="C9023" s="4">
        <v>-134.93800999999999</v>
      </c>
      <c r="D9023">
        <v>0.23</v>
      </c>
      <c r="E9023">
        <v>3295.24</v>
      </c>
    </row>
    <row r="9024" spans="2:5">
      <c r="B9024">
        <v>9020</v>
      </c>
      <c r="C9024" s="4">
        <v>-134.95357999999999</v>
      </c>
      <c r="D9024">
        <v>0.56999999999999995</v>
      </c>
      <c r="E9024">
        <v>3298.41</v>
      </c>
    </row>
    <row r="9025" spans="2:5">
      <c r="B9025">
        <v>9021</v>
      </c>
      <c r="C9025" s="4">
        <v>-134.92847</v>
      </c>
      <c r="D9025">
        <v>-0.27</v>
      </c>
      <c r="E9025">
        <v>3301.29</v>
      </c>
    </row>
    <row r="9026" spans="2:5">
      <c r="B9026">
        <v>9022</v>
      </c>
      <c r="C9026" s="4">
        <v>-134.78532999999999</v>
      </c>
      <c r="D9026">
        <v>2.21</v>
      </c>
      <c r="E9026">
        <v>3305.4</v>
      </c>
    </row>
    <row r="9027" spans="2:5">
      <c r="B9027">
        <v>9023</v>
      </c>
      <c r="C9027" s="4">
        <v>-134.50155000000001</v>
      </c>
      <c r="D9027">
        <v>-1.28</v>
      </c>
      <c r="E9027">
        <v>3309.6</v>
      </c>
    </row>
    <row r="9028" spans="2:5">
      <c r="B9028">
        <v>9024</v>
      </c>
      <c r="C9028" s="4">
        <v>-134.08963</v>
      </c>
      <c r="D9028">
        <v>-0.57999999999999996</v>
      </c>
      <c r="E9028">
        <v>3313.14</v>
      </c>
    </row>
    <row r="9029" spans="2:5">
      <c r="B9029">
        <v>9025</v>
      </c>
      <c r="C9029" s="4">
        <v>-133.59907999999999</v>
      </c>
      <c r="D9029">
        <v>0.59</v>
      </c>
      <c r="E9029">
        <v>3316.83</v>
      </c>
    </row>
    <row r="9030" spans="2:5">
      <c r="B9030">
        <v>9026</v>
      </c>
      <c r="C9030" s="4">
        <v>-133.16341</v>
      </c>
      <c r="D9030">
        <v>-0.6</v>
      </c>
      <c r="E9030">
        <v>3320.59</v>
      </c>
    </row>
    <row r="9031" spans="2:5">
      <c r="B9031">
        <v>9027</v>
      </c>
      <c r="C9031" s="4">
        <v>-132.92569</v>
      </c>
      <c r="D9031">
        <v>-0.45</v>
      </c>
      <c r="E9031">
        <v>3324.3</v>
      </c>
    </row>
    <row r="9032" spans="2:5">
      <c r="B9032">
        <v>9028</v>
      </c>
      <c r="C9032" s="4">
        <v>-132.78923</v>
      </c>
      <c r="D9032">
        <v>-0.12</v>
      </c>
      <c r="E9032">
        <v>3327.12</v>
      </c>
    </row>
    <row r="9033" spans="2:5">
      <c r="B9033">
        <v>9029</v>
      </c>
      <c r="C9033" s="4">
        <v>-132.70088000000001</v>
      </c>
      <c r="D9033">
        <v>-0.05</v>
      </c>
      <c r="E9033">
        <v>3329.87</v>
      </c>
    </row>
    <row r="9034" spans="2:5">
      <c r="B9034">
        <v>9030</v>
      </c>
      <c r="C9034" s="4">
        <v>-132.76920999999999</v>
      </c>
      <c r="D9034">
        <v>-1.75</v>
      </c>
      <c r="E9034">
        <v>3332.15</v>
      </c>
    </row>
    <row r="9035" spans="2:5">
      <c r="B9035">
        <v>9031</v>
      </c>
      <c r="C9035" s="4">
        <v>-132.96029999999999</v>
      </c>
      <c r="D9035">
        <v>-0.05</v>
      </c>
      <c r="E9035">
        <v>3334.25</v>
      </c>
    </row>
    <row r="9036" spans="2:5">
      <c r="B9036">
        <v>9032</v>
      </c>
      <c r="C9036" s="4">
        <v>-133.24668</v>
      </c>
      <c r="D9036">
        <v>-0.82</v>
      </c>
      <c r="E9036">
        <v>3336.84</v>
      </c>
    </row>
    <row r="9037" spans="2:5">
      <c r="B9037">
        <v>9033</v>
      </c>
      <c r="C9037" s="4">
        <v>-133.54141000000001</v>
      </c>
      <c r="D9037">
        <v>-0.24</v>
      </c>
      <c r="E9037">
        <v>3339.16</v>
      </c>
    </row>
    <row r="9038" spans="2:5">
      <c r="B9038">
        <v>9034</v>
      </c>
      <c r="C9038" s="4">
        <v>-133.80148</v>
      </c>
      <c r="D9038">
        <v>-0.9</v>
      </c>
      <c r="E9038">
        <v>3341</v>
      </c>
    </row>
    <row r="9039" spans="2:5">
      <c r="B9039">
        <v>9035</v>
      </c>
      <c r="C9039" s="4">
        <v>-133.94243</v>
      </c>
      <c r="D9039">
        <v>-1.17</v>
      </c>
      <c r="E9039">
        <v>3343.27</v>
      </c>
    </row>
    <row r="9040" spans="2:5">
      <c r="B9040">
        <v>9036</v>
      </c>
      <c r="C9040" s="4">
        <v>-133.96100000000001</v>
      </c>
      <c r="D9040">
        <v>-0.66</v>
      </c>
      <c r="E9040">
        <v>3345.38</v>
      </c>
    </row>
    <row r="9041" spans="2:5">
      <c r="B9041">
        <v>9037</v>
      </c>
      <c r="C9041" s="4">
        <v>-133.86564000000001</v>
      </c>
      <c r="D9041">
        <v>-0.67</v>
      </c>
      <c r="E9041">
        <v>3346.75</v>
      </c>
    </row>
    <row r="9042" spans="2:5">
      <c r="B9042">
        <v>9038</v>
      </c>
      <c r="C9042" s="4">
        <v>-133.68265</v>
      </c>
      <c r="D9042">
        <v>-0.45</v>
      </c>
      <c r="E9042">
        <v>3347.89</v>
      </c>
    </row>
    <row r="9043" spans="2:5">
      <c r="B9043">
        <v>9039</v>
      </c>
      <c r="C9043" s="4">
        <v>-133.57023000000001</v>
      </c>
      <c r="D9043">
        <v>0.97</v>
      </c>
      <c r="E9043">
        <v>3349.31</v>
      </c>
    </row>
    <row r="9044" spans="2:5">
      <c r="B9044">
        <v>9040</v>
      </c>
      <c r="C9044" s="4">
        <v>-133.50895</v>
      </c>
      <c r="D9044">
        <v>0.48</v>
      </c>
      <c r="E9044">
        <v>3350.18</v>
      </c>
    </row>
    <row r="9045" spans="2:5">
      <c r="B9045">
        <v>9041</v>
      </c>
      <c r="C9045" s="4">
        <v>-133.52623</v>
      </c>
      <c r="D9045">
        <v>0.77</v>
      </c>
      <c r="E9045">
        <v>3351.65</v>
      </c>
    </row>
    <row r="9046" spans="2:5">
      <c r="B9046">
        <v>9042</v>
      </c>
      <c r="C9046" s="4">
        <v>-133.62645000000001</v>
      </c>
      <c r="D9046">
        <v>2.14</v>
      </c>
      <c r="E9046">
        <v>3353.04</v>
      </c>
    </row>
    <row r="9047" spans="2:5">
      <c r="B9047">
        <v>9043</v>
      </c>
      <c r="C9047" s="4">
        <v>-133.65450000000001</v>
      </c>
      <c r="D9047">
        <v>2.42</v>
      </c>
      <c r="E9047">
        <v>3354.15</v>
      </c>
    </row>
    <row r="9048" spans="2:5">
      <c r="B9048">
        <v>9044</v>
      </c>
      <c r="C9048" s="4">
        <v>-133.65090000000001</v>
      </c>
      <c r="D9048">
        <v>2.6</v>
      </c>
      <c r="E9048">
        <v>3355.95</v>
      </c>
    </row>
    <row r="9049" spans="2:5">
      <c r="B9049">
        <v>9045</v>
      </c>
      <c r="C9049" s="4">
        <v>-133.57355999999999</v>
      </c>
      <c r="D9049">
        <v>3.13</v>
      </c>
      <c r="E9049">
        <v>3357.64</v>
      </c>
    </row>
    <row r="9050" spans="2:5">
      <c r="B9050">
        <v>9046</v>
      </c>
      <c r="C9050" s="4">
        <v>-133.55041</v>
      </c>
      <c r="D9050">
        <v>3.46</v>
      </c>
      <c r="E9050">
        <v>3359.35</v>
      </c>
    </row>
    <row r="9051" spans="2:5">
      <c r="B9051">
        <v>9047</v>
      </c>
      <c r="C9051" s="4">
        <v>-133.60908000000001</v>
      </c>
      <c r="D9051">
        <v>4.51</v>
      </c>
      <c r="E9051">
        <v>3360.7</v>
      </c>
    </row>
    <row r="9052" spans="2:5">
      <c r="B9052">
        <v>9048</v>
      </c>
      <c r="C9052" s="4">
        <v>-133.84824</v>
      </c>
      <c r="D9052">
        <v>4.4400000000000004</v>
      </c>
      <c r="E9052">
        <v>3361.88</v>
      </c>
    </row>
    <row r="9053" spans="2:5">
      <c r="B9053">
        <v>9049</v>
      </c>
      <c r="C9053" s="4">
        <v>-134.24628999999999</v>
      </c>
      <c r="D9053">
        <v>3.02</v>
      </c>
      <c r="E9053">
        <v>3363.04</v>
      </c>
    </row>
    <row r="9054" spans="2:5">
      <c r="B9054">
        <v>9050</v>
      </c>
      <c r="C9054" s="4">
        <v>-134.70478</v>
      </c>
      <c r="D9054">
        <v>3.18</v>
      </c>
      <c r="E9054">
        <v>3364.7</v>
      </c>
    </row>
    <row r="9055" spans="2:5">
      <c r="B9055">
        <v>9051</v>
      </c>
      <c r="C9055" s="4">
        <v>-135.07204999999999</v>
      </c>
      <c r="D9055">
        <v>2.97</v>
      </c>
      <c r="E9055">
        <v>3366.77</v>
      </c>
    </row>
    <row r="9056" spans="2:5">
      <c r="B9056">
        <v>9052</v>
      </c>
      <c r="C9056" s="4">
        <v>-135.4265</v>
      </c>
      <c r="D9056">
        <v>2.17</v>
      </c>
      <c r="E9056">
        <v>3368.01</v>
      </c>
    </row>
    <row r="9057" spans="2:5">
      <c r="B9057">
        <v>9053</v>
      </c>
      <c r="C9057" s="4">
        <v>-135.83009000000001</v>
      </c>
      <c r="D9057">
        <v>2.8</v>
      </c>
      <c r="E9057">
        <v>3369.55</v>
      </c>
    </row>
    <row r="9058" spans="2:5">
      <c r="B9058">
        <v>9054</v>
      </c>
      <c r="C9058" s="4">
        <v>-136.23265000000001</v>
      </c>
      <c r="D9058">
        <v>1.37</v>
      </c>
      <c r="E9058">
        <v>3370.97</v>
      </c>
    </row>
    <row r="9059" spans="2:5">
      <c r="B9059">
        <v>9055</v>
      </c>
      <c r="C9059" s="4">
        <v>-136.54357999999999</v>
      </c>
      <c r="D9059">
        <v>1.21</v>
      </c>
      <c r="E9059">
        <v>3372.08</v>
      </c>
    </row>
    <row r="9060" spans="2:5">
      <c r="B9060">
        <v>9056</v>
      </c>
      <c r="C9060" s="4">
        <v>-136.75855999999999</v>
      </c>
      <c r="D9060">
        <v>1.33</v>
      </c>
      <c r="E9060">
        <v>3372.84</v>
      </c>
    </row>
    <row r="9061" spans="2:5">
      <c r="B9061">
        <v>9057</v>
      </c>
      <c r="C9061" s="4">
        <v>-136.79402999999999</v>
      </c>
      <c r="D9061">
        <v>1.1599999999999999</v>
      </c>
      <c r="E9061">
        <v>3373.91</v>
      </c>
    </row>
    <row r="9062" spans="2:5">
      <c r="B9062">
        <v>9058</v>
      </c>
      <c r="C9062" s="4">
        <v>-136.7424</v>
      </c>
      <c r="D9062">
        <v>0.9</v>
      </c>
      <c r="E9062">
        <v>3374.69</v>
      </c>
    </row>
    <row r="9063" spans="2:5">
      <c r="B9063">
        <v>9059</v>
      </c>
      <c r="C9063" s="4">
        <v>-136.58113</v>
      </c>
      <c r="D9063">
        <v>1.0900000000000001</v>
      </c>
      <c r="E9063">
        <v>3374.97</v>
      </c>
    </row>
    <row r="9064" spans="2:5">
      <c r="B9064">
        <v>9060</v>
      </c>
      <c r="C9064" s="4">
        <v>-136.24601999999999</v>
      </c>
      <c r="D9064">
        <v>0.97</v>
      </c>
      <c r="E9064">
        <v>3375.08</v>
      </c>
    </row>
    <row r="9065" spans="2:5">
      <c r="B9065">
        <v>9061</v>
      </c>
      <c r="C9065" s="4">
        <v>-135.92962</v>
      </c>
      <c r="D9065">
        <v>2.37</v>
      </c>
      <c r="E9065">
        <v>3375.69</v>
      </c>
    </row>
    <row r="9066" spans="2:5">
      <c r="B9066">
        <v>9062</v>
      </c>
      <c r="C9066" s="4">
        <v>-135.65688</v>
      </c>
      <c r="D9066">
        <v>2.5099999999999998</v>
      </c>
      <c r="E9066">
        <v>3375.99</v>
      </c>
    </row>
    <row r="9067" spans="2:5">
      <c r="B9067">
        <v>9063</v>
      </c>
      <c r="C9067" s="4">
        <v>-135.46876</v>
      </c>
      <c r="D9067">
        <v>0.16</v>
      </c>
      <c r="E9067">
        <v>3376.03</v>
      </c>
    </row>
    <row r="9068" spans="2:5">
      <c r="B9068">
        <v>9064</v>
      </c>
      <c r="C9068" s="4">
        <v>-135.36577</v>
      </c>
      <c r="D9068">
        <v>0.98</v>
      </c>
      <c r="E9068">
        <v>3376.82</v>
      </c>
    </row>
    <row r="9069" spans="2:5">
      <c r="B9069">
        <v>9065</v>
      </c>
      <c r="C9069" s="4">
        <v>-135.25093000000001</v>
      </c>
      <c r="D9069">
        <v>0.86</v>
      </c>
      <c r="E9069">
        <v>3377.29</v>
      </c>
    </row>
    <row r="9070" spans="2:5">
      <c r="B9070">
        <v>9066</v>
      </c>
      <c r="C9070" s="4">
        <v>-135.2045</v>
      </c>
      <c r="D9070">
        <v>0.41</v>
      </c>
      <c r="E9070">
        <v>3377.16</v>
      </c>
    </row>
    <row r="9071" spans="2:5">
      <c r="B9071">
        <v>9067</v>
      </c>
      <c r="C9071" s="4">
        <v>-135.13910999999999</v>
      </c>
      <c r="D9071">
        <v>-1.1000000000000001</v>
      </c>
      <c r="E9071">
        <v>3377.18</v>
      </c>
    </row>
    <row r="9072" spans="2:5">
      <c r="B9072">
        <v>9068</v>
      </c>
      <c r="C9072" s="4">
        <v>-135.16098</v>
      </c>
      <c r="D9072">
        <v>-0.08</v>
      </c>
      <c r="E9072">
        <v>3376.88</v>
      </c>
    </row>
    <row r="9073" spans="2:5">
      <c r="B9073">
        <v>9069</v>
      </c>
      <c r="C9073" s="4">
        <v>-135.25566000000001</v>
      </c>
      <c r="D9073">
        <v>-4.37</v>
      </c>
      <c r="E9073">
        <v>3375.47</v>
      </c>
    </row>
    <row r="9074" spans="2:5">
      <c r="B9074">
        <v>9070</v>
      </c>
      <c r="C9074" s="4">
        <v>-135.28984</v>
      </c>
      <c r="D9074">
        <v>-4.4000000000000004</v>
      </c>
      <c r="E9074">
        <v>3373.19</v>
      </c>
    </row>
    <row r="9075" spans="2:5">
      <c r="B9075">
        <v>9071</v>
      </c>
      <c r="C9075" s="4">
        <v>-135.18968000000001</v>
      </c>
      <c r="D9075">
        <v>-2.2599999999999998</v>
      </c>
      <c r="E9075">
        <v>3371.08</v>
      </c>
    </row>
    <row r="9076" spans="2:5">
      <c r="B9076">
        <v>9072</v>
      </c>
      <c r="C9076" s="4">
        <v>-134.96991</v>
      </c>
      <c r="D9076">
        <v>-3.02</v>
      </c>
      <c r="E9076">
        <v>3369.65</v>
      </c>
    </row>
    <row r="9077" spans="2:5">
      <c r="B9077">
        <v>9073</v>
      </c>
      <c r="C9077" s="4">
        <v>-134.81109000000001</v>
      </c>
      <c r="D9077">
        <v>-2.4</v>
      </c>
      <c r="E9077">
        <v>3368.35</v>
      </c>
    </row>
    <row r="9078" spans="2:5">
      <c r="B9078">
        <v>9074</v>
      </c>
      <c r="C9078" s="4">
        <v>-134.86131</v>
      </c>
      <c r="D9078">
        <v>-5.26</v>
      </c>
      <c r="E9078">
        <v>3366.75</v>
      </c>
    </row>
    <row r="9079" spans="2:5">
      <c r="B9079">
        <v>9075</v>
      </c>
      <c r="C9079" s="4">
        <v>-135.17919000000001</v>
      </c>
      <c r="D9079">
        <v>-3.29</v>
      </c>
      <c r="E9079">
        <v>3364.1</v>
      </c>
    </row>
    <row r="9080" spans="2:5">
      <c r="B9080">
        <v>9076</v>
      </c>
      <c r="C9080" s="4">
        <v>-135.67097999999999</v>
      </c>
      <c r="D9080">
        <v>-5.25</v>
      </c>
      <c r="E9080">
        <v>3361.81</v>
      </c>
    </row>
    <row r="9081" spans="2:5">
      <c r="B9081">
        <v>9077</v>
      </c>
      <c r="C9081" s="4">
        <v>-136.16674</v>
      </c>
      <c r="D9081">
        <v>-4.58</v>
      </c>
      <c r="E9081">
        <v>3358.44</v>
      </c>
    </row>
    <row r="9082" spans="2:5">
      <c r="B9082">
        <v>9078</v>
      </c>
      <c r="C9082" s="4">
        <v>-136.58476999999999</v>
      </c>
      <c r="D9082">
        <v>-5.45</v>
      </c>
      <c r="E9082">
        <v>3354.91</v>
      </c>
    </row>
    <row r="9083" spans="2:5">
      <c r="B9083">
        <v>9079</v>
      </c>
      <c r="C9083" s="4">
        <v>-136.9331</v>
      </c>
      <c r="D9083">
        <v>-4.25</v>
      </c>
      <c r="E9083">
        <v>3351.41</v>
      </c>
    </row>
    <row r="9084" spans="2:5">
      <c r="B9084">
        <v>9080</v>
      </c>
      <c r="C9084" s="4">
        <v>-137.18836999999999</v>
      </c>
      <c r="D9084">
        <v>-3.58</v>
      </c>
      <c r="E9084">
        <v>3347.78</v>
      </c>
    </row>
    <row r="9085" spans="2:5">
      <c r="B9085">
        <v>9081</v>
      </c>
      <c r="C9085" s="4">
        <v>-137.37342000000001</v>
      </c>
      <c r="D9085">
        <v>-3.13</v>
      </c>
      <c r="E9085">
        <v>3344.43</v>
      </c>
    </row>
    <row r="9086" spans="2:5">
      <c r="B9086">
        <v>9082</v>
      </c>
      <c r="C9086" s="4">
        <v>-137.41641999999999</v>
      </c>
      <c r="D9086">
        <v>-4.4000000000000004</v>
      </c>
      <c r="E9086">
        <v>3340.78</v>
      </c>
    </row>
    <row r="9087" spans="2:5">
      <c r="B9087">
        <v>9083</v>
      </c>
      <c r="C9087" s="4">
        <v>-137.27259000000001</v>
      </c>
      <c r="D9087">
        <v>-1.64</v>
      </c>
      <c r="E9087">
        <v>3337.52</v>
      </c>
    </row>
    <row r="9088" spans="2:5">
      <c r="B9088">
        <v>9084</v>
      </c>
      <c r="C9088" s="4">
        <v>-136.93033</v>
      </c>
      <c r="D9088">
        <v>-0.3</v>
      </c>
      <c r="E9088">
        <v>3334.24</v>
      </c>
    </row>
    <row r="9089" spans="2:5">
      <c r="B9089">
        <v>9085</v>
      </c>
      <c r="C9089" s="4">
        <v>-136.38221999999999</v>
      </c>
      <c r="D9089">
        <v>-0.13</v>
      </c>
      <c r="E9089">
        <v>3330.38</v>
      </c>
    </row>
    <row r="9090" spans="2:5">
      <c r="B9090">
        <v>9086</v>
      </c>
      <c r="C9090" s="4">
        <v>-135.88321999999999</v>
      </c>
      <c r="D9090">
        <v>1.8</v>
      </c>
      <c r="E9090">
        <v>3326.42</v>
      </c>
    </row>
    <row r="9091" spans="2:5">
      <c r="B9091">
        <v>9087</v>
      </c>
      <c r="C9091" s="4">
        <v>-135.64627999999999</v>
      </c>
      <c r="D9091">
        <v>0.78</v>
      </c>
      <c r="E9091">
        <v>3322.76</v>
      </c>
    </row>
    <row r="9092" spans="2:5">
      <c r="B9092">
        <v>9088</v>
      </c>
      <c r="C9092" s="4">
        <v>-135.82004000000001</v>
      </c>
      <c r="D9092">
        <v>2.95</v>
      </c>
      <c r="E9092">
        <v>3318.7</v>
      </c>
    </row>
    <row r="9093" spans="2:5">
      <c r="B9093">
        <v>9089</v>
      </c>
      <c r="C9093" s="4">
        <v>-136.25280000000001</v>
      </c>
      <c r="D9093">
        <v>2.17</v>
      </c>
      <c r="E9093">
        <v>3314.53</v>
      </c>
    </row>
    <row r="9094" spans="2:5">
      <c r="B9094">
        <v>9090</v>
      </c>
      <c r="C9094" s="4">
        <v>-136.60187999999999</v>
      </c>
      <c r="D9094">
        <v>2.39</v>
      </c>
      <c r="E9094">
        <v>3310.48</v>
      </c>
    </row>
    <row r="9095" spans="2:5">
      <c r="B9095">
        <v>9091</v>
      </c>
      <c r="C9095" s="4">
        <v>-136.82526999999999</v>
      </c>
      <c r="D9095">
        <v>2.0499999999999998</v>
      </c>
      <c r="E9095">
        <v>3306.77</v>
      </c>
    </row>
    <row r="9096" spans="2:5">
      <c r="B9096">
        <v>9092</v>
      </c>
      <c r="C9096" s="4">
        <v>-136.84746999999999</v>
      </c>
      <c r="D9096">
        <v>1.99</v>
      </c>
      <c r="E9096">
        <v>3303.58</v>
      </c>
    </row>
    <row r="9097" spans="2:5">
      <c r="B9097">
        <v>9093</v>
      </c>
      <c r="C9097" s="4">
        <v>-136.72219000000001</v>
      </c>
      <c r="D9097">
        <v>1</v>
      </c>
      <c r="E9097">
        <v>3299.91</v>
      </c>
    </row>
    <row r="9098" spans="2:5">
      <c r="B9098">
        <v>9094</v>
      </c>
      <c r="C9098" s="4">
        <v>-136.59773999999999</v>
      </c>
      <c r="D9098">
        <v>2.84</v>
      </c>
      <c r="E9098">
        <v>3296.32</v>
      </c>
    </row>
    <row r="9099" spans="2:5">
      <c r="B9099">
        <v>9095</v>
      </c>
      <c r="C9099" s="4">
        <v>-136.55019999999999</v>
      </c>
      <c r="D9099">
        <v>2.42</v>
      </c>
      <c r="E9099">
        <v>3292.81</v>
      </c>
    </row>
    <row r="9100" spans="2:5">
      <c r="B9100">
        <v>9096</v>
      </c>
      <c r="C9100" s="4">
        <v>-136.71887000000001</v>
      </c>
      <c r="D9100">
        <v>3.01</v>
      </c>
      <c r="E9100">
        <v>3290.1</v>
      </c>
    </row>
    <row r="9101" spans="2:5">
      <c r="B9101">
        <v>9097</v>
      </c>
      <c r="C9101" s="4">
        <v>-137.08511999999999</v>
      </c>
      <c r="D9101">
        <v>1.93</v>
      </c>
      <c r="E9101">
        <v>3288.45</v>
      </c>
    </row>
    <row r="9102" spans="2:5">
      <c r="B9102">
        <v>9098</v>
      </c>
      <c r="C9102" s="4">
        <v>-137.50288</v>
      </c>
      <c r="D9102">
        <v>2.06</v>
      </c>
      <c r="E9102">
        <v>3287.18</v>
      </c>
    </row>
    <row r="9103" spans="2:5">
      <c r="B9103">
        <v>9099</v>
      </c>
      <c r="C9103" s="4">
        <v>-137.83541</v>
      </c>
      <c r="D9103">
        <v>1.36</v>
      </c>
      <c r="E9103">
        <v>3284.88</v>
      </c>
    </row>
    <row r="9104" spans="2:5">
      <c r="B9104">
        <v>9100</v>
      </c>
      <c r="C9104" s="4">
        <v>-137.91203999999999</v>
      </c>
      <c r="D9104">
        <v>0.83</v>
      </c>
      <c r="E9104">
        <v>3283.31</v>
      </c>
    </row>
    <row r="9105" spans="2:5">
      <c r="B9105">
        <v>9101</v>
      </c>
      <c r="C9105" s="4">
        <v>-137.74566999999999</v>
      </c>
      <c r="D9105">
        <v>-0.14000000000000001</v>
      </c>
      <c r="E9105">
        <v>3282.1</v>
      </c>
    </row>
    <row r="9106" spans="2:5">
      <c r="B9106">
        <v>9102</v>
      </c>
      <c r="C9106" s="4">
        <v>-137.44398000000001</v>
      </c>
      <c r="D9106">
        <v>1.34</v>
      </c>
      <c r="E9106">
        <v>3280.98</v>
      </c>
    </row>
    <row r="9107" spans="2:5">
      <c r="B9107">
        <v>9103</v>
      </c>
      <c r="C9107" s="4">
        <v>-137.06849</v>
      </c>
      <c r="D9107">
        <v>2.29</v>
      </c>
      <c r="E9107">
        <v>3280.45</v>
      </c>
    </row>
    <row r="9108" spans="2:5">
      <c r="B9108">
        <v>9104</v>
      </c>
      <c r="C9108" s="4">
        <v>-136.62374</v>
      </c>
      <c r="D9108">
        <v>2.2799999999999998</v>
      </c>
      <c r="E9108">
        <v>3279.55</v>
      </c>
    </row>
    <row r="9109" spans="2:5">
      <c r="B9109">
        <v>9105</v>
      </c>
      <c r="C9109" s="4">
        <v>-136.16210000000001</v>
      </c>
      <c r="D9109">
        <v>1.79</v>
      </c>
      <c r="E9109">
        <v>3279.24</v>
      </c>
    </row>
    <row r="9110" spans="2:5">
      <c r="B9110">
        <v>9106</v>
      </c>
      <c r="C9110" s="4">
        <v>-135.87405999999999</v>
      </c>
      <c r="D9110">
        <v>1.89</v>
      </c>
      <c r="E9110">
        <v>3279.11</v>
      </c>
    </row>
    <row r="9111" spans="2:5">
      <c r="B9111">
        <v>9107</v>
      </c>
      <c r="C9111" s="4">
        <v>-135.71988999999999</v>
      </c>
      <c r="D9111">
        <v>0.93</v>
      </c>
      <c r="E9111">
        <v>3277.92</v>
      </c>
    </row>
    <row r="9112" spans="2:5">
      <c r="B9112">
        <v>9108</v>
      </c>
      <c r="C9112" s="4">
        <v>-135.77583999999999</v>
      </c>
      <c r="D9112">
        <v>0.34</v>
      </c>
      <c r="E9112">
        <v>3277.22</v>
      </c>
    </row>
    <row r="9113" spans="2:5">
      <c r="B9113">
        <v>9109</v>
      </c>
      <c r="C9113" s="4">
        <v>-135.93066999999999</v>
      </c>
      <c r="D9113">
        <v>-0.77</v>
      </c>
      <c r="E9113">
        <v>3276.64</v>
      </c>
    </row>
    <row r="9114" spans="2:5">
      <c r="B9114">
        <v>9110</v>
      </c>
      <c r="C9114" s="4">
        <v>-136.20776000000001</v>
      </c>
      <c r="D9114">
        <v>0.5</v>
      </c>
      <c r="E9114">
        <v>3275.95</v>
      </c>
    </row>
    <row r="9115" spans="2:5">
      <c r="B9115">
        <v>9111</v>
      </c>
      <c r="C9115" s="4">
        <v>-136.49079</v>
      </c>
      <c r="D9115">
        <v>-0.84</v>
      </c>
      <c r="E9115">
        <v>3274.65</v>
      </c>
    </row>
    <row r="9116" spans="2:5">
      <c r="B9116">
        <v>9112</v>
      </c>
      <c r="C9116" s="4">
        <v>-136.79246000000001</v>
      </c>
      <c r="D9116">
        <v>-0.33</v>
      </c>
      <c r="E9116">
        <v>3273.25</v>
      </c>
    </row>
    <row r="9117" spans="2:5">
      <c r="B9117">
        <v>9113</v>
      </c>
      <c r="C9117" s="4">
        <v>-137.11394000000001</v>
      </c>
      <c r="D9117">
        <v>-0.88</v>
      </c>
      <c r="E9117">
        <v>3271.97</v>
      </c>
    </row>
    <row r="9118" spans="2:5">
      <c r="B9118">
        <v>9114</v>
      </c>
      <c r="C9118" s="4">
        <v>-137.36677</v>
      </c>
      <c r="D9118">
        <v>-0.01</v>
      </c>
      <c r="E9118">
        <v>3270.4</v>
      </c>
    </row>
    <row r="9119" spans="2:5">
      <c r="B9119">
        <v>9115</v>
      </c>
      <c r="C9119" s="4">
        <v>-137.42744999999999</v>
      </c>
      <c r="D9119">
        <v>-1.23</v>
      </c>
      <c r="E9119">
        <v>3268.66</v>
      </c>
    </row>
    <row r="9120" spans="2:5">
      <c r="B9120">
        <v>9116</v>
      </c>
      <c r="C9120" s="4">
        <v>-137.29230000000001</v>
      </c>
      <c r="D9120">
        <v>0.56999999999999995</v>
      </c>
      <c r="E9120">
        <v>3266.86</v>
      </c>
    </row>
    <row r="9121" spans="2:5">
      <c r="B9121">
        <v>9117</v>
      </c>
      <c r="C9121" s="4">
        <v>-137.11205000000001</v>
      </c>
      <c r="D9121">
        <v>0.54</v>
      </c>
      <c r="E9121">
        <v>3265.46</v>
      </c>
    </row>
    <row r="9122" spans="2:5">
      <c r="B9122">
        <v>9118</v>
      </c>
      <c r="C9122" s="4">
        <v>-136.9639</v>
      </c>
      <c r="D9122">
        <v>2.2799999999999998</v>
      </c>
      <c r="E9122">
        <v>3264.62</v>
      </c>
    </row>
    <row r="9123" spans="2:5">
      <c r="B9123">
        <v>9119</v>
      </c>
      <c r="C9123" s="4">
        <v>-136.89034000000001</v>
      </c>
      <c r="D9123">
        <v>0.69</v>
      </c>
      <c r="E9123">
        <v>3263.06</v>
      </c>
    </row>
    <row r="9124" spans="2:5">
      <c r="B9124">
        <v>9120</v>
      </c>
      <c r="C9124" s="4">
        <v>-136.94130999999999</v>
      </c>
      <c r="D9124">
        <v>-0.44</v>
      </c>
      <c r="E9124">
        <v>3261.74</v>
      </c>
    </row>
    <row r="9125" spans="2:5">
      <c r="B9125">
        <v>9121</v>
      </c>
      <c r="C9125" s="4">
        <v>-137.02782999999999</v>
      </c>
      <c r="D9125">
        <v>1.69</v>
      </c>
      <c r="E9125">
        <v>3260.56</v>
      </c>
    </row>
    <row r="9126" spans="2:5">
      <c r="B9126">
        <v>9122</v>
      </c>
      <c r="C9126" s="4">
        <v>-137.00327999999999</v>
      </c>
      <c r="D9126">
        <v>2.11</v>
      </c>
      <c r="E9126">
        <v>3259.71</v>
      </c>
    </row>
    <row r="9127" spans="2:5">
      <c r="B9127">
        <v>9123</v>
      </c>
      <c r="C9127" s="4">
        <v>-136.91454999999999</v>
      </c>
      <c r="D9127">
        <v>1.63</v>
      </c>
      <c r="E9127">
        <v>3259.15</v>
      </c>
    </row>
    <row r="9128" spans="2:5">
      <c r="B9128">
        <v>9124</v>
      </c>
      <c r="C9128" s="4">
        <v>-136.78079</v>
      </c>
      <c r="D9128">
        <v>0.99</v>
      </c>
      <c r="E9128">
        <v>3258.29</v>
      </c>
    </row>
    <row r="9129" spans="2:5">
      <c r="B9129">
        <v>9125</v>
      </c>
      <c r="C9129" s="4">
        <v>-136.68697</v>
      </c>
      <c r="D9129">
        <v>1.4</v>
      </c>
      <c r="E9129">
        <v>3257.52</v>
      </c>
    </row>
    <row r="9130" spans="2:5">
      <c r="B9130">
        <v>9126</v>
      </c>
      <c r="C9130" s="4">
        <v>-136.75797</v>
      </c>
      <c r="D9130">
        <v>1.37</v>
      </c>
      <c r="E9130">
        <v>3256.37</v>
      </c>
    </row>
    <row r="9131" spans="2:5">
      <c r="B9131">
        <v>9127</v>
      </c>
      <c r="C9131" s="4">
        <v>-136.97854000000001</v>
      </c>
      <c r="D9131">
        <v>0.51</v>
      </c>
      <c r="E9131">
        <v>3255.01</v>
      </c>
    </row>
    <row r="9132" spans="2:5">
      <c r="B9132">
        <v>9128</v>
      </c>
      <c r="C9132" s="4">
        <v>-137.28559999999999</v>
      </c>
      <c r="D9132">
        <v>2.0499999999999998</v>
      </c>
      <c r="E9132">
        <v>3254.4</v>
      </c>
    </row>
    <row r="9133" spans="2:5">
      <c r="B9133">
        <v>9129</v>
      </c>
      <c r="C9133" s="4">
        <v>-137.62132</v>
      </c>
      <c r="D9133">
        <v>0.5</v>
      </c>
      <c r="E9133">
        <v>3254.48</v>
      </c>
    </row>
    <row r="9134" spans="2:5">
      <c r="B9134">
        <v>9130</v>
      </c>
      <c r="C9134" s="4">
        <v>-137.78477000000001</v>
      </c>
      <c r="D9134">
        <v>0.02</v>
      </c>
      <c r="E9134">
        <v>3254.43</v>
      </c>
    </row>
    <row r="9135" spans="2:5">
      <c r="B9135">
        <v>9131</v>
      </c>
      <c r="C9135" s="4">
        <v>-137.85892999999999</v>
      </c>
      <c r="D9135">
        <v>-0.27</v>
      </c>
      <c r="E9135">
        <v>3253.4</v>
      </c>
    </row>
    <row r="9136" spans="2:5">
      <c r="B9136">
        <v>9132</v>
      </c>
      <c r="C9136" s="4">
        <v>-137.84419</v>
      </c>
      <c r="D9136">
        <v>-0.46</v>
      </c>
      <c r="E9136">
        <v>3252.47</v>
      </c>
    </row>
    <row r="9137" spans="2:5">
      <c r="B9137">
        <v>9133</v>
      </c>
      <c r="C9137" s="4">
        <v>-137.77051</v>
      </c>
      <c r="D9137">
        <v>0.75</v>
      </c>
      <c r="E9137">
        <v>3251.89</v>
      </c>
    </row>
    <row r="9138" spans="2:5">
      <c r="B9138">
        <v>9134</v>
      </c>
      <c r="C9138" s="4">
        <v>-137.60373999999999</v>
      </c>
      <c r="D9138">
        <v>0.84</v>
      </c>
      <c r="E9138">
        <v>3251.42</v>
      </c>
    </row>
    <row r="9139" spans="2:5">
      <c r="B9139">
        <v>9135</v>
      </c>
      <c r="C9139" s="4">
        <v>-137.48344</v>
      </c>
      <c r="D9139">
        <v>0.52</v>
      </c>
      <c r="E9139">
        <v>3250.74</v>
      </c>
    </row>
    <row r="9140" spans="2:5">
      <c r="B9140">
        <v>9136</v>
      </c>
      <c r="C9140" s="4">
        <v>-137.40297000000001</v>
      </c>
      <c r="D9140">
        <v>1.42</v>
      </c>
      <c r="E9140">
        <v>3250.41</v>
      </c>
    </row>
    <row r="9141" spans="2:5">
      <c r="B9141">
        <v>9137</v>
      </c>
      <c r="C9141" s="4">
        <v>-137.32089999999999</v>
      </c>
      <c r="D9141">
        <v>0.18</v>
      </c>
      <c r="E9141">
        <v>3249.81</v>
      </c>
    </row>
    <row r="9142" spans="2:5">
      <c r="B9142">
        <v>9138</v>
      </c>
      <c r="C9142" s="4">
        <v>-137.33732000000001</v>
      </c>
      <c r="D9142">
        <v>2.34</v>
      </c>
      <c r="E9142">
        <v>3249.1</v>
      </c>
    </row>
    <row r="9143" spans="2:5">
      <c r="B9143">
        <v>9139</v>
      </c>
      <c r="C9143" s="4">
        <v>-137.31889000000001</v>
      </c>
      <c r="D9143">
        <v>2.74</v>
      </c>
      <c r="E9143">
        <v>3248.41</v>
      </c>
    </row>
    <row r="9144" spans="2:5">
      <c r="B9144">
        <v>9140</v>
      </c>
      <c r="C9144" s="4">
        <v>-137.32921999999999</v>
      </c>
      <c r="D9144">
        <v>2.4900000000000002</v>
      </c>
      <c r="E9144">
        <v>3247.95</v>
      </c>
    </row>
    <row r="9145" spans="2:5">
      <c r="B9145">
        <v>9141</v>
      </c>
      <c r="C9145" s="4">
        <v>-137.28023999999999</v>
      </c>
      <c r="D9145">
        <v>3.44</v>
      </c>
      <c r="E9145">
        <v>3247.64</v>
      </c>
    </row>
    <row r="9146" spans="2:5">
      <c r="B9146">
        <v>9142</v>
      </c>
      <c r="C9146" s="4">
        <v>-137.24403000000001</v>
      </c>
      <c r="D9146">
        <v>3.9</v>
      </c>
      <c r="E9146">
        <v>3247.48</v>
      </c>
    </row>
    <row r="9147" spans="2:5">
      <c r="B9147">
        <v>9143</v>
      </c>
      <c r="C9147" s="4">
        <v>-137.25272000000001</v>
      </c>
      <c r="D9147">
        <v>3.69</v>
      </c>
      <c r="E9147">
        <v>3246.67</v>
      </c>
    </row>
    <row r="9148" spans="2:5">
      <c r="B9148">
        <v>9144</v>
      </c>
      <c r="C9148" s="4">
        <v>-137.42857000000001</v>
      </c>
      <c r="D9148">
        <v>2.4700000000000002</v>
      </c>
      <c r="E9148">
        <v>3246.24</v>
      </c>
    </row>
    <row r="9149" spans="2:5">
      <c r="B9149">
        <v>9145</v>
      </c>
      <c r="C9149" s="4">
        <v>-137.55154999999999</v>
      </c>
      <c r="D9149">
        <v>2.23</v>
      </c>
      <c r="E9149">
        <v>3246.44</v>
      </c>
    </row>
    <row r="9150" spans="2:5">
      <c r="B9150">
        <v>9146</v>
      </c>
      <c r="C9150" s="4">
        <v>-137.66578999999999</v>
      </c>
      <c r="D9150">
        <v>-0.06</v>
      </c>
      <c r="E9150">
        <v>3246.09</v>
      </c>
    </row>
    <row r="9151" spans="2:5">
      <c r="B9151">
        <v>9147</v>
      </c>
      <c r="C9151" s="4">
        <v>-137.79386</v>
      </c>
      <c r="D9151">
        <v>1.62</v>
      </c>
      <c r="E9151">
        <v>3245.49</v>
      </c>
    </row>
    <row r="9152" spans="2:5">
      <c r="B9152">
        <v>9148</v>
      </c>
      <c r="C9152" s="4">
        <v>-137.89353</v>
      </c>
      <c r="D9152">
        <v>3.04</v>
      </c>
      <c r="E9152">
        <v>3245.93</v>
      </c>
    </row>
    <row r="9153" spans="2:5">
      <c r="B9153">
        <v>9149</v>
      </c>
      <c r="C9153" s="4">
        <v>-137.95065</v>
      </c>
      <c r="D9153">
        <v>-0.12</v>
      </c>
      <c r="E9153">
        <v>3246.45</v>
      </c>
    </row>
    <row r="9154" spans="2:5">
      <c r="B9154">
        <v>9150</v>
      </c>
      <c r="C9154" s="4">
        <v>-137.89796999999999</v>
      </c>
      <c r="D9154">
        <v>-2.67</v>
      </c>
      <c r="E9154">
        <v>3245.84</v>
      </c>
    </row>
    <row r="9155" spans="2:5">
      <c r="B9155">
        <v>9151</v>
      </c>
      <c r="C9155" s="4">
        <v>-137.83713</v>
      </c>
      <c r="D9155">
        <v>-0.31</v>
      </c>
      <c r="E9155">
        <v>3245.88</v>
      </c>
    </row>
    <row r="9156" spans="2:5">
      <c r="B9156">
        <v>9152</v>
      </c>
      <c r="C9156" s="4">
        <v>-137.83267000000001</v>
      </c>
      <c r="D9156">
        <v>0.26</v>
      </c>
      <c r="E9156">
        <v>3246.43</v>
      </c>
    </row>
    <row r="9157" spans="2:5">
      <c r="B9157">
        <v>9153</v>
      </c>
      <c r="C9157" s="4">
        <v>-137.90880000000001</v>
      </c>
      <c r="D9157">
        <v>-1.24</v>
      </c>
      <c r="E9157">
        <v>3247.19</v>
      </c>
    </row>
    <row r="9158" spans="2:5">
      <c r="B9158">
        <v>9154</v>
      </c>
      <c r="C9158" s="4">
        <v>-138.06177</v>
      </c>
      <c r="D9158">
        <v>-0.78</v>
      </c>
      <c r="E9158">
        <v>3247.43</v>
      </c>
    </row>
    <row r="9159" spans="2:5">
      <c r="B9159">
        <v>9155</v>
      </c>
      <c r="C9159" s="4">
        <v>-138.26127</v>
      </c>
      <c r="D9159">
        <v>-0.54</v>
      </c>
      <c r="E9159">
        <v>3248.03</v>
      </c>
    </row>
    <row r="9160" spans="2:5">
      <c r="B9160">
        <v>9156</v>
      </c>
      <c r="C9160" s="4">
        <v>-138.46422000000001</v>
      </c>
      <c r="D9160">
        <v>-0.96</v>
      </c>
      <c r="E9160">
        <v>3248.25</v>
      </c>
    </row>
    <row r="9161" spans="2:5">
      <c r="B9161">
        <v>9157</v>
      </c>
      <c r="C9161" s="4">
        <v>-138.63614999999999</v>
      </c>
      <c r="D9161">
        <v>-1.46</v>
      </c>
      <c r="E9161">
        <v>3248.04</v>
      </c>
    </row>
    <row r="9162" spans="2:5">
      <c r="B9162">
        <v>9158</v>
      </c>
      <c r="C9162" s="4">
        <v>-138.71720999999999</v>
      </c>
      <c r="D9162">
        <v>-2.12</v>
      </c>
      <c r="E9162">
        <v>3247.72</v>
      </c>
    </row>
    <row r="9163" spans="2:5">
      <c r="B9163">
        <v>9159</v>
      </c>
      <c r="C9163" s="4">
        <v>-138.72630000000001</v>
      </c>
      <c r="D9163">
        <v>-1.05</v>
      </c>
      <c r="E9163">
        <v>3247.79</v>
      </c>
    </row>
    <row r="9164" spans="2:5">
      <c r="B9164">
        <v>9160</v>
      </c>
      <c r="C9164" s="4">
        <v>-138.58383000000001</v>
      </c>
      <c r="D9164">
        <v>-0.53</v>
      </c>
      <c r="E9164">
        <v>3247.67</v>
      </c>
    </row>
    <row r="9165" spans="2:5">
      <c r="B9165">
        <v>9161</v>
      </c>
      <c r="C9165" s="4">
        <v>-138.27929</v>
      </c>
      <c r="D9165">
        <v>-1.61</v>
      </c>
      <c r="E9165">
        <v>3247.18</v>
      </c>
    </row>
    <row r="9166" spans="2:5">
      <c r="B9166">
        <v>9162</v>
      </c>
      <c r="C9166" s="4">
        <v>-137.90796</v>
      </c>
      <c r="D9166">
        <v>1.02</v>
      </c>
      <c r="E9166">
        <v>3247.2</v>
      </c>
    </row>
    <row r="9167" spans="2:5">
      <c r="B9167">
        <v>9163</v>
      </c>
      <c r="C9167" s="4">
        <v>-137.54918000000001</v>
      </c>
      <c r="D9167">
        <v>3.79</v>
      </c>
      <c r="E9167">
        <v>3247.78</v>
      </c>
    </row>
    <row r="9168" spans="2:5">
      <c r="B9168">
        <v>9164</v>
      </c>
      <c r="C9168" s="4">
        <v>-137.32508999999999</v>
      </c>
      <c r="D9168">
        <v>1.56</v>
      </c>
      <c r="E9168">
        <v>3247.83</v>
      </c>
    </row>
    <row r="9169" spans="2:5">
      <c r="B9169">
        <v>9165</v>
      </c>
      <c r="C9169" s="4">
        <v>-137.21780000000001</v>
      </c>
      <c r="D9169">
        <v>2.02</v>
      </c>
      <c r="E9169">
        <v>3248.53</v>
      </c>
    </row>
    <row r="9170" spans="2:5">
      <c r="B9170">
        <v>9166</v>
      </c>
      <c r="C9170" s="4">
        <v>-137.11469</v>
      </c>
      <c r="D9170">
        <v>2.06</v>
      </c>
      <c r="E9170">
        <v>3248.85</v>
      </c>
    </row>
    <row r="9171" spans="2:5">
      <c r="B9171">
        <v>9167</v>
      </c>
      <c r="C9171" s="4">
        <v>-136.9906</v>
      </c>
      <c r="D9171">
        <v>2.1</v>
      </c>
      <c r="E9171">
        <v>3248.69</v>
      </c>
    </row>
    <row r="9172" spans="2:5">
      <c r="B9172">
        <v>9168</v>
      </c>
      <c r="C9172" s="4">
        <v>-136.79979</v>
      </c>
      <c r="D9172">
        <v>-0.4</v>
      </c>
      <c r="E9172">
        <v>3248.09</v>
      </c>
    </row>
    <row r="9173" spans="2:5">
      <c r="B9173">
        <v>9169</v>
      </c>
      <c r="C9173" s="4">
        <v>-136.80385999999999</v>
      </c>
      <c r="D9173">
        <v>2.2799999999999998</v>
      </c>
      <c r="E9173">
        <v>3247.8</v>
      </c>
    </row>
    <row r="9174" spans="2:5">
      <c r="B9174">
        <v>9170</v>
      </c>
      <c r="C9174" s="4">
        <v>-137.05117999999999</v>
      </c>
      <c r="D9174">
        <v>2.5299999999999998</v>
      </c>
      <c r="E9174">
        <v>3247.33</v>
      </c>
    </row>
    <row r="9175" spans="2:5">
      <c r="B9175">
        <v>9171</v>
      </c>
      <c r="C9175" s="4">
        <v>-137.51140000000001</v>
      </c>
      <c r="D9175">
        <v>1.38</v>
      </c>
      <c r="E9175">
        <v>3246.09</v>
      </c>
    </row>
    <row r="9176" spans="2:5">
      <c r="B9176">
        <v>9172</v>
      </c>
      <c r="C9176" s="4">
        <v>-137.95733000000001</v>
      </c>
      <c r="D9176">
        <v>0.7</v>
      </c>
      <c r="E9176">
        <v>3245.21</v>
      </c>
    </row>
    <row r="9177" spans="2:5">
      <c r="B9177">
        <v>9173</v>
      </c>
      <c r="C9177" s="4">
        <v>-138.26776000000001</v>
      </c>
      <c r="D9177">
        <v>0.56000000000000005</v>
      </c>
      <c r="E9177">
        <v>3244.24</v>
      </c>
    </row>
    <row r="9178" spans="2:5">
      <c r="B9178">
        <v>9174</v>
      </c>
      <c r="C9178" s="4">
        <v>-138.42531</v>
      </c>
      <c r="D9178">
        <v>-0.04</v>
      </c>
      <c r="E9178">
        <v>3243.54</v>
      </c>
    </row>
    <row r="9179" spans="2:5">
      <c r="B9179">
        <v>9175</v>
      </c>
      <c r="C9179" s="4">
        <v>-138.35075000000001</v>
      </c>
      <c r="D9179">
        <v>-1.1599999999999999</v>
      </c>
      <c r="E9179">
        <v>3242.73</v>
      </c>
    </row>
    <row r="9180" spans="2:5">
      <c r="B9180">
        <v>9176</v>
      </c>
      <c r="C9180" s="4">
        <v>-138.10016999999999</v>
      </c>
      <c r="D9180">
        <v>-0.9</v>
      </c>
      <c r="E9180">
        <v>3242.6</v>
      </c>
    </row>
    <row r="9181" spans="2:5">
      <c r="B9181">
        <v>9177</v>
      </c>
      <c r="C9181" s="4">
        <v>-137.83962</v>
      </c>
      <c r="D9181">
        <v>-0.88</v>
      </c>
      <c r="E9181">
        <v>3243.53</v>
      </c>
    </row>
    <row r="9182" spans="2:5">
      <c r="B9182">
        <v>9178</v>
      </c>
      <c r="C9182" s="4">
        <v>-137.62038999999999</v>
      </c>
      <c r="D9182">
        <v>-0.2</v>
      </c>
      <c r="E9182">
        <v>3244.38</v>
      </c>
    </row>
    <row r="9183" spans="2:5">
      <c r="B9183">
        <v>9179</v>
      </c>
      <c r="C9183" s="4">
        <v>-137.50845000000001</v>
      </c>
      <c r="D9183">
        <v>-1.1000000000000001</v>
      </c>
      <c r="E9183">
        <v>3245.05</v>
      </c>
    </row>
    <row r="9184" spans="2:5">
      <c r="B9184">
        <v>9180</v>
      </c>
      <c r="C9184" s="4">
        <v>-137.4085</v>
      </c>
      <c r="D9184">
        <v>-0.45</v>
      </c>
      <c r="E9184">
        <v>3246.23</v>
      </c>
    </row>
    <row r="9185" spans="2:5">
      <c r="B9185">
        <v>9181</v>
      </c>
      <c r="C9185" s="4">
        <v>-137.27198000000001</v>
      </c>
      <c r="D9185">
        <v>0.37</v>
      </c>
      <c r="E9185">
        <v>3247.1</v>
      </c>
    </row>
    <row r="9186" spans="2:5">
      <c r="B9186">
        <v>9182</v>
      </c>
      <c r="C9186" s="4">
        <v>-137.16861</v>
      </c>
      <c r="D9186">
        <v>-0.12</v>
      </c>
      <c r="E9186">
        <v>3247.97</v>
      </c>
    </row>
    <row r="9187" spans="2:5">
      <c r="B9187">
        <v>9183</v>
      </c>
      <c r="C9187" s="4">
        <v>-137.09447</v>
      </c>
      <c r="D9187">
        <v>-0.52</v>
      </c>
      <c r="E9187">
        <v>3248.41</v>
      </c>
    </row>
    <row r="9188" spans="2:5">
      <c r="B9188">
        <v>9184</v>
      </c>
      <c r="C9188" s="4">
        <v>-137.11584999999999</v>
      </c>
      <c r="D9188">
        <v>0.99</v>
      </c>
      <c r="E9188">
        <v>3248.19</v>
      </c>
    </row>
    <row r="9189" spans="2:5">
      <c r="B9189">
        <v>9185</v>
      </c>
      <c r="C9189" s="4">
        <v>-137.21615</v>
      </c>
      <c r="D9189">
        <v>0.5</v>
      </c>
      <c r="E9189">
        <v>3247.54</v>
      </c>
    </row>
    <row r="9190" spans="2:5">
      <c r="B9190">
        <v>9186</v>
      </c>
      <c r="C9190" s="4">
        <v>-137.27420000000001</v>
      </c>
      <c r="D9190">
        <v>-0.13</v>
      </c>
      <c r="E9190">
        <v>3246.92</v>
      </c>
    </row>
    <row r="9191" spans="2:5">
      <c r="B9191">
        <v>9187</v>
      </c>
      <c r="C9191" s="4">
        <v>-137.41316</v>
      </c>
      <c r="D9191">
        <v>0.36</v>
      </c>
      <c r="E9191">
        <v>3246.07</v>
      </c>
    </row>
    <row r="9192" spans="2:5">
      <c r="B9192">
        <v>9188</v>
      </c>
      <c r="C9192" s="4">
        <v>-137.64643000000001</v>
      </c>
      <c r="D9192">
        <v>1.05</v>
      </c>
      <c r="E9192">
        <v>3245.97</v>
      </c>
    </row>
    <row r="9193" spans="2:5">
      <c r="B9193">
        <v>9189</v>
      </c>
      <c r="C9193" s="4">
        <v>-137.82902000000001</v>
      </c>
      <c r="D9193">
        <v>1.2</v>
      </c>
      <c r="E9193">
        <v>3245.66</v>
      </c>
    </row>
    <row r="9194" spans="2:5">
      <c r="B9194">
        <v>9190</v>
      </c>
      <c r="C9194" s="4">
        <v>-137.99173999999999</v>
      </c>
      <c r="D9194">
        <v>2.93</v>
      </c>
      <c r="E9194">
        <v>3246.11</v>
      </c>
    </row>
    <row r="9195" spans="2:5">
      <c r="B9195">
        <v>9191</v>
      </c>
      <c r="C9195" s="4">
        <v>-138.15907000000001</v>
      </c>
      <c r="D9195">
        <v>0.79</v>
      </c>
      <c r="E9195">
        <v>3246.24</v>
      </c>
    </row>
    <row r="9196" spans="2:5">
      <c r="B9196">
        <v>9192</v>
      </c>
      <c r="C9196" s="4">
        <v>-138.31193999999999</v>
      </c>
      <c r="D9196">
        <v>-2.91</v>
      </c>
      <c r="E9196">
        <v>3245.61</v>
      </c>
    </row>
    <row r="9197" spans="2:5">
      <c r="B9197">
        <v>9193</v>
      </c>
      <c r="C9197" s="4">
        <v>-138.30350000000001</v>
      </c>
      <c r="D9197">
        <v>0.28000000000000003</v>
      </c>
      <c r="E9197">
        <v>3245.02</v>
      </c>
    </row>
    <row r="9198" spans="2:5">
      <c r="B9198">
        <v>9194</v>
      </c>
      <c r="C9198" s="4">
        <v>-138.11301</v>
      </c>
      <c r="D9198">
        <v>1.71</v>
      </c>
      <c r="E9198">
        <v>3245.06</v>
      </c>
    </row>
    <row r="9199" spans="2:5">
      <c r="B9199">
        <v>9195</v>
      </c>
      <c r="C9199" s="4">
        <v>-137.84881999999999</v>
      </c>
      <c r="D9199">
        <v>1.31</v>
      </c>
      <c r="E9199">
        <v>3245.26</v>
      </c>
    </row>
    <row r="9200" spans="2:5">
      <c r="B9200">
        <v>9196</v>
      </c>
      <c r="C9200" s="4">
        <v>-137.56075000000001</v>
      </c>
      <c r="D9200">
        <v>1.1299999999999999</v>
      </c>
      <c r="E9200">
        <v>3245.49</v>
      </c>
    </row>
    <row r="9201" spans="2:5">
      <c r="B9201">
        <v>9197</v>
      </c>
      <c r="C9201" s="4">
        <v>-137.20307</v>
      </c>
      <c r="D9201">
        <v>2.39</v>
      </c>
      <c r="E9201">
        <v>3245.89</v>
      </c>
    </row>
    <row r="9202" spans="2:5">
      <c r="B9202">
        <v>9198</v>
      </c>
      <c r="C9202" s="4">
        <v>-136.82888</v>
      </c>
      <c r="D9202">
        <v>0.56000000000000005</v>
      </c>
      <c r="E9202">
        <v>3245.91</v>
      </c>
    </row>
    <row r="9203" spans="2:5">
      <c r="B9203">
        <v>9199</v>
      </c>
      <c r="C9203" s="4">
        <v>-136.47887</v>
      </c>
      <c r="D9203">
        <v>1.62</v>
      </c>
      <c r="E9203">
        <v>3246.49</v>
      </c>
    </row>
    <row r="9204" spans="2:5">
      <c r="B9204">
        <v>9200</v>
      </c>
      <c r="C9204" s="4">
        <v>-136.32455999999999</v>
      </c>
      <c r="D9204">
        <v>1.17</v>
      </c>
      <c r="E9204">
        <v>3246.9</v>
      </c>
    </row>
    <row r="9205" spans="2:5">
      <c r="B9205">
        <v>9201</v>
      </c>
      <c r="C9205" s="4">
        <v>-136.40916000000001</v>
      </c>
      <c r="D9205">
        <v>1.32</v>
      </c>
      <c r="E9205">
        <v>3247.44</v>
      </c>
    </row>
    <row r="9206" spans="2:5">
      <c r="B9206">
        <v>9202</v>
      </c>
      <c r="C9206" s="4">
        <v>-136.79074</v>
      </c>
      <c r="D9206">
        <v>0.62</v>
      </c>
      <c r="E9206">
        <v>3248.41</v>
      </c>
    </row>
    <row r="9207" spans="2:5">
      <c r="B9207">
        <v>9203</v>
      </c>
      <c r="C9207" s="4">
        <v>-137.26597000000001</v>
      </c>
      <c r="D9207">
        <v>0.48</v>
      </c>
      <c r="E9207">
        <v>3249.55</v>
      </c>
    </row>
    <row r="9208" spans="2:5">
      <c r="B9208">
        <v>9204</v>
      </c>
      <c r="C9208" s="4">
        <v>-137.66570999999999</v>
      </c>
      <c r="D9208">
        <v>0.11</v>
      </c>
      <c r="E9208">
        <v>3250.12</v>
      </c>
    </row>
    <row r="9209" spans="2:5">
      <c r="B9209">
        <v>9205</v>
      </c>
      <c r="C9209" s="4">
        <v>-137.89795000000001</v>
      </c>
      <c r="D9209">
        <v>-1.43</v>
      </c>
      <c r="E9209">
        <v>3250.52</v>
      </c>
    </row>
    <row r="9210" spans="2:5">
      <c r="B9210">
        <v>9206</v>
      </c>
      <c r="C9210" s="4">
        <v>-137.93512000000001</v>
      </c>
      <c r="D9210">
        <v>-0.19</v>
      </c>
      <c r="E9210">
        <v>3251</v>
      </c>
    </row>
    <row r="9211" spans="2:5">
      <c r="B9211">
        <v>9207</v>
      </c>
      <c r="C9211" s="4">
        <v>-137.86954</v>
      </c>
      <c r="D9211">
        <v>1.44</v>
      </c>
      <c r="E9211">
        <v>3252.05</v>
      </c>
    </row>
    <row r="9212" spans="2:5">
      <c r="B9212">
        <v>9208</v>
      </c>
      <c r="C9212" s="4">
        <v>-137.70775</v>
      </c>
      <c r="D9212">
        <v>1.29</v>
      </c>
      <c r="E9212">
        <v>3253.4</v>
      </c>
    </row>
    <row r="9213" spans="2:5">
      <c r="B9213">
        <v>9209</v>
      </c>
      <c r="C9213" s="4">
        <v>-137.53543999999999</v>
      </c>
      <c r="D9213">
        <v>1.37</v>
      </c>
      <c r="E9213">
        <v>3254.71</v>
      </c>
    </row>
    <row r="9214" spans="2:5">
      <c r="B9214">
        <v>9210</v>
      </c>
      <c r="C9214" s="4">
        <v>-137.40479999999999</v>
      </c>
      <c r="D9214">
        <v>1.49</v>
      </c>
      <c r="E9214">
        <v>3256.23</v>
      </c>
    </row>
    <row r="9215" spans="2:5">
      <c r="B9215">
        <v>9211</v>
      </c>
      <c r="C9215" s="4">
        <v>-137.25627</v>
      </c>
      <c r="D9215">
        <v>3.06</v>
      </c>
      <c r="E9215">
        <v>3257.93</v>
      </c>
    </row>
    <row r="9216" spans="2:5">
      <c r="B9216">
        <v>9212</v>
      </c>
      <c r="C9216" s="4">
        <v>-137.13723999999999</v>
      </c>
      <c r="D9216">
        <v>2.77</v>
      </c>
      <c r="E9216">
        <v>3259.21</v>
      </c>
    </row>
    <row r="9217" spans="2:5">
      <c r="B9217">
        <v>9213</v>
      </c>
      <c r="C9217" s="4">
        <v>-137.06516999999999</v>
      </c>
      <c r="D9217">
        <v>2.23</v>
      </c>
      <c r="E9217">
        <v>3260.92</v>
      </c>
    </row>
    <row r="9218" spans="2:5">
      <c r="B9218">
        <v>9214</v>
      </c>
      <c r="C9218" s="4">
        <v>-136.97331</v>
      </c>
      <c r="D9218">
        <v>3.1</v>
      </c>
      <c r="E9218">
        <v>3262.54</v>
      </c>
    </row>
    <row r="9219" spans="2:5">
      <c r="B9219">
        <v>9215</v>
      </c>
      <c r="C9219" s="4">
        <v>-136.75853000000001</v>
      </c>
      <c r="D9219">
        <v>6.52</v>
      </c>
      <c r="E9219">
        <v>3264.77</v>
      </c>
    </row>
    <row r="9220" spans="2:5">
      <c r="B9220">
        <v>9216</v>
      </c>
      <c r="C9220" s="4">
        <v>-136.56218000000001</v>
      </c>
      <c r="D9220">
        <v>3.57</v>
      </c>
      <c r="E9220">
        <v>3266.83</v>
      </c>
    </row>
    <row r="9221" spans="2:5">
      <c r="B9221">
        <v>9217</v>
      </c>
      <c r="C9221" s="4">
        <v>-136.40027000000001</v>
      </c>
      <c r="D9221">
        <v>4.09</v>
      </c>
      <c r="E9221">
        <v>3269.12</v>
      </c>
    </row>
    <row r="9222" spans="2:5">
      <c r="B9222">
        <v>9218</v>
      </c>
      <c r="C9222" s="4">
        <v>-136.27828</v>
      </c>
      <c r="D9222">
        <v>3.04</v>
      </c>
      <c r="E9222">
        <v>3271.71</v>
      </c>
    </row>
    <row r="9223" spans="2:5">
      <c r="B9223">
        <v>9219</v>
      </c>
      <c r="C9223" s="4">
        <v>-136.10901999999999</v>
      </c>
      <c r="D9223">
        <v>3</v>
      </c>
      <c r="E9223">
        <v>3273.36</v>
      </c>
    </row>
    <row r="9224" spans="2:5">
      <c r="B9224">
        <v>9220</v>
      </c>
      <c r="C9224" s="4">
        <v>-136.00830999999999</v>
      </c>
      <c r="D9224">
        <v>4.0599999999999996</v>
      </c>
      <c r="E9224">
        <v>3275.49</v>
      </c>
    </row>
    <row r="9225" spans="2:5">
      <c r="B9225">
        <v>9221</v>
      </c>
      <c r="C9225" s="4">
        <v>-135.95447999999999</v>
      </c>
      <c r="D9225">
        <v>4.1900000000000004</v>
      </c>
      <c r="E9225">
        <v>3277.72</v>
      </c>
    </row>
    <row r="9226" spans="2:5">
      <c r="B9226">
        <v>9222</v>
      </c>
      <c r="C9226" s="4">
        <v>-135.92194000000001</v>
      </c>
      <c r="D9226">
        <v>2.17</v>
      </c>
      <c r="E9226">
        <v>3280.75</v>
      </c>
    </row>
    <row r="9227" spans="2:5">
      <c r="B9227">
        <v>9223</v>
      </c>
      <c r="C9227" s="4">
        <v>-135.98840999999999</v>
      </c>
      <c r="D9227">
        <v>5.0999999999999996</v>
      </c>
      <c r="E9227">
        <v>3284.33</v>
      </c>
    </row>
    <row r="9228" spans="2:5">
      <c r="B9228">
        <v>9224</v>
      </c>
      <c r="C9228" s="4">
        <v>-136.13802000000001</v>
      </c>
      <c r="D9228">
        <v>1.34</v>
      </c>
      <c r="E9228">
        <v>3287.51</v>
      </c>
    </row>
    <row r="9229" spans="2:5">
      <c r="B9229">
        <v>9225</v>
      </c>
      <c r="C9229" s="4">
        <v>-136.37778</v>
      </c>
      <c r="D9229">
        <v>0.68</v>
      </c>
      <c r="E9229">
        <v>3290.2</v>
      </c>
    </row>
    <row r="9230" spans="2:5">
      <c r="B9230">
        <v>9226</v>
      </c>
      <c r="C9230" s="4">
        <v>-136.59864999999999</v>
      </c>
      <c r="D9230">
        <v>1.59</v>
      </c>
      <c r="E9230">
        <v>3293.38</v>
      </c>
    </row>
    <row r="9231" spans="2:5">
      <c r="B9231">
        <v>9227</v>
      </c>
      <c r="C9231" s="4">
        <v>-136.70180999999999</v>
      </c>
      <c r="D9231">
        <v>2.7</v>
      </c>
      <c r="E9231">
        <v>3296.58</v>
      </c>
    </row>
    <row r="9232" spans="2:5">
      <c r="B9232">
        <v>9228</v>
      </c>
      <c r="C9232" s="4">
        <v>-136.66211000000001</v>
      </c>
      <c r="D9232">
        <v>0.62</v>
      </c>
      <c r="E9232">
        <v>3299.61</v>
      </c>
    </row>
    <row r="9233" spans="2:5">
      <c r="B9233">
        <v>9229</v>
      </c>
      <c r="C9233" s="4">
        <v>-136.48117999999999</v>
      </c>
      <c r="D9233">
        <v>0.34</v>
      </c>
      <c r="E9233">
        <v>3302.56</v>
      </c>
    </row>
    <row r="9234" spans="2:5">
      <c r="B9234">
        <v>9230</v>
      </c>
      <c r="C9234" s="4">
        <v>-136.20482000000001</v>
      </c>
      <c r="D9234">
        <v>1.19</v>
      </c>
      <c r="E9234">
        <v>3305.75</v>
      </c>
    </row>
    <row r="9235" spans="2:5">
      <c r="B9235">
        <v>9231</v>
      </c>
      <c r="C9235" s="4">
        <v>-135.93145999999999</v>
      </c>
      <c r="D9235">
        <v>2.42</v>
      </c>
      <c r="E9235">
        <v>3309.38</v>
      </c>
    </row>
    <row r="9236" spans="2:5">
      <c r="B9236">
        <v>9232</v>
      </c>
      <c r="C9236" s="4">
        <v>-135.72035</v>
      </c>
      <c r="D9236">
        <v>0.43</v>
      </c>
      <c r="E9236">
        <v>3312.76</v>
      </c>
    </row>
    <row r="9237" spans="2:5">
      <c r="B9237">
        <v>9233</v>
      </c>
      <c r="C9237" s="4">
        <v>-135.60159999999999</v>
      </c>
      <c r="D9237">
        <v>1.71</v>
      </c>
      <c r="E9237">
        <v>3316.42</v>
      </c>
    </row>
    <row r="9238" spans="2:5">
      <c r="B9238">
        <v>9234</v>
      </c>
      <c r="C9238" s="4">
        <v>-135.71548999999999</v>
      </c>
      <c r="D9238">
        <v>1.77</v>
      </c>
      <c r="E9238">
        <v>3320.32</v>
      </c>
    </row>
    <row r="9239" spans="2:5">
      <c r="B9239">
        <v>9235</v>
      </c>
      <c r="C9239" s="4">
        <v>-135.91605999999999</v>
      </c>
      <c r="D9239">
        <v>-0.45</v>
      </c>
      <c r="E9239">
        <v>3323.85</v>
      </c>
    </row>
    <row r="9240" spans="2:5">
      <c r="B9240">
        <v>9236</v>
      </c>
      <c r="C9240" s="4">
        <v>-136.08743999999999</v>
      </c>
      <c r="D9240">
        <v>-0.51</v>
      </c>
      <c r="E9240">
        <v>3327.22</v>
      </c>
    </row>
    <row r="9241" spans="2:5">
      <c r="B9241">
        <v>9237</v>
      </c>
      <c r="C9241" s="4">
        <v>-136.17079000000001</v>
      </c>
      <c r="D9241">
        <v>-1.06</v>
      </c>
      <c r="E9241">
        <v>3330.47</v>
      </c>
    </row>
    <row r="9242" spans="2:5">
      <c r="B9242">
        <v>9238</v>
      </c>
      <c r="C9242" s="4">
        <v>-136.11805000000001</v>
      </c>
      <c r="D9242">
        <v>-1.43</v>
      </c>
      <c r="E9242">
        <v>3333.3</v>
      </c>
    </row>
    <row r="9243" spans="2:5">
      <c r="B9243">
        <v>9239</v>
      </c>
      <c r="C9243" s="4">
        <v>-135.92134999999999</v>
      </c>
      <c r="D9243">
        <v>-1.38</v>
      </c>
      <c r="E9243">
        <v>3335.91</v>
      </c>
    </row>
    <row r="9244" spans="2:5">
      <c r="B9244">
        <v>9240</v>
      </c>
      <c r="C9244" s="4">
        <v>-135.67346000000001</v>
      </c>
      <c r="D9244">
        <v>-1.61</v>
      </c>
      <c r="E9244">
        <v>3337.77</v>
      </c>
    </row>
    <row r="9245" spans="2:5">
      <c r="B9245">
        <v>9241</v>
      </c>
      <c r="C9245" s="4">
        <v>-135.37723</v>
      </c>
      <c r="D9245">
        <v>-1.78</v>
      </c>
      <c r="E9245">
        <v>3339.49</v>
      </c>
    </row>
    <row r="9246" spans="2:5">
      <c r="B9246">
        <v>9242</v>
      </c>
      <c r="C9246" s="4">
        <v>-135.10740999999999</v>
      </c>
      <c r="D9246">
        <v>-1.94</v>
      </c>
      <c r="E9246">
        <v>3340.69</v>
      </c>
    </row>
    <row r="9247" spans="2:5">
      <c r="B9247">
        <v>9243</v>
      </c>
      <c r="C9247" s="4">
        <v>-135.01226</v>
      </c>
      <c r="D9247">
        <v>-1.21</v>
      </c>
      <c r="E9247">
        <v>3341.12</v>
      </c>
    </row>
    <row r="9248" spans="2:5">
      <c r="B9248">
        <v>9244</v>
      </c>
      <c r="C9248" s="4">
        <v>-134.94309999999999</v>
      </c>
      <c r="D9248">
        <v>-1.86</v>
      </c>
      <c r="E9248">
        <v>3342.12</v>
      </c>
    </row>
    <row r="9249" spans="2:5">
      <c r="B9249">
        <v>9245</v>
      </c>
      <c r="C9249" s="4">
        <v>-134.88212999999999</v>
      </c>
      <c r="D9249">
        <v>-1.89</v>
      </c>
      <c r="E9249">
        <v>3343.16</v>
      </c>
    </row>
    <row r="9250" spans="2:5">
      <c r="B9250">
        <v>9246</v>
      </c>
      <c r="C9250" s="4">
        <v>-134.90900999999999</v>
      </c>
      <c r="D9250">
        <v>-2.0499999999999998</v>
      </c>
      <c r="E9250">
        <v>3344.63</v>
      </c>
    </row>
    <row r="9251" spans="2:5">
      <c r="B9251">
        <v>9247</v>
      </c>
      <c r="C9251" s="4">
        <v>-134.93727000000001</v>
      </c>
      <c r="D9251">
        <v>-2.0099999999999998</v>
      </c>
      <c r="E9251">
        <v>3345.34</v>
      </c>
    </row>
    <row r="9252" spans="2:5">
      <c r="B9252">
        <v>9248</v>
      </c>
      <c r="C9252" s="4">
        <v>-134.98545999999999</v>
      </c>
      <c r="D9252">
        <v>-2.84</v>
      </c>
      <c r="E9252">
        <v>3346</v>
      </c>
    </row>
    <row r="9253" spans="2:5">
      <c r="B9253">
        <v>9249</v>
      </c>
      <c r="C9253" s="4">
        <v>-135.04382000000001</v>
      </c>
      <c r="D9253">
        <v>-2.8</v>
      </c>
      <c r="E9253">
        <v>3346.08</v>
      </c>
    </row>
    <row r="9254" spans="2:5">
      <c r="B9254">
        <v>9250</v>
      </c>
      <c r="C9254" s="4">
        <v>-135.06773999999999</v>
      </c>
      <c r="D9254">
        <v>-4.58</v>
      </c>
      <c r="E9254">
        <v>3345.64</v>
      </c>
    </row>
    <row r="9255" spans="2:5">
      <c r="B9255">
        <v>9251</v>
      </c>
      <c r="C9255" s="4">
        <v>-135.05459999999999</v>
      </c>
      <c r="D9255">
        <v>-2.5</v>
      </c>
      <c r="E9255">
        <v>3344.75</v>
      </c>
    </row>
    <row r="9256" spans="2:5">
      <c r="B9256">
        <v>9252</v>
      </c>
      <c r="C9256" s="4">
        <v>-135.07137</v>
      </c>
      <c r="D9256">
        <v>-2.08</v>
      </c>
      <c r="E9256">
        <v>3343.77</v>
      </c>
    </row>
    <row r="9257" spans="2:5">
      <c r="B9257">
        <v>9253</v>
      </c>
      <c r="C9257" s="4">
        <v>-135.20457999999999</v>
      </c>
      <c r="D9257">
        <v>-4.88</v>
      </c>
      <c r="E9257">
        <v>3342.02</v>
      </c>
    </row>
    <row r="9258" spans="2:5">
      <c r="B9258">
        <v>9254</v>
      </c>
      <c r="C9258" s="4">
        <v>-135.39109999999999</v>
      </c>
      <c r="D9258">
        <v>-3.81</v>
      </c>
      <c r="E9258">
        <v>3340.23</v>
      </c>
    </row>
    <row r="9259" spans="2:5">
      <c r="B9259">
        <v>9255</v>
      </c>
      <c r="C9259" s="4">
        <v>-135.6634</v>
      </c>
      <c r="D9259">
        <v>-3.67</v>
      </c>
      <c r="E9259">
        <v>3338.76</v>
      </c>
    </row>
    <row r="9260" spans="2:5">
      <c r="B9260">
        <v>9256</v>
      </c>
      <c r="C9260" s="4">
        <v>-135.87540000000001</v>
      </c>
      <c r="D9260">
        <v>-5.52</v>
      </c>
      <c r="E9260">
        <v>3336.86</v>
      </c>
    </row>
    <row r="9261" spans="2:5">
      <c r="B9261">
        <v>9257</v>
      </c>
      <c r="C9261" s="4">
        <v>-136.07525999999999</v>
      </c>
      <c r="D9261">
        <v>-4.7</v>
      </c>
      <c r="E9261">
        <v>3334.71</v>
      </c>
    </row>
    <row r="9262" spans="2:5">
      <c r="B9262">
        <v>9258</v>
      </c>
      <c r="C9262" s="4">
        <v>-136.16820999999999</v>
      </c>
      <c r="D9262">
        <v>-5.96</v>
      </c>
      <c r="E9262">
        <v>3332.3</v>
      </c>
    </row>
    <row r="9263" spans="2:5">
      <c r="B9263">
        <v>9259</v>
      </c>
      <c r="C9263" s="4">
        <v>-136.24357000000001</v>
      </c>
      <c r="D9263">
        <v>-4.3899999999999997</v>
      </c>
      <c r="E9263">
        <v>3330.41</v>
      </c>
    </row>
    <row r="9264" spans="2:5">
      <c r="B9264">
        <v>9260</v>
      </c>
      <c r="C9264" s="4">
        <v>-136.27991</v>
      </c>
      <c r="D9264">
        <v>-5.45</v>
      </c>
      <c r="E9264">
        <v>3328.03</v>
      </c>
    </row>
    <row r="9265" spans="2:5">
      <c r="B9265">
        <v>9261</v>
      </c>
      <c r="C9265" s="4">
        <v>-136.25701000000001</v>
      </c>
      <c r="D9265">
        <v>-4.91</v>
      </c>
      <c r="E9265">
        <v>3326.27</v>
      </c>
    </row>
    <row r="9266" spans="2:5">
      <c r="B9266">
        <v>9262</v>
      </c>
      <c r="C9266" s="4">
        <v>-136.24717999999999</v>
      </c>
      <c r="D9266">
        <v>-4.84</v>
      </c>
      <c r="E9266">
        <v>3324.08</v>
      </c>
    </row>
    <row r="9267" spans="2:5">
      <c r="B9267">
        <v>9263</v>
      </c>
      <c r="C9267" s="4">
        <v>-136.22291999999999</v>
      </c>
      <c r="D9267">
        <v>-4.58</v>
      </c>
      <c r="E9267">
        <v>3321.44</v>
      </c>
    </row>
    <row r="9268" spans="2:5">
      <c r="B9268">
        <v>9264</v>
      </c>
      <c r="C9268" s="4">
        <v>-136.26747</v>
      </c>
      <c r="D9268">
        <v>-4.5199999999999996</v>
      </c>
      <c r="E9268">
        <v>3318.68</v>
      </c>
    </row>
    <row r="9269" spans="2:5">
      <c r="B9269">
        <v>9265</v>
      </c>
      <c r="C9269" s="4">
        <v>-136.25779</v>
      </c>
      <c r="D9269">
        <v>-6.12</v>
      </c>
      <c r="E9269">
        <v>3315.55</v>
      </c>
    </row>
    <row r="9270" spans="2:5">
      <c r="B9270">
        <v>9266</v>
      </c>
      <c r="C9270" s="4">
        <v>-136.31697</v>
      </c>
      <c r="D9270">
        <v>-3.7</v>
      </c>
      <c r="E9270">
        <v>3312.27</v>
      </c>
    </row>
    <row r="9271" spans="2:5">
      <c r="B9271">
        <v>9267</v>
      </c>
      <c r="C9271" s="4">
        <v>-136.37712999999999</v>
      </c>
      <c r="D9271">
        <v>-4.67</v>
      </c>
      <c r="E9271">
        <v>3308.71</v>
      </c>
    </row>
    <row r="9272" spans="2:5">
      <c r="B9272">
        <v>9268</v>
      </c>
      <c r="C9272" s="4">
        <v>-136.56738000000001</v>
      </c>
      <c r="D9272">
        <v>-3.17</v>
      </c>
      <c r="E9272">
        <v>3305.03</v>
      </c>
    </row>
    <row r="9273" spans="2:5">
      <c r="B9273">
        <v>9269</v>
      </c>
      <c r="C9273" s="4">
        <v>-136.79916</v>
      </c>
      <c r="D9273">
        <v>-2.17</v>
      </c>
      <c r="E9273">
        <v>3302.17</v>
      </c>
    </row>
    <row r="9274" spans="2:5">
      <c r="B9274">
        <v>9270</v>
      </c>
      <c r="C9274" s="4">
        <v>-137.04093</v>
      </c>
      <c r="D9274">
        <v>-1.78</v>
      </c>
      <c r="E9274">
        <v>3299.33</v>
      </c>
    </row>
    <row r="9275" spans="2:5">
      <c r="B9275">
        <v>9271</v>
      </c>
      <c r="C9275" s="4">
        <v>-137.2422</v>
      </c>
      <c r="D9275">
        <v>-2.06</v>
      </c>
      <c r="E9275">
        <v>3295.91</v>
      </c>
    </row>
    <row r="9276" spans="2:5">
      <c r="B9276">
        <v>9272</v>
      </c>
      <c r="C9276" s="4">
        <v>-137.41873000000001</v>
      </c>
      <c r="D9276">
        <v>-1.95</v>
      </c>
      <c r="E9276">
        <v>3292.86</v>
      </c>
    </row>
    <row r="9277" spans="2:5">
      <c r="B9277">
        <v>9273</v>
      </c>
      <c r="C9277" s="4">
        <v>-137.59582</v>
      </c>
      <c r="D9277">
        <v>-1.41</v>
      </c>
      <c r="E9277">
        <v>3289.87</v>
      </c>
    </row>
    <row r="9278" spans="2:5">
      <c r="B9278">
        <v>9274</v>
      </c>
      <c r="C9278" s="4">
        <v>-137.87555</v>
      </c>
      <c r="D9278">
        <v>-1.01</v>
      </c>
      <c r="E9278">
        <v>3287.09</v>
      </c>
    </row>
    <row r="9279" spans="2:5">
      <c r="B9279">
        <v>9275</v>
      </c>
      <c r="C9279" s="4">
        <v>-138.20492999999999</v>
      </c>
      <c r="D9279">
        <v>-2.83</v>
      </c>
      <c r="E9279">
        <v>3284.2</v>
      </c>
    </row>
    <row r="9280" spans="2:5">
      <c r="B9280">
        <v>9276</v>
      </c>
      <c r="C9280" s="4">
        <v>-138.5018</v>
      </c>
      <c r="D9280">
        <v>-2.56</v>
      </c>
      <c r="E9280">
        <v>3281.03</v>
      </c>
    </row>
    <row r="9281" spans="2:5">
      <c r="B9281">
        <v>9277</v>
      </c>
      <c r="C9281" s="4">
        <v>-138.80385999999999</v>
      </c>
      <c r="D9281">
        <v>-2.2200000000000002</v>
      </c>
      <c r="E9281">
        <v>3277.07</v>
      </c>
    </row>
    <row r="9282" spans="2:5">
      <c r="B9282">
        <v>9278</v>
      </c>
      <c r="C9282" s="4">
        <v>-139.03488999999999</v>
      </c>
      <c r="D9282">
        <v>-2.9</v>
      </c>
      <c r="E9282">
        <v>3273.37</v>
      </c>
    </row>
    <row r="9283" spans="2:5">
      <c r="B9283">
        <v>9279</v>
      </c>
      <c r="C9283" s="4">
        <v>-139.2458</v>
      </c>
      <c r="D9283">
        <v>-2.66</v>
      </c>
      <c r="E9283">
        <v>3270.26</v>
      </c>
    </row>
    <row r="9284" spans="2:5">
      <c r="B9284">
        <v>9280</v>
      </c>
      <c r="C9284" s="4">
        <v>-139.37696</v>
      </c>
      <c r="D9284">
        <v>-2.25</v>
      </c>
      <c r="E9284">
        <v>3266.42</v>
      </c>
    </row>
    <row r="9285" spans="2:5">
      <c r="B9285">
        <v>9281</v>
      </c>
      <c r="C9285" s="4">
        <v>-139.36689999999999</v>
      </c>
      <c r="D9285">
        <v>-1.56</v>
      </c>
      <c r="E9285">
        <v>3262.3</v>
      </c>
    </row>
    <row r="9286" spans="2:5">
      <c r="B9286">
        <v>9282</v>
      </c>
      <c r="C9286" s="4">
        <v>-139.28569999999999</v>
      </c>
      <c r="D9286">
        <v>-1.8</v>
      </c>
      <c r="E9286">
        <v>3258.44</v>
      </c>
    </row>
    <row r="9287" spans="2:5">
      <c r="B9287">
        <v>9283</v>
      </c>
      <c r="C9287" s="4">
        <v>-139.15906000000001</v>
      </c>
      <c r="D9287">
        <v>-3</v>
      </c>
      <c r="E9287">
        <v>3254.75</v>
      </c>
    </row>
    <row r="9288" spans="2:5">
      <c r="B9288">
        <v>9284</v>
      </c>
      <c r="C9288" s="4">
        <v>-139.02787000000001</v>
      </c>
      <c r="D9288">
        <v>-0.02</v>
      </c>
      <c r="E9288">
        <v>3251.54</v>
      </c>
    </row>
    <row r="9289" spans="2:5">
      <c r="B9289">
        <v>9285</v>
      </c>
      <c r="C9289" s="4">
        <v>-138.87627000000001</v>
      </c>
      <c r="D9289">
        <v>-1.03</v>
      </c>
      <c r="E9289">
        <v>3247.54</v>
      </c>
    </row>
    <row r="9290" spans="2:5">
      <c r="B9290">
        <v>9286</v>
      </c>
      <c r="C9290" s="4">
        <v>-138.68168</v>
      </c>
      <c r="D9290">
        <v>0.67</v>
      </c>
      <c r="E9290">
        <v>3243.68</v>
      </c>
    </row>
    <row r="9291" spans="2:5">
      <c r="B9291">
        <v>9287</v>
      </c>
      <c r="C9291" s="4">
        <v>-138.35</v>
      </c>
      <c r="D9291">
        <v>0.41</v>
      </c>
      <c r="E9291">
        <v>3240.07</v>
      </c>
    </row>
    <row r="9292" spans="2:5">
      <c r="B9292">
        <v>9288</v>
      </c>
      <c r="C9292" s="4">
        <v>-138.00212999999999</v>
      </c>
      <c r="D9292">
        <v>-0.09</v>
      </c>
      <c r="E9292">
        <v>3236.87</v>
      </c>
    </row>
    <row r="9293" spans="2:5">
      <c r="B9293">
        <v>9289</v>
      </c>
      <c r="C9293" s="4">
        <v>-137.68547000000001</v>
      </c>
      <c r="D9293">
        <v>1.1599999999999999</v>
      </c>
      <c r="E9293">
        <v>3233.91</v>
      </c>
    </row>
    <row r="9294" spans="2:5">
      <c r="B9294">
        <v>9290</v>
      </c>
      <c r="C9294" s="4">
        <v>-137.39148</v>
      </c>
      <c r="D9294">
        <v>1.53</v>
      </c>
      <c r="E9294">
        <v>3231.01</v>
      </c>
    </row>
    <row r="9295" spans="2:5">
      <c r="B9295">
        <v>9291</v>
      </c>
      <c r="C9295" s="4">
        <v>-137.10741999999999</v>
      </c>
      <c r="D9295">
        <v>-0.77</v>
      </c>
      <c r="E9295">
        <v>3228.25</v>
      </c>
    </row>
    <row r="9296" spans="2:5">
      <c r="B9296">
        <v>9292</v>
      </c>
      <c r="C9296" s="4">
        <v>-136.9307</v>
      </c>
      <c r="D9296">
        <v>1.63</v>
      </c>
      <c r="E9296">
        <v>3225.55</v>
      </c>
    </row>
    <row r="9297" spans="2:5">
      <c r="B9297">
        <v>9293</v>
      </c>
      <c r="C9297" s="4">
        <v>-136.86588</v>
      </c>
      <c r="D9297">
        <v>1.44</v>
      </c>
      <c r="E9297">
        <v>3223.78</v>
      </c>
    </row>
    <row r="9298" spans="2:5">
      <c r="B9298">
        <v>9294</v>
      </c>
      <c r="C9298" s="4">
        <v>-136.83258000000001</v>
      </c>
      <c r="D9298">
        <v>1.17</v>
      </c>
      <c r="E9298">
        <v>3221.45</v>
      </c>
    </row>
    <row r="9299" spans="2:5">
      <c r="B9299">
        <v>9295</v>
      </c>
      <c r="C9299" s="4">
        <v>-136.80919</v>
      </c>
      <c r="D9299">
        <v>0.64</v>
      </c>
      <c r="E9299">
        <v>3218.78</v>
      </c>
    </row>
    <row r="9300" spans="2:5">
      <c r="B9300">
        <v>9296</v>
      </c>
      <c r="C9300" s="4">
        <v>-136.73715999999999</v>
      </c>
      <c r="D9300">
        <v>1.22</v>
      </c>
      <c r="E9300">
        <v>3216.81</v>
      </c>
    </row>
    <row r="9301" spans="2:5">
      <c r="B9301">
        <v>9297</v>
      </c>
      <c r="C9301" s="4">
        <v>-136.64105000000001</v>
      </c>
      <c r="D9301">
        <v>0.23</v>
      </c>
      <c r="E9301">
        <v>3214.33</v>
      </c>
    </row>
    <row r="9302" spans="2:5">
      <c r="B9302">
        <v>9298</v>
      </c>
      <c r="C9302" s="4">
        <v>-136.56693000000001</v>
      </c>
      <c r="D9302">
        <v>1.04</v>
      </c>
      <c r="E9302">
        <v>3211.64</v>
      </c>
    </row>
    <row r="9303" spans="2:5">
      <c r="B9303">
        <v>9299</v>
      </c>
      <c r="C9303" s="4">
        <v>-136.53710000000001</v>
      </c>
      <c r="D9303">
        <v>-0.01</v>
      </c>
      <c r="E9303">
        <v>3209.23</v>
      </c>
    </row>
    <row r="9304" spans="2:5">
      <c r="B9304">
        <v>9300</v>
      </c>
      <c r="C9304" s="4">
        <v>-136.53259</v>
      </c>
      <c r="D9304">
        <v>1.1599999999999999</v>
      </c>
      <c r="E9304">
        <v>3208.24</v>
      </c>
    </row>
    <row r="9305" spans="2:5">
      <c r="B9305">
        <v>9301</v>
      </c>
      <c r="C9305" s="4">
        <v>-136.59357</v>
      </c>
      <c r="D9305">
        <v>1.38</v>
      </c>
      <c r="E9305">
        <v>3207.33</v>
      </c>
    </row>
    <row r="9306" spans="2:5">
      <c r="B9306">
        <v>9302</v>
      </c>
      <c r="C9306" s="4">
        <v>-136.58045999999999</v>
      </c>
      <c r="D9306">
        <v>0.84</v>
      </c>
      <c r="E9306">
        <v>3205.86</v>
      </c>
    </row>
    <row r="9307" spans="2:5">
      <c r="B9307">
        <v>9303</v>
      </c>
      <c r="C9307" s="4">
        <v>-136.65787</v>
      </c>
      <c r="D9307">
        <v>1.92</v>
      </c>
      <c r="E9307">
        <v>3204.96</v>
      </c>
    </row>
    <row r="9308" spans="2:5">
      <c r="B9308">
        <v>9304</v>
      </c>
      <c r="C9308" s="4">
        <v>-136.81759</v>
      </c>
      <c r="D9308">
        <v>3.08</v>
      </c>
      <c r="E9308">
        <v>3204.05</v>
      </c>
    </row>
    <row r="9309" spans="2:5">
      <c r="B9309">
        <v>9305</v>
      </c>
      <c r="C9309" s="4">
        <v>-136.96123</v>
      </c>
      <c r="D9309">
        <v>2.37</v>
      </c>
      <c r="E9309">
        <v>3202.59</v>
      </c>
    </row>
    <row r="9310" spans="2:5">
      <c r="B9310">
        <v>9306</v>
      </c>
      <c r="C9310" s="4">
        <v>-137.10487000000001</v>
      </c>
      <c r="D9310">
        <v>0.65</v>
      </c>
      <c r="E9310">
        <v>3201.44</v>
      </c>
    </row>
    <row r="9311" spans="2:5">
      <c r="B9311">
        <v>9307</v>
      </c>
      <c r="C9311" s="4">
        <v>-137.23434</v>
      </c>
      <c r="D9311">
        <v>2.2599999999999998</v>
      </c>
      <c r="E9311">
        <v>3200.43</v>
      </c>
    </row>
    <row r="9312" spans="2:5">
      <c r="B9312">
        <v>9308</v>
      </c>
      <c r="C9312" s="4">
        <v>-137.29838000000001</v>
      </c>
      <c r="D9312">
        <v>0.27</v>
      </c>
      <c r="E9312">
        <v>3198.74</v>
      </c>
    </row>
    <row r="9313" spans="2:5">
      <c r="B9313">
        <v>9309</v>
      </c>
      <c r="C9313" s="4">
        <v>-137.36510000000001</v>
      </c>
      <c r="D9313">
        <v>2.4300000000000002</v>
      </c>
      <c r="E9313">
        <v>3197.59</v>
      </c>
    </row>
    <row r="9314" spans="2:5">
      <c r="B9314">
        <v>9310</v>
      </c>
      <c r="C9314" s="4">
        <v>-137.36977999999999</v>
      </c>
      <c r="D9314">
        <v>2.8</v>
      </c>
      <c r="E9314">
        <v>3196.93</v>
      </c>
    </row>
    <row r="9315" spans="2:5">
      <c r="B9315">
        <v>9311</v>
      </c>
      <c r="C9315" s="4">
        <v>-137.26740000000001</v>
      </c>
      <c r="D9315">
        <v>3.14</v>
      </c>
      <c r="E9315">
        <v>3196.35</v>
      </c>
    </row>
    <row r="9316" spans="2:5">
      <c r="B9316">
        <v>9312</v>
      </c>
      <c r="C9316" s="4">
        <v>-137.08842000000001</v>
      </c>
      <c r="D9316">
        <v>3.62</v>
      </c>
      <c r="E9316">
        <v>3195.89</v>
      </c>
    </row>
    <row r="9317" spans="2:5">
      <c r="B9317">
        <v>9313</v>
      </c>
      <c r="C9317" s="4">
        <v>-136.81929</v>
      </c>
      <c r="D9317">
        <v>3.86</v>
      </c>
      <c r="E9317">
        <v>3195.7</v>
      </c>
    </row>
    <row r="9318" spans="2:5">
      <c r="B9318">
        <v>9314</v>
      </c>
      <c r="C9318" s="4">
        <v>-136.47396000000001</v>
      </c>
      <c r="D9318">
        <v>4.5199999999999996</v>
      </c>
      <c r="E9318">
        <v>3195.67</v>
      </c>
    </row>
    <row r="9319" spans="2:5">
      <c r="B9319">
        <v>9315</v>
      </c>
      <c r="C9319" s="4">
        <v>-136.10640000000001</v>
      </c>
      <c r="D9319">
        <v>6.3</v>
      </c>
      <c r="E9319">
        <v>3196.64</v>
      </c>
    </row>
    <row r="9320" spans="2:5">
      <c r="B9320">
        <v>9316</v>
      </c>
      <c r="C9320" s="4">
        <v>-135.80831000000001</v>
      </c>
      <c r="D9320">
        <v>6.75</v>
      </c>
      <c r="E9320">
        <v>3198.01</v>
      </c>
    </row>
    <row r="9321" spans="2:5">
      <c r="B9321">
        <v>9317</v>
      </c>
      <c r="C9321" s="4">
        <v>-135.72486000000001</v>
      </c>
      <c r="D9321">
        <v>7.98</v>
      </c>
      <c r="E9321">
        <v>3198.95</v>
      </c>
    </row>
    <row r="9322" spans="2:5">
      <c r="B9322">
        <v>9318</v>
      </c>
      <c r="C9322" s="4">
        <v>-135.73885999999999</v>
      </c>
      <c r="D9322">
        <v>9.23</v>
      </c>
      <c r="E9322">
        <v>3199.96</v>
      </c>
    </row>
    <row r="9323" spans="2:5">
      <c r="B9323">
        <v>9319</v>
      </c>
      <c r="C9323" s="4">
        <v>-135.82378</v>
      </c>
      <c r="D9323">
        <v>5.66</v>
      </c>
      <c r="E9323">
        <v>3202.2</v>
      </c>
    </row>
    <row r="9324" spans="2:5">
      <c r="B9324">
        <v>9320</v>
      </c>
      <c r="C9324" s="4">
        <v>-135.94238000000001</v>
      </c>
      <c r="D9324">
        <v>5.68</v>
      </c>
      <c r="E9324">
        <v>3203.91</v>
      </c>
    </row>
    <row r="9325" spans="2:5">
      <c r="B9325">
        <v>9321</v>
      </c>
      <c r="C9325" s="4">
        <v>-136.12973</v>
      </c>
      <c r="D9325">
        <v>5.84</v>
      </c>
      <c r="E9325">
        <v>3205.77</v>
      </c>
    </row>
    <row r="9326" spans="2:5">
      <c r="B9326">
        <v>9322</v>
      </c>
      <c r="C9326" s="4">
        <v>-136.41507999999999</v>
      </c>
      <c r="D9326">
        <v>5.15</v>
      </c>
      <c r="E9326">
        <v>3207.13</v>
      </c>
    </row>
    <row r="9327" spans="2:5">
      <c r="B9327">
        <v>9323</v>
      </c>
      <c r="C9327" s="4">
        <v>-136.72642999999999</v>
      </c>
      <c r="D9327">
        <v>5.64</v>
      </c>
      <c r="E9327">
        <v>3208.72</v>
      </c>
    </row>
    <row r="9328" spans="2:5">
      <c r="B9328">
        <v>9324</v>
      </c>
      <c r="C9328" s="4">
        <v>-136.98638</v>
      </c>
      <c r="D9328">
        <v>4.09</v>
      </c>
      <c r="E9328">
        <v>3210.07</v>
      </c>
    </row>
    <row r="9329" spans="2:5">
      <c r="B9329">
        <v>9325</v>
      </c>
      <c r="C9329" s="4">
        <v>-137.10876999999999</v>
      </c>
      <c r="D9329">
        <v>3.8</v>
      </c>
      <c r="E9329">
        <v>3211.59</v>
      </c>
    </row>
    <row r="9330" spans="2:5">
      <c r="B9330">
        <v>9326</v>
      </c>
      <c r="C9330" s="4">
        <v>-137.08222000000001</v>
      </c>
      <c r="D9330">
        <v>3.58</v>
      </c>
      <c r="E9330">
        <v>3212.79</v>
      </c>
    </row>
    <row r="9331" spans="2:5">
      <c r="B9331">
        <v>9327</v>
      </c>
      <c r="C9331" s="4">
        <v>-136.96271999999999</v>
      </c>
      <c r="D9331">
        <v>2.76</v>
      </c>
      <c r="E9331">
        <v>3214.73</v>
      </c>
    </row>
    <row r="9332" spans="2:5">
      <c r="B9332">
        <v>9328</v>
      </c>
      <c r="C9332" s="4">
        <v>-136.76831999999999</v>
      </c>
      <c r="D9332">
        <v>2.65</v>
      </c>
      <c r="E9332">
        <v>3217.06</v>
      </c>
    </row>
    <row r="9333" spans="2:5">
      <c r="B9333">
        <v>9329</v>
      </c>
      <c r="C9333" s="4">
        <v>-136.55932999999999</v>
      </c>
      <c r="D9333">
        <v>1.9</v>
      </c>
      <c r="E9333">
        <v>3219.28</v>
      </c>
    </row>
    <row r="9334" spans="2:5">
      <c r="B9334">
        <v>9330</v>
      </c>
      <c r="C9334" s="4">
        <v>-136.30564000000001</v>
      </c>
      <c r="D9334">
        <v>1.87</v>
      </c>
      <c r="E9334">
        <v>3221.83</v>
      </c>
    </row>
    <row r="9335" spans="2:5">
      <c r="B9335">
        <v>9331</v>
      </c>
      <c r="C9335" s="4">
        <v>-136.02477999999999</v>
      </c>
      <c r="D9335">
        <v>1.08</v>
      </c>
      <c r="E9335">
        <v>3223.91</v>
      </c>
    </row>
    <row r="9336" spans="2:5">
      <c r="B9336">
        <v>9332</v>
      </c>
      <c r="C9336" s="4">
        <v>-135.76795999999999</v>
      </c>
      <c r="D9336">
        <v>1.42</v>
      </c>
      <c r="E9336">
        <v>3225.86</v>
      </c>
    </row>
    <row r="9337" spans="2:5">
      <c r="B9337">
        <v>9333</v>
      </c>
      <c r="C9337" s="4">
        <v>-135.52700999999999</v>
      </c>
      <c r="D9337">
        <v>1.1599999999999999</v>
      </c>
      <c r="E9337">
        <v>3228.59</v>
      </c>
    </row>
    <row r="9338" spans="2:5">
      <c r="B9338">
        <v>9334</v>
      </c>
      <c r="C9338" s="4">
        <v>-135.41218000000001</v>
      </c>
      <c r="D9338">
        <v>0.54</v>
      </c>
      <c r="E9338">
        <v>3230.58</v>
      </c>
    </row>
    <row r="9339" spans="2:5">
      <c r="B9339">
        <v>9335</v>
      </c>
      <c r="C9339" s="4">
        <v>-135.47085999999999</v>
      </c>
      <c r="D9339">
        <v>-0.31</v>
      </c>
      <c r="E9339">
        <v>3232.79</v>
      </c>
    </row>
    <row r="9340" spans="2:5">
      <c r="B9340">
        <v>9336</v>
      </c>
      <c r="C9340" s="4">
        <v>-135.65772999999999</v>
      </c>
      <c r="D9340">
        <v>-0.86</v>
      </c>
      <c r="E9340">
        <v>3235.25</v>
      </c>
    </row>
    <row r="9341" spans="2:5">
      <c r="B9341">
        <v>9337</v>
      </c>
      <c r="C9341" s="4">
        <v>-135.86282</v>
      </c>
      <c r="D9341">
        <v>-0.51</v>
      </c>
      <c r="E9341">
        <v>3238.16</v>
      </c>
    </row>
    <row r="9342" spans="2:5">
      <c r="B9342">
        <v>9338</v>
      </c>
      <c r="C9342" s="4">
        <v>-136.12884</v>
      </c>
      <c r="D9342">
        <v>-1.22</v>
      </c>
      <c r="E9342">
        <v>3241.18</v>
      </c>
    </row>
    <row r="9343" spans="2:5">
      <c r="B9343">
        <v>9339</v>
      </c>
      <c r="C9343" s="4">
        <v>-136.35245</v>
      </c>
      <c r="D9343">
        <v>-0.71</v>
      </c>
      <c r="E9343">
        <v>3244.47</v>
      </c>
    </row>
    <row r="9344" spans="2:5">
      <c r="B9344">
        <v>9340</v>
      </c>
      <c r="C9344" s="4">
        <v>-136.53559999999999</v>
      </c>
      <c r="D9344">
        <v>-2.15</v>
      </c>
      <c r="E9344">
        <v>3246.63</v>
      </c>
    </row>
    <row r="9345" spans="2:5">
      <c r="B9345">
        <v>9341</v>
      </c>
      <c r="C9345" s="4">
        <v>-136.69087999999999</v>
      </c>
      <c r="D9345">
        <v>-1.86</v>
      </c>
      <c r="E9345">
        <v>3248.26</v>
      </c>
    </row>
    <row r="9346" spans="2:5">
      <c r="B9346">
        <v>9342</v>
      </c>
      <c r="C9346" s="4">
        <v>-136.80055999999999</v>
      </c>
      <c r="D9346">
        <v>-2.44</v>
      </c>
      <c r="E9346">
        <v>3249.61</v>
      </c>
    </row>
    <row r="9347" spans="2:5">
      <c r="B9347">
        <v>9343</v>
      </c>
      <c r="C9347" s="4">
        <v>-136.8417</v>
      </c>
      <c r="D9347">
        <v>-1.9</v>
      </c>
      <c r="E9347">
        <v>3250.64</v>
      </c>
    </row>
    <row r="9348" spans="2:5">
      <c r="B9348">
        <v>9344</v>
      </c>
      <c r="C9348" s="4">
        <v>-136.85980000000001</v>
      </c>
      <c r="D9348">
        <v>-3.58</v>
      </c>
      <c r="E9348">
        <v>3251.26</v>
      </c>
    </row>
    <row r="9349" spans="2:5">
      <c r="B9349">
        <v>9345</v>
      </c>
      <c r="C9349" s="4">
        <v>-136.82518999999999</v>
      </c>
      <c r="D9349">
        <v>-1.19</v>
      </c>
      <c r="E9349">
        <v>3251.98</v>
      </c>
    </row>
    <row r="9350" spans="2:5">
      <c r="B9350">
        <v>9346</v>
      </c>
      <c r="C9350" s="4">
        <v>-136.81531000000001</v>
      </c>
      <c r="D9350">
        <v>-0.19</v>
      </c>
      <c r="E9350">
        <v>3252.29</v>
      </c>
    </row>
    <row r="9351" spans="2:5">
      <c r="B9351">
        <v>9347</v>
      </c>
      <c r="C9351" s="4">
        <v>-136.81734</v>
      </c>
      <c r="D9351">
        <v>-1.33</v>
      </c>
      <c r="E9351">
        <v>3252.84</v>
      </c>
    </row>
    <row r="9352" spans="2:5">
      <c r="B9352">
        <v>9348</v>
      </c>
      <c r="C9352" s="4">
        <v>-136.74331000000001</v>
      </c>
      <c r="D9352">
        <v>-2.48</v>
      </c>
      <c r="E9352">
        <v>3252.91</v>
      </c>
    </row>
    <row r="9353" spans="2:5">
      <c r="B9353">
        <v>9349</v>
      </c>
      <c r="C9353" s="4">
        <v>-136.64946</v>
      </c>
      <c r="D9353">
        <v>-0.67</v>
      </c>
      <c r="E9353">
        <v>3253.13</v>
      </c>
    </row>
    <row r="9354" spans="2:5">
      <c r="B9354">
        <v>9350</v>
      </c>
      <c r="C9354" s="4">
        <v>-136.56403</v>
      </c>
      <c r="D9354">
        <v>-1.5</v>
      </c>
      <c r="E9354">
        <v>3253.15</v>
      </c>
    </row>
    <row r="9355" spans="2:5">
      <c r="B9355">
        <v>9351</v>
      </c>
      <c r="C9355" s="4">
        <v>-136.54507000000001</v>
      </c>
      <c r="D9355">
        <v>-0.46</v>
      </c>
      <c r="E9355">
        <v>3253.3</v>
      </c>
    </row>
    <row r="9356" spans="2:5">
      <c r="B9356">
        <v>9352</v>
      </c>
      <c r="C9356" s="4">
        <v>-136.64830000000001</v>
      </c>
      <c r="D9356">
        <v>-1.81</v>
      </c>
      <c r="E9356">
        <v>3252.87</v>
      </c>
    </row>
    <row r="9357" spans="2:5">
      <c r="B9357">
        <v>9353</v>
      </c>
      <c r="C9357" s="4">
        <v>-136.84302</v>
      </c>
      <c r="D9357">
        <v>-0.19</v>
      </c>
      <c r="E9357">
        <v>3253.07</v>
      </c>
    </row>
    <row r="9358" spans="2:5">
      <c r="B9358">
        <v>9354</v>
      </c>
      <c r="C9358" s="4">
        <v>-137.03130999999999</v>
      </c>
      <c r="D9358">
        <v>1.1399999999999999</v>
      </c>
      <c r="E9358">
        <v>3253.64</v>
      </c>
    </row>
    <row r="9359" spans="2:5">
      <c r="B9359">
        <v>9355</v>
      </c>
      <c r="C9359" s="4">
        <v>-137.16793000000001</v>
      </c>
      <c r="D9359">
        <v>1.01</v>
      </c>
      <c r="E9359">
        <v>3254.3</v>
      </c>
    </row>
    <row r="9360" spans="2:5">
      <c r="B9360">
        <v>9356</v>
      </c>
      <c r="C9360" s="4">
        <v>-137.15942000000001</v>
      </c>
      <c r="D9360">
        <v>-0.74</v>
      </c>
      <c r="E9360">
        <v>3254.43</v>
      </c>
    </row>
    <row r="9361" spans="2:5">
      <c r="B9361">
        <v>9357</v>
      </c>
      <c r="C9361" s="4">
        <v>-137.12513999999999</v>
      </c>
      <c r="D9361">
        <v>-0.27</v>
      </c>
      <c r="E9361">
        <v>3254.65</v>
      </c>
    </row>
    <row r="9362" spans="2:5">
      <c r="B9362">
        <v>9358</v>
      </c>
      <c r="C9362" s="4">
        <v>-137.01929000000001</v>
      </c>
      <c r="D9362">
        <v>-0.09</v>
      </c>
      <c r="E9362">
        <v>3255.21</v>
      </c>
    </row>
    <row r="9363" spans="2:5">
      <c r="B9363">
        <v>9359</v>
      </c>
      <c r="C9363" s="4">
        <v>-136.88154</v>
      </c>
      <c r="D9363">
        <v>-0.54</v>
      </c>
      <c r="E9363">
        <v>3255.09</v>
      </c>
    </row>
    <row r="9364" spans="2:5">
      <c r="B9364">
        <v>9360</v>
      </c>
      <c r="C9364" s="4">
        <v>-136.73392999999999</v>
      </c>
      <c r="D9364">
        <v>-1.53</v>
      </c>
      <c r="E9364">
        <v>3255.27</v>
      </c>
    </row>
    <row r="9365" spans="2:5">
      <c r="B9365">
        <v>9361</v>
      </c>
      <c r="C9365" s="4">
        <v>-136.6326</v>
      </c>
      <c r="D9365">
        <v>-0.98</v>
      </c>
      <c r="E9365">
        <v>3254.98</v>
      </c>
    </row>
    <row r="9366" spans="2:5">
      <c r="B9366">
        <v>9362</v>
      </c>
      <c r="C9366" s="4">
        <v>-136.63473999999999</v>
      </c>
      <c r="D9366">
        <v>-1.27</v>
      </c>
      <c r="E9366">
        <v>3254.44</v>
      </c>
    </row>
    <row r="9367" spans="2:5">
      <c r="B9367">
        <v>9363</v>
      </c>
      <c r="C9367" s="4">
        <v>-136.63353000000001</v>
      </c>
      <c r="D9367">
        <v>-1.97</v>
      </c>
      <c r="E9367">
        <v>3254.36</v>
      </c>
    </row>
    <row r="9368" spans="2:5">
      <c r="B9368">
        <v>9364</v>
      </c>
      <c r="C9368" s="4">
        <v>-136.75728000000001</v>
      </c>
      <c r="D9368">
        <v>-2.2799999999999998</v>
      </c>
      <c r="E9368">
        <v>3253.95</v>
      </c>
    </row>
    <row r="9369" spans="2:5">
      <c r="B9369">
        <v>9365</v>
      </c>
      <c r="C9369" s="4">
        <v>-136.92589000000001</v>
      </c>
      <c r="D9369">
        <v>-2.37</v>
      </c>
      <c r="E9369">
        <v>3253.5</v>
      </c>
    </row>
    <row r="9370" spans="2:5">
      <c r="B9370">
        <v>9366</v>
      </c>
      <c r="C9370" s="4">
        <v>-137.11206000000001</v>
      </c>
      <c r="D9370">
        <v>-0.91</v>
      </c>
      <c r="E9370">
        <v>3253.67</v>
      </c>
    </row>
    <row r="9371" spans="2:5">
      <c r="B9371">
        <v>9367</v>
      </c>
      <c r="C9371" s="4">
        <v>-137.33000999999999</v>
      </c>
      <c r="D9371">
        <v>-0.78</v>
      </c>
      <c r="E9371">
        <v>3254.09</v>
      </c>
    </row>
    <row r="9372" spans="2:5">
      <c r="B9372">
        <v>9368</v>
      </c>
      <c r="C9372" s="4">
        <v>-137.58010999999999</v>
      </c>
      <c r="D9372">
        <v>-5.0599999999999996</v>
      </c>
      <c r="E9372">
        <v>3253.54</v>
      </c>
    </row>
    <row r="9373" spans="2:5">
      <c r="B9373">
        <v>9369</v>
      </c>
      <c r="C9373" s="4">
        <v>-137.80280999999999</v>
      </c>
      <c r="D9373">
        <v>-3.69</v>
      </c>
      <c r="E9373">
        <v>3252.55</v>
      </c>
    </row>
    <row r="9374" spans="2:5">
      <c r="B9374">
        <v>9370</v>
      </c>
      <c r="C9374" s="4">
        <v>-138.01510999999999</v>
      </c>
      <c r="D9374">
        <v>-3.75</v>
      </c>
      <c r="E9374">
        <v>3251.54</v>
      </c>
    </row>
    <row r="9375" spans="2:5">
      <c r="B9375">
        <v>9371</v>
      </c>
      <c r="C9375" s="4">
        <v>-138.15119999999999</v>
      </c>
      <c r="D9375">
        <v>-5.18</v>
      </c>
      <c r="E9375">
        <v>3249.46</v>
      </c>
    </row>
    <row r="9376" spans="2:5">
      <c r="B9376">
        <v>9372</v>
      </c>
      <c r="C9376" s="4">
        <v>-138.13925</v>
      </c>
      <c r="D9376">
        <v>-4.49</v>
      </c>
      <c r="E9376">
        <v>3247.58</v>
      </c>
    </row>
    <row r="9377" spans="2:5">
      <c r="B9377">
        <v>9373</v>
      </c>
      <c r="C9377" s="4">
        <v>-138.07687999999999</v>
      </c>
      <c r="D9377">
        <v>-3.06</v>
      </c>
      <c r="E9377">
        <v>3245.6</v>
      </c>
    </row>
    <row r="9378" spans="2:5">
      <c r="B9378">
        <v>9374</v>
      </c>
      <c r="C9378" s="4">
        <v>-137.99073000000001</v>
      </c>
      <c r="D9378">
        <v>-2.19</v>
      </c>
      <c r="E9378">
        <v>3243.71</v>
      </c>
    </row>
    <row r="9379" spans="2:5">
      <c r="B9379">
        <v>9375</v>
      </c>
      <c r="C9379" s="4">
        <v>-137.87938</v>
      </c>
      <c r="D9379">
        <v>-3.43</v>
      </c>
      <c r="E9379">
        <v>3241.17</v>
      </c>
    </row>
    <row r="9380" spans="2:5">
      <c r="B9380">
        <v>9376</v>
      </c>
      <c r="C9380" s="4">
        <v>-137.73839000000001</v>
      </c>
      <c r="D9380">
        <v>-2.95</v>
      </c>
      <c r="E9380">
        <v>3238.11</v>
      </c>
    </row>
    <row r="9381" spans="2:5">
      <c r="B9381">
        <v>9377</v>
      </c>
      <c r="C9381" s="4">
        <v>-137.67213000000001</v>
      </c>
      <c r="D9381">
        <v>-5.0599999999999996</v>
      </c>
      <c r="E9381">
        <v>3235.13</v>
      </c>
    </row>
    <row r="9382" spans="2:5">
      <c r="B9382">
        <v>9378</v>
      </c>
      <c r="C9382" s="4">
        <v>-137.70287999999999</v>
      </c>
      <c r="D9382">
        <v>-2.1</v>
      </c>
      <c r="E9382">
        <v>3232.68</v>
      </c>
    </row>
    <row r="9383" spans="2:5">
      <c r="B9383">
        <v>9379</v>
      </c>
      <c r="C9383" s="4">
        <v>-137.70042000000001</v>
      </c>
      <c r="D9383">
        <v>-0.43</v>
      </c>
      <c r="E9383">
        <v>3230.72</v>
      </c>
    </row>
    <row r="9384" spans="2:5">
      <c r="B9384">
        <v>9380</v>
      </c>
      <c r="C9384" s="4">
        <v>-137.77672000000001</v>
      </c>
      <c r="D9384">
        <v>-0.26</v>
      </c>
      <c r="E9384">
        <v>3229.06</v>
      </c>
    </row>
    <row r="9385" spans="2:5">
      <c r="B9385">
        <v>9381</v>
      </c>
      <c r="C9385" s="4">
        <v>-137.97244000000001</v>
      </c>
      <c r="D9385">
        <v>-0.45</v>
      </c>
      <c r="E9385">
        <v>3227.45</v>
      </c>
    </row>
    <row r="9386" spans="2:5">
      <c r="B9386">
        <v>9382</v>
      </c>
      <c r="C9386" s="4">
        <v>-138.14465000000001</v>
      </c>
      <c r="D9386">
        <v>-0.51</v>
      </c>
      <c r="E9386">
        <v>3226.27</v>
      </c>
    </row>
    <row r="9387" spans="2:5">
      <c r="B9387">
        <v>9383</v>
      </c>
      <c r="C9387" s="4">
        <v>-138.29321999999999</v>
      </c>
      <c r="D9387">
        <v>0</v>
      </c>
      <c r="E9387">
        <v>3224.89</v>
      </c>
    </row>
    <row r="9388" spans="2:5">
      <c r="B9388">
        <v>9384</v>
      </c>
      <c r="C9388" s="4">
        <v>-138.31568999999999</v>
      </c>
      <c r="D9388">
        <v>0.52</v>
      </c>
      <c r="E9388">
        <v>3224.2</v>
      </c>
    </row>
    <row r="9389" spans="2:5">
      <c r="B9389">
        <v>9385</v>
      </c>
      <c r="C9389" s="4">
        <v>-138.26903999999999</v>
      </c>
      <c r="D9389">
        <v>0.17</v>
      </c>
      <c r="E9389">
        <v>3223.23</v>
      </c>
    </row>
    <row r="9390" spans="2:5">
      <c r="B9390">
        <v>9386</v>
      </c>
      <c r="C9390" s="4">
        <v>-138.13473999999999</v>
      </c>
      <c r="D9390">
        <v>0.39</v>
      </c>
      <c r="E9390">
        <v>3222.33</v>
      </c>
    </row>
    <row r="9391" spans="2:5">
      <c r="B9391">
        <v>9387</v>
      </c>
      <c r="C9391" s="4">
        <v>-137.93879999999999</v>
      </c>
      <c r="D9391">
        <v>1.79</v>
      </c>
      <c r="E9391">
        <v>3221.89</v>
      </c>
    </row>
    <row r="9392" spans="2:5">
      <c r="B9392">
        <v>9388</v>
      </c>
      <c r="C9392" s="4">
        <v>-137.70847000000001</v>
      </c>
      <c r="D9392">
        <v>2.29</v>
      </c>
      <c r="E9392">
        <v>3221.7</v>
      </c>
    </row>
    <row r="9393" spans="2:5">
      <c r="B9393">
        <v>9389</v>
      </c>
      <c r="C9393" s="4">
        <v>-137.56055000000001</v>
      </c>
      <c r="D9393">
        <v>-0.04</v>
      </c>
      <c r="E9393">
        <v>3221.07</v>
      </c>
    </row>
    <row r="9394" spans="2:5">
      <c r="B9394">
        <v>9390</v>
      </c>
      <c r="C9394" s="4">
        <v>-137.53994</v>
      </c>
      <c r="D9394">
        <v>1.28</v>
      </c>
      <c r="E9394">
        <v>3221.07</v>
      </c>
    </row>
    <row r="9395" spans="2:5">
      <c r="B9395">
        <v>9391</v>
      </c>
      <c r="C9395" s="4">
        <v>-137.63910000000001</v>
      </c>
      <c r="D9395">
        <v>2.95</v>
      </c>
      <c r="E9395">
        <v>3221.67</v>
      </c>
    </row>
    <row r="9396" spans="2:5">
      <c r="B9396">
        <v>9392</v>
      </c>
      <c r="C9396" s="4">
        <v>-137.77315999999999</v>
      </c>
      <c r="D9396">
        <v>0.82</v>
      </c>
      <c r="E9396">
        <v>3222.4</v>
      </c>
    </row>
    <row r="9397" spans="2:5">
      <c r="B9397">
        <v>9393</v>
      </c>
      <c r="C9397" s="4">
        <v>-137.95818</v>
      </c>
      <c r="D9397">
        <v>0.43</v>
      </c>
      <c r="E9397">
        <v>3223.49</v>
      </c>
    </row>
    <row r="9398" spans="2:5">
      <c r="B9398">
        <v>9394</v>
      </c>
      <c r="C9398" s="4">
        <v>-138.19415000000001</v>
      </c>
      <c r="D9398">
        <v>0.35</v>
      </c>
      <c r="E9398">
        <v>3225.7</v>
      </c>
    </row>
    <row r="9399" spans="2:5">
      <c r="B9399">
        <v>9395</v>
      </c>
      <c r="C9399" s="4">
        <v>-138.40129999999999</v>
      </c>
      <c r="D9399">
        <v>3.27</v>
      </c>
      <c r="E9399">
        <v>3228.24</v>
      </c>
    </row>
    <row r="9400" spans="2:5">
      <c r="B9400">
        <v>9396</v>
      </c>
      <c r="C9400" s="4">
        <v>-138.56985</v>
      </c>
      <c r="D9400">
        <v>-0.42</v>
      </c>
      <c r="E9400">
        <v>3230.68</v>
      </c>
    </row>
    <row r="9401" spans="2:5">
      <c r="B9401">
        <v>9397</v>
      </c>
      <c r="C9401" s="4">
        <v>-138.76348999999999</v>
      </c>
      <c r="D9401">
        <v>-0.85</v>
      </c>
      <c r="E9401">
        <v>3232.8</v>
      </c>
    </row>
    <row r="9402" spans="2:5">
      <c r="B9402">
        <v>9398</v>
      </c>
      <c r="C9402" s="4">
        <v>-138.82295999999999</v>
      </c>
      <c r="D9402">
        <v>-1.62</v>
      </c>
      <c r="E9402">
        <v>3233.95</v>
      </c>
    </row>
    <row r="9403" spans="2:5">
      <c r="B9403">
        <v>9399</v>
      </c>
      <c r="C9403" s="4">
        <v>-138.71878000000001</v>
      </c>
      <c r="D9403">
        <v>-1.45</v>
      </c>
      <c r="E9403">
        <v>3235.06</v>
      </c>
    </row>
    <row r="9404" spans="2:5">
      <c r="B9404">
        <v>9400</v>
      </c>
      <c r="C9404" s="4">
        <v>-138.59174999999999</v>
      </c>
      <c r="D9404">
        <v>-1.25</v>
      </c>
      <c r="E9404">
        <v>3235.51</v>
      </c>
    </row>
    <row r="9405" spans="2:5">
      <c r="B9405">
        <v>9401</v>
      </c>
      <c r="C9405" s="4">
        <v>-138.43233000000001</v>
      </c>
      <c r="D9405">
        <v>-2.87</v>
      </c>
      <c r="E9405">
        <v>3235.17</v>
      </c>
    </row>
    <row r="9406" spans="2:5">
      <c r="B9406">
        <v>9402</v>
      </c>
      <c r="C9406" s="4">
        <v>-138.36293000000001</v>
      </c>
      <c r="D9406">
        <v>-1.21</v>
      </c>
      <c r="E9406">
        <v>3234.99</v>
      </c>
    </row>
    <row r="9407" spans="2:5">
      <c r="B9407">
        <v>9403</v>
      </c>
      <c r="C9407" s="4">
        <v>-138.32329999999999</v>
      </c>
      <c r="D9407">
        <v>-0.11</v>
      </c>
      <c r="E9407">
        <v>3235.23</v>
      </c>
    </row>
    <row r="9408" spans="2:5">
      <c r="B9408">
        <v>9404</v>
      </c>
      <c r="C9408" s="4">
        <v>-138.30027999999999</v>
      </c>
      <c r="D9408">
        <v>-0.45</v>
      </c>
      <c r="E9408">
        <v>3235.56</v>
      </c>
    </row>
    <row r="9409" spans="2:5">
      <c r="B9409">
        <v>9405</v>
      </c>
      <c r="C9409" s="4">
        <v>-138.17834999999999</v>
      </c>
      <c r="D9409">
        <v>0.09</v>
      </c>
      <c r="E9409">
        <v>3236.74</v>
      </c>
    </row>
    <row r="9410" spans="2:5">
      <c r="B9410">
        <v>9406</v>
      </c>
      <c r="C9410" s="4">
        <v>-138.03681</v>
      </c>
      <c r="D9410">
        <v>-0.25</v>
      </c>
      <c r="E9410">
        <v>3238.06</v>
      </c>
    </row>
    <row r="9411" spans="2:5">
      <c r="B9411">
        <v>9407</v>
      </c>
      <c r="C9411" s="4">
        <v>-137.84133</v>
      </c>
      <c r="D9411">
        <v>-1.23</v>
      </c>
      <c r="E9411">
        <v>3239.29</v>
      </c>
    </row>
    <row r="9412" spans="2:5">
      <c r="B9412">
        <v>9408</v>
      </c>
      <c r="C9412" s="4">
        <v>-137.61989</v>
      </c>
      <c r="D9412">
        <v>-0.78</v>
      </c>
      <c r="E9412">
        <v>3240.37</v>
      </c>
    </row>
    <row r="9413" spans="2:5">
      <c r="B9413">
        <v>9409</v>
      </c>
      <c r="C9413" s="4">
        <v>-137.48070999999999</v>
      </c>
      <c r="D9413">
        <v>-1.18</v>
      </c>
      <c r="E9413">
        <v>3241.24</v>
      </c>
    </row>
    <row r="9414" spans="2:5">
      <c r="B9414">
        <v>9410</v>
      </c>
      <c r="C9414" s="4">
        <v>-137.33509000000001</v>
      </c>
      <c r="D9414">
        <v>-0.56000000000000005</v>
      </c>
      <c r="E9414">
        <v>3241.99</v>
      </c>
    </row>
    <row r="9415" spans="2:5">
      <c r="B9415">
        <v>9411</v>
      </c>
      <c r="C9415" s="4">
        <v>-137.24776</v>
      </c>
      <c r="D9415">
        <v>-0.15</v>
      </c>
      <c r="E9415">
        <v>3242.1</v>
      </c>
    </row>
    <row r="9416" spans="2:5">
      <c r="B9416">
        <v>9412</v>
      </c>
      <c r="C9416" s="4">
        <v>-137.11095</v>
      </c>
      <c r="D9416">
        <v>0.27</v>
      </c>
      <c r="E9416">
        <v>3241.95</v>
      </c>
    </row>
    <row r="9417" spans="2:5">
      <c r="B9417">
        <v>9413</v>
      </c>
      <c r="C9417" s="4">
        <v>-136.96206000000001</v>
      </c>
      <c r="D9417">
        <v>0.18</v>
      </c>
      <c r="E9417">
        <v>3241.59</v>
      </c>
    </row>
    <row r="9418" spans="2:5">
      <c r="B9418">
        <v>9414</v>
      </c>
      <c r="C9418" s="4">
        <v>-136.78567000000001</v>
      </c>
      <c r="D9418">
        <v>1.85</v>
      </c>
      <c r="E9418">
        <v>3241.86</v>
      </c>
    </row>
    <row r="9419" spans="2:5">
      <c r="B9419">
        <v>9415</v>
      </c>
      <c r="C9419" s="4">
        <v>-136.55229</v>
      </c>
      <c r="D9419">
        <v>2.08</v>
      </c>
      <c r="E9419">
        <v>3242.75</v>
      </c>
    </row>
    <row r="9420" spans="2:5">
      <c r="B9420">
        <v>9416</v>
      </c>
      <c r="C9420" s="4">
        <v>-136.32749999999999</v>
      </c>
      <c r="D9420">
        <v>2.31</v>
      </c>
      <c r="E9420">
        <v>3243.37</v>
      </c>
    </row>
    <row r="9421" spans="2:5">
      <c r="B9421">
        <v>9417</v>
      </c>
      <c r="C9421" s="4">
        <v>-136.15693999999999</v>
      </c>
      <c r="D9421">
        <v>1.78</v>
      </c>
      <c r="E9421">
        <v>3243.92</v>
      </c>
    </row>
    <row r="9422" spans="2:5">
      <c r="B9422">
        <v>9418</v>
      </c>
      <c r="C9422" s="4">
        <v>-136.18299999999999</v>
      </c>
      <c r="D9422">
        <v>2.4500000000000002</v>
      </c>
      <c r="E9422">
        <v>3244.74</v>
      </c>
    </row>
    <row r="9423" spans="2:5">
      <c r="B9423">
        <v>9419</v>
      </c>
      <c r="C9423" s="4">
        <v>-136.34888000000001</v>
      </c>
      <c r="D9423">
        <v>6.36</v>
      </c>
      <c r="E9423">
        <v>3246.45</v>
      </c>
    </row>
    <row r="9424" spans="2:5">
      <c r="B9424">
        <v>9420</v>
      </c>
      <c r="C9424" s="4">
        <v>-136.57443000000001</v>
      </c>
      <c r="D9424">
        <v>2.2599999999999998</v>
      </c>
      <c r="E9424">
        <v>3248.3</v>
      </c>
    </row>
    <row r="9425" spans="2:5">
      <c r="B9425">
        <v>9421</v>
      </c>
      <c r="C9425" s="4">
        <v>-136.81823</v>
      </c>
      <c r="D9425">
        <v>0.78</v>
      </c>
      <c r="E9425">
        <v>3250.13</v>
      </c>
    </row>
    <row r="9426" spans="2:5">
      <c r="B9426">
        <v>9422</v>
      </c>
      <c r="C9426" s="4">
        <v>-137.04705999999999</v>
      </c>
      <c r="D9426">
        <v>0.33</v>
      </c>
      <c r="E9426">
        <v>3251.91</v>
      </c>
    </row>
    <row r="9427" spans="2:5">
      <c r="B9427">
        <v>9423</v>
      </c>
      <c r="C9427" s="4">
        <v>-137.18593999999999</v>
      </c>
      <c r="D9427">
        <v>1.75</v>
      </c>
      <c r="E9427">
        <v>3254.04</v>
      </c>
    </row>
    <row r="9428" spans="2:5">
      <c r="B9428">
        <v>9424</v>
      </c>
      <c r="C9428" s="4">
        <v>-137.24482</v>
      </c>
      <c r="D9428">
        <v>1.71</v>
      </c>
      <c r="E9428">
        <v>3255.66</v>
      </c>
    </row>
    <row r="9429" spans="2:5">
      <c r="B9429">
        <v>9425</v>
      </c>
      <c r="C9429" s="4">
        <v>-137.22676999999999</v>
      </c>
      <c r="D9429">
        <v>0.18</v>
      </c>
      <c r="E9429">
        <v>3257.05</v>
      </c>
    </row>
    <row r="9430" spans="2:5">
      <c r="B9430">
        <v>9426</v>
      </c>
      <c r="C9430" s="4">
        <v>-137.16854000000001</v>
      </c>
      <c r="D9430">
        <v>0.26</v>
      </c>
      <c r="E9430">
        <v>3259.03</v>
      </c>
    </row>
    <row r="9431" spans="2:5">
      <c r="B9431">
        <v>9427</v>
      </c>
      <c r="C9431" s="4">
        <v>-137.12854999999999</v>
      </c>
      <c r="D9431">
        <v>-1.1100000000000001</v>
      </c>
      <c r="E9431">
        <v>3261.15</v>
      </c>
    </row>
    <row r="9432" spans="2:5">
      <c r="B9432">
        <v>9428</v>
      </c>
      <c r="C9432" s="4">
        <v>-137.12495000000001</v>
      </c>
      <c r="D9432">
        <v>0.34</v>
      </c>
      <c r="E9432">
        <v>3263.36</v>
      </c>
    </row>
    <row r="9433" spans="2:5">
      <c r="B9433">
        <v>9429</v>
      </c>
      <c r="C9433" s="4">
        <v>-137.08893</v>
      </c>
      <c r="D9433">
        <v>-0.93</v>
      </c>
      <c r="E9433">
        <v>3265.29</v>
      </c>
    </row>
    <row r="9434" spans="2:5">
      <c r="B9434">
        <v>9430</v>
      </c>
      <c r="C9434" s="4">
        <v>-136.9924</v>
      </c>
      <c r="D9434">
        <v>0.72</v>
      </c>
      <c r="E9434">
        <v>3267.64</v>
      </c>
    </row>
    <row r="9435" spans="2:5">
      <c r="B9435">
        <v>9431</v>
      </c>
      <c r="C9435" s="4">
        <v>-136.91337999999999</v>
      </c>
      <c r="D9435">
        <v>-0.5</v>
      </c>
      <c r="E9435">
        <v>3269.74</v>
      </c>
    </row>
    <row r="9436" spans="2:5">
      <c r="B9436">
        <v>9432</v>
      </c>
      <c r="C9436" s="4">
        <v>-136.93879999999999</v>
      </c>
      <c r="D9436">
        <v>-0.9</v>
      </c>
      <c r="E9436">
        <v>3271.06</v>
      </c>
    </row>
    <row r="9437" spans="2:5">
      <c r="B9437">
        <v>9433</v>
      </c>
      <c r="C9437" s="4">
        <v>-137.01802000000001</v>
      </c>
      <c r="D9437">
        <v>-2.2599999999999998</v>
      </c>
      <c r="E9437">
        <v>3272.74</v>
      </c>
    </row>
    <row r="9438" spans="2:5">
      <c r="B9438">
        <v>9434</v>
      </c>
      <c r="C9438" s="4">
        <v>-137.08884</v>
      </c>
      <c r="D9438">
        <v>-2</v>
      </c>
      <c r="E9438">
        <v>3274.53</v>
      </c>
    </row>
    <row r="9439" spans="2:5">
      <c r="B9439">
        <v>9435</v>
      </c>
      <c r="C9439" s="4">
        <v>-137.17898</v>
      </c>
      <c r="D9439">
        <v>-0.74</v>
      </c>
      <c r="E9439">
        <v>3275.57</v>
      </c>
    </row>
    <row r="9440" spans="2:5">
      <c r="B9440">
        <v>9436</v>
      </c>
      <c r="C9440" s="4">
        <v>-137.32775000000001</v>
      </c>
      <c r="D9440">
        <v>-0.51</v>
      </c>
      <c r="E9440">
        <v>3276.54</v>
      </c>
    </row>
    <row r="9441" spans="2:5">
      <c r="B9441">
        <v>9437</v>
      </c>
      <c r="C9441" s="4">
        <v>-137.51773</v>
      </c>
      <c r="D9441">
        <v>-1.95</v>
      </c>
      <c r="E9441">
        <v>3277.66</v>
      </c>
    </row>
    <row r="9442" spans="2:5">
      <c r="B9442">
        <v>9438</v>
      </c>
      <c r="C9442" s="4">
        <v>-137.80940000000001</v>
      </c>
      <c r="D9442">
        <v>-1.24</v>
      </c>
      <c r="E9442">
        <v>3278.65</v>
      </c>
    </row>
    <row r="9443" spans="2:5">
      <c r="B9443">
        <v>9439</v>
      </c>
      <c r="C9443" s="4">
        <v>-138.21418</v>
      </c>
      <c r="D9443">
        <v>-2.38</v>
      </c>
      <c r="E9443">
        <v>3279.8</v>
      </c>
    </row>
    <row r="9444" spans="2:5">
      <c r="B9444">
        <v>9440</v>
      </c>
      <c r="C9444" s="4">
        <v>-138.61757</v>
      </c>
      <c r="D9444">
        <v>-3.17</v>
      </c>
      <c r="E9444">
        <v>3280.09</v>
      </c>
    </row>
    <row r="9445" spans="2:5">
      <c r="B9445">
        <v>9441</v>
      </c>
      <c r="C9445" s="4">
        <v>-138.91467</v>
      </c>
      <c r="D9445">
        <v>-3.01</v>
      </c>
      <c r="E9445">
        <v>3280.14</v>
      </c>
    </row>
    <row r="9446" spans="2:5">
      <c r="B9446">
        <v>9442</v>
      </c>
      <c r="C9446" s="4">
        <v>-139.08832000000001</v>
      </c>
      <c r="D9446">
        <v>-4.25</v>
      </c>
      <c r="E9446">
        <v>3280.09</v>
      </c>
    </row>
    <row r="9447" spans="2:5">
      <c r="B9447">
        <v>9443</v>
      </c>
      <c r="C9447" s="4">
        <v>-139.2337</v>
      </c>
      <c r="D9447">
        <v>-3.2</v>
      </c>
      <c r="E9447">
        <v>3280.13</v>
      </c>
    </row>
    <row r="9448" spans="2:5">
      <c r="B9448">
        <v>9444</v>
      </c>
      <c r="C9448" s="4">
        <v>-139.27427</v>
      </c>
      <c r="D9448">
        <v>-5.0599999999999996</v>
      </c>
      <c r="E9448">
        <v>3279.59</v>
      </c>
    </row>
    <row r="9449" spans="2:5">
      <c r="B9449">
        <v>9445</v>
      </c>
      <c r="C9449" s="4">
        <v>-139.22253000000001</v>
      </c>
      <c r="D9449">
        <v>-4.4800000000000004</v>
      </c>
      <c r="E9449">
        <v>3278.8</v>
      </c>
    </row>
    <row r="9450" spans="2:5">
      <c r="B9450">
        <v>9446</v>
      </c>
      <c r="C9450" s="4">
        <v>-139.15298999999999</v>
      </c>
      <c r="D9450">
        <v>-4.12</v>
      </c>
      <c r="E9450">
        <v>3278.24</v>
      </c>
    </row>
    <row r="9451" spans="2:5">
      <c r="B9451">
        <v>9447</v>
      </c>
      <c r="C9451" s="4">
        <v>-139.06988000000001</v>
      </c>
      <c r="D9451">
        <v>-3.66</v>
      </c>
      <c r="E9451">
        <v>3277.77</v>
      </c>
    </row>
    <row r="9452" spans="2:5">
      <c r="B9452">
        <v>9448</v>
      </c>
      <c r="C9452" s="4">
        <v>-138.9759</v>
      </c>
      <c r="D9452">
        <v>-2.72</v>
      </c>
      <c r="E9452">
        <v>3277.42</v>
      </c>
    </row>
    <row r="9453" spans="2:5">
      <c r="B9453">
        <v>9449</v>
      </c>
      <c r="C9453" s="4">
        <v>-138.80436</v>
      </c>
      <c r="D9453">
        <v>-2.4700000000000002</v>
      </c>
      <c r="E9453">
        <v>3277.43</v>
      </c>
    </row>
    <row r="9454" spans="2:5">
      <c r="B9454">
        <v>9450</v>
      </c>
      <c r="C9454" s="4">
        <v>-138.64098999999999</v>
      </c>
      <c r="D9454">
        <v>-3.58</v>
      </c>
      <c r="E9454">
        <v>3276.64</v>
      </c>
    </row>
    <row r="9455" spans="2:5">
      <c r="B9455">
        <v>9451</v>
      </c>
      <c r="C9455" s="4">
        <v>-138.45703</v>
      </c>
      <c r="D9455">
        <v>-4.75</v>
      </c>
      <c r="E9455">
        <v>3276.04</v>
      </c>
    </row>
    <row r="9456" spans="2:5">
      <c r="B9456">
        <v>9452</v>
      </c>
      <c r="C9456" s="4">
        <v>-138.28532999999999</v>
      </c>
      <c r="D9456">
        <v>-2.33</v>
      </c>
      <c r="E9456">
        <v>3275.78</v>
      </c>
    </row>
    <row r="9457" spans="2:5">
      <c r="B9457">
        <v>9453</v>
      </c>
      <c r="C9457" s="4">
        <v>-138.14828</v>
      </c>
      <c r="D9457">
        <v>-2.56</v>
      </c>
      <c r="E9457">
        <v>3276.28</v>
      </c>
    </row>
    <row r="9458" spans="2:5">
      <c r="B9458">
        <v>9454</v>
      </c>
      <c r="C9458" s="4">
        <v>-137.98643000000001</v>
      </c>
      <c r="D9458">
        <v>-1.73</v>
      </c>
      <c r="E9458">
        <v>3276.8</v>
      </c>
    </row>
    <row r="9459" spans="2:5">
      <c r="B9459">
        <v>9455</v>
      </c>
      <c r="C9459" s="4">
        <v>-137.86484999999999</v>
      </c>
      <c r="D9459">
        <v>-2.31</v>
      </c>
      <c r="E9459">
        <v>3278.27</v>
      </c>
    </row>
    <row r="9460" spans="2:5">
      <c r="B9460">
        <v>9456</v>
      </c>
      <c r="C9460" s="4">
        <v>-137.73987</v>
      </c>
      <c r="D9460">
        <v>-3.78</v>
      </c>
      <c r="E9460">
        <v>3278.93</v>
      </c>
    </row>
    <row r="9461" spans="2:5">
      <c r="B9461">
        <v>9457</v>
      </c>
      <c r="C9461" s="4">
        <v>-137.58485999999999</v>
      </c>
      <c r="D9461">
        <v>-1.9</v>
      </c>
      <c r="E9461">
        <v>3279.73</v>
      </c>
    </row>
    <row r="9462" spans="2:5">
      <c r="B9462">
        <v>9458</v>
      </c>
      <c r="C9462" s="4">
        <v>-137.37900999999999</v>
      </c>
      <c r="D9462">
        <v>-2.3199999999999998</v>
      </c>
      <c r="E9462">
        <v>3280.43</v>
      </c>
    </row>
    <row r="9463" spans="2:5">
      <c r="B9463">
        <v>9459</v>
      </c>
      <c r="C9463" s="4">
        <v>-137.28555</v>
      </c>
      <c r="D9463">
        <v>-2.5099999999999998</v>
      </c>
      <c r="E9463">
        <v>3281.05</v>
      </c>
    </row>
    <row r="9464" spans="2:5">
      <c r="B9464">
        <v>9460</v>
      </c>
      <c r="C9464" s="4">
        <v>-137.30967999999999</v>
      </c>
      <c r="D9464">
        <v>-3.15</v>
      </c>
      <c r="E9464">
        <v>3280.96</v>
      </c>
    </row>
    <row r="9465" spans="2:5">
      <c r="B9465">
        <v>9461</v>
      </c>
      <c r="C9465" s="4">
        <v>-137.41085000000001</v>
      </c>
      <c r="D9465">
        <v>-4.6500000000000004</v>
      </c>
      <c r="E9465">
        <v>3280.58</v>
      </c>
    </row>
    <row r="9466" spans="2:5">
      <c r="B9466">
        <v>9462</v>
      </c>
      <c r="C9466" s="4">
        <v>-137.43627000000001</v>
      </c>
      <c r="D9466">
        <v>-2.78</v>
      </c>
      <c r="E9466">
        <v>3280.11</v>
      </c>
    </row>
    <row r="9467" spans="2:5">
      <c r="B9467">
        <v>9463</v>
      </c>
      <c r="C9467" s="4">
        <v>-137.37120999999999</v>
      </c>
      <c r="D9467">
        <v>-2.7</v>
      </c>
      <c r="E9467">
        <v>3279.89</v>
      </c>
    </row>
    <row r="9468" spans="2:5">
      <c r="B9468">
        <v>9464</v>
      </c>
      <c r="C9468" s="4">
        <v>-137.26524000000001</v>
      </c>
      <c r="D9468">
        <v>-2.99</v>
      </c>
      <c r="E9468">
        <v>3279.35</v>
      </c>
    </row>
    <row r="9469" spans="2:5">
      <c r="B9469">
        <v>9465</v>
      </c>
      <c r="C9469" s="4">
        <v>-137.04414</v>
      </c>
      <c r="D9469">
        <v>-3.36</v>
      </c>
      <c r="E9469">
        <v>3278.92</v>
      </c>
    </row>
    <row r="9470" spans="2:5">
      <c r="B9470">
        <v>9466</v>
      </c>
      <c r="C9470" s="4">
        <v>-136.76430999999999</v>
      </c>
      <c r="D9470">
        <v>-2.58</v>
      </c>
      <c r="E9470">
        <v>3279.08</v>
      </c>
    </row>
    <row r="9471" spans="2:5">
      <c r="B9471">
        <v>9467</v>
      </c>
      <c r="C9471" s="4">
        <v>-136.42581999999999</v>
      </c>
      <c r="D9471">
        <v>-1.71</v>
      </c>
      <c r="E9471">
        <v>3278.98</v>
      </c>
    </row>
    <row r="9472" spans="2:5">
      <c r="B9472">
        <v>9468</v>
      </c>
      <c r="C9472" s="4">
        <v>-136.14811</v>
      </c>
      <c r="D9472">
        <v>-2.83</v>
      </c>
      <c r="E9472">
        <v>3278.17</v>
      </c>
    </row>
    <row r="9473" spans="2:5">
      <c r="B9473">
        <v>9469</v>
      </c>
      <c r="C9473" s="4">
        <v>-135.99796000000001</v>
      </c>
      <c r="D9473">
        <v>-4.91</v>
      </c>
      <c r="E9473">
        <v>3276.89</v>
      </c>
    </row>
    <row r="9474" spans="2:5">
      <c r="B9474">
        <v>9470</v>
      </c>
      <c r="C9474" s="4">
        <v>-135.97121999999999</v>
      </c>
      <c r="D9474">
        <v>-5.85</v>
      </c>
      <c r="E9474">
        <v>3275.96</v>
      </c>
    </row>
    <row r="9475" spans="2:5">
      <c r="B9475">
        <v>9471</v>
      </c>
      <c r="C9475" s="4">
        <v>-136.12664000000001</v>
      </c>
      <c r="D9475">
        <v>-5.15</v>
      </c>
      <c r="E9475">
        <v>3274.93</v>
      </c>
    </row>
    <row r="9476" spans="2:5">
      <c r="B9476">
        <v>9472</v>
      </c>
      <c r="C9476" s="4">
        <v>-136.45067</v>
      </c>
      <c r="D9476">
        <v>-2.87</v>
      </c>
      <c r="E9476">
        <v>3274.17</v>
      </c>
    </row>
    <row r="9477" spans="2:5">
      <c r="B9477">
        <v>9473</v>
      </c>
      <c r="C9477" s="4">
        <v>-136.70590999999999</v>
      </c>
      <c r="D9477">
        <v>0.09</v>
      </c>
      <c r="E9477">
        <v>3273.82</v>
      </c>
    </row>
    <row r="9478" spans="2:5">
      <c r="B9478">
        <v>9474</v>
      </c>
      <c r="C9478" s="4">
        <v>-136.88299000000001</v>
      </c>
      <c r="D9478">
        <v>-1.87</v>
      </c>
      <c r="E9478">
        <v>3273.43</v>
      </c>
    </row>
    <row r="9479" spans="2:5">
      <c r="B9479">
        <v>9475</v>
      </c>
      <c r="C9479" s="4">
        <v>-136.95115999999999</v>
      </c>
      <c r="D9479">
        <v>-3.72</v>
      </c>
      <c r="E9479">
        <v>3272.62</v>
      </c>
    </row>
    <row r="9480" spans="2:5">
      <c r="B9480">
        <v>9476</v>
      </c>
      <c r="C9480" s="4">
        <v>-136.88006999999999</v>
      </c>
      <c r="D9480">
        <v>-3.18</v>
      </c>
      <c r="E9480">
        <v>3271.15</v>
      </c>
    </row>
    <row r="9481" spans="2:5">
      <c r="B9481">
        <v>9477</v>
      </c>
      <c r="C9481" s="4">
        <v>-136.69188</v>
      </c>
      <c r="D9481">
        <v>-2.11</v>
      </c>
      <c r="E9481">
        <v>3270.18</v>
      </c>
    </row>
    <row r="9482" spans="2:5">
      <c r="B9482">
        <v>9478</v>
      </c>
      <c r="C9482" s="4">
        <v>-136.36705000000001</v>
      </c>
      <c r="D9482">
        <v>-1.74</v>
      </c>
      <c r="E9482">
        <v>3268.95</v>
      </c>
    </row>
    <row r="9483" spans="2:5">
      <c r="B9483">
        <v>9479</v>
      </c>
      <c r="C9483" s="4">
        <v>-135.97756999999999</v>
      </c>
      <c r="D9483">
        <v>-4.5</v>
      </c>
      <c r="E9483">
        <v>3267.26</v>
      </c>
    </row>
    <row r="9484" spans="2:5">
      <c r="B9484">
        <v>9480</v>
      </c>
      <c r="C9484" s="4">
        <v>-135.62773999999999</v>
      </c>
      <c r="D9484">
        <v>-6.88</v>
      </c>
      <c r="E9484">
        <v>3264.4</v>
      </c>
    </row>
    <row r="9485" spans="2:5">
      <c r="B9485">
        <v>9481</v>
      </c>
      <c r="C9485" s="4">
        <v>-135.38664</v>
      </c>
      <c r="D9485">
        <v>-4.51</v>
      </c>
      <c r="E9485">
        <v>3261.17</v>
      </c>
    </row>
    <row r="9486" spans="2:5">
      <c r="B9486">
        <v>9482</v>
      </c>
      <c r="C9486" s="4">
        <v>-135.34764000000001</v>
      </c>
      <c r="D9486">
        <v>-2.94</v>
      </c>
      <c r="E9486">
        <v>3258.7</v>
      </c>
    </row>
    <row r="9487" spans="2:5">
      <c r="B9487">
        <v>9483</v>
      </c>
      <c r="C9487" s="4">
        <v>-135.38265000000001</v>
      </c>
      <c r="D9487">
        <v>-0.65</v>
      </c>
      <c r="E9487">
        <v>3255.77</v>
      </c>
    </row>
    <row r="9488" spans="2:5">
      <c r="B9488">
        <v>9484</v>
      </c>
      <c r="C9488" s="4">
        <v>-135.4914</v>
      </c>
      <c r="D9488">
        <v>-0.94</v>
      </c>
      <c r="E9488">
        <v>3252.04</v>
      </c>
    </row>
    <row r="9489" spans="2:5">
      <c r="B9489">
        <v>9485</v>
      </c>
      <c r="C9489" s="4">
        <v>-135.61154999999999</v>
      </c>
      <c r="D9489">
        <v>-2.96</v>
      </c>
      <c r="E9489">
        <v>3248.05</v>
      </c>
    </row>
    <row r="9490" spans="2:5">
      <c r="B9490">
        <v>9486</v>
      </c>
      <c r="C9490" s="4">
        <v>-135.67982000000001</v>
      </c>
      <c r="D9490">
        <v>0.44</v>
      </c>
      <c r="E9490">
        <v>3244.14</v>
      </c>
    </row>
    <row r="9491" spans="2:5">
      <c r="B9491">
        <v>9487</v>
      </c>
      <c r="C9491" s="4">
        <v>-135.67139</v>
      </c>
      <c r="D9491">
        <v>-1.77</v>
      </c>
      <c r="E9491">
        <v>3240.02</v>
      </c>
    </row>
    <row r="9492" spans="2:5">
      <c r="B9492">
        <v>9488</v>
      </c>
      <c r="C9492" s="4">
        <v>-135.74923999999999</v>
      </c>
      <c r="D9492">
        <v>0.95</v>
      </c>
      <c r="E9492">
        <v>3235.91</v>
      </c>
    </row>
    <row r="9493" spans="2:5">
      <c r="B9493">
        <v>9489</v>
      </c>
      <c r="C9493" s="4">
        <v>-135.78199000000001</v>
      </c>
      <c r="D9493">
        <v>-0.24</v>
      </c>
      <c r="E9493">
        <v>3232.08</v>
      </c>
    </row>
    <row r="9494" spans="2:5">
      <c r="B9494">
        <v>9490</v>
      </c>
      <c r="C9494" s="4">
        <v>-135.89191</v>
      </c>
      <c r="D9494">
        <v>2.4</v>
      </c>
      <c r="E9494">
        <v>3228.62</v>
      </c>
    </row>
    <row r="9495" spans="2:5">
      <c r="B9495">
        <v>9491</v>
      </c>
      <c r="C9495" s="4">
        <v>-136.05270999999999</v>
      </c>
      <c r="D9495">
        <v>1.27</v>
      </c>
      <c r="E9495">
        <v>3225.25</v>
      </c>
    </row>
    <row r="9496" spans="2:5">
      <c r="B9496">
        <v>9492</v>
      </c>
      <c r="C9496" s="4">
        <v>-136.26889</v>
      </c>
      <c r="D9496">
        <v>1.08</v>
      </c>
      <c r="E9496">
        <v>3221.9</v>
      </c>
    </row>
    <row r="9497" spans="2:5">
      <c r="B9497">
        <v>9493</v>
      </c>
      <c r="C9497" s="4">
        <v>-136.53075999999999</v>
      </c>
      <c r="D9497">
        <v>1.03</v>
      </c>
      <c r="E9497">
        <v>3218.65</v>
      </c>
    </row>
    <row r="9498" spans="2:5">
      <c r="B9498">
        <v>9494</v>
      </c>
      <c r="C9498" s="4">
        <v>-136.84871999999999</v>
      </c>
      <c r="D9498">
        <v>0.51</v>
      </c>
      <c r="E9498">
        <v>3214.38</v>
      </c>
    </row>
    <row r="9499" spans="2:5">
      <c r="B9499">
        <v>9495</v>
      </c>
      <c r="C9499" s="4">
        <v>-137.07902000000001</v>
      </c>
      <c r="D9499">
        <v>0.53</v>
      </c>
      <c r="E9499">
        <v>3210.65</v>
      </c>
    </row>
    <row r="9500" spans="2:5">
      <c r="B9500">
        <v>9496</v>
      </c>
      <c r="C9500" s="4">
        <v>-137.1225</v>
      </c>
      <c r="D9500">
        <v>1.91</v>
      </c>
      <c r="E9500">
        <v>3206.88</v>
      </c>
    </row>
    <row r="9501" spans="2:5">
      <c r="B9501">
        <v>9497</v>
      </c>
      <c r="C9501" s="4">
        <v>-137.06143</v>
      </c>
      <c r="D9501">
        <v>1.35</v>
      </c>
      <c r="E9501">
        <v>3202.86</v>
      </c>
    </row>
    <row r="9502" spans="2:5">
      <c r="B9502">
        <v>9498</v>
      </c>
      <c r="C9502" s="4">
        <v>-136.94529</v>
      </c>
      <c r="D9502">
        <v>-0.31</v>
      </c>
      <c r="E9502">
        <v>3199.29</v>
      </c>
    </row>
    <row r="9503" spans="2:5">
      <c r="B9503">
        <v>9499</v>
      </c>
      <c r="C9503" s="4">
        <v>-136.81566000000001</v>
      </c>
      <c r="D9503">
        <v>2.1</v>
      </c>
      <c r="E9503">
        <v>3195.85</v>
      </c>
    </row>
    <row r="9504" spans="2:5">
      <c r="B9504">
        <v>9500</v>
      </c>
      <c r="C9504" s="4">
        <v>-136.80786000000001</v>
      </c>
      <c r="D9504">
        <v>2.4500000000000002</v>
      </c>
      <c r="E9504">
        <v>3192.42</v>
      </c>
    </row>
    <row r="9505" spans="2:5">
      <c r="B9505">
        <v>9501</v>
      </c>
      <c r="C9505" s="4">
        <v>-136.92289</v>
      </c>
      <c r="D9505">
        <v>2.0699999999999998</v>
      </c>
      <c r="E9505">
        <v>3189.49</v>
      </c>
    </row>
    <row r="9506" spans="2:5">
      <c r="B9506">
        <v>9502</v>
      </c>
      <c r="C9506" s="4">
        <v>-137.20785000000001</v>
      </c>
      <c r="D9506">
        <v>2.84</v>
      </c>
      <c r="E9506">
        <v>3186.64</v>
      </c>
    </row>
    <row r="9507" spans="2:5">
      <c r="B9507">
        <v>9503</v>
      </c>
      <c r="C9507" s="4">
        <v>-137.59440000000001</v>
      </c>
      <c r="D9507">
        <v>3.01</v>
      </c>
      <c r="E9507">
        <v>3183.6</v>
      </c>
    </row>
    <row r="9508" spans="2:5">
      <c r="B9508">
        <v>9504</v>
      </c>
      <c r="C9508" s="4">
        <v>-138.01308</v>
      </c>
      <c r="D9508">
        <v>1.97</v>
      </c>
      <c r="E9508">
        <v>3181.23</v>
      </c>
    </row>
    <row r="9509" spans="2:5">
      <c r="B9509">
        <v>9505</v>
      </c>
      <c r="C9509" s="4">
        <v>-138.40468000000001</v>
      </c>
      <c r="D9509">
        <v>-0.04</v>
      </c>
      <c r="E9509">
        <v>3179.03</v>
      </c>
    </row>
    <row r="9510" spans="2:5">
      <c r="B9510">
        <v>9506</v>
      </c>
      <c r="C9510" s="4">
        <v>-138.65463</v>
      </c>
      <c r="D9510">
        <v>2.56</v>
      </c>
      <c r="E9510">
        <v>3177.1</v>
      </c>
    </row>
    <row r="9511" spans="2:5">
      <c r="B9511">
        <v>9507</v>
      </c>
      <c r="C9511" s="4">
        <v>-138.72468000000001</v>
      </c>
      <c r="D9511">
        <v>1.72</v>
      </c>
      <c r="E9511">
        <v>3175</v>
      </c>
    </row>
    <row r="9512" spans="2:5">
      <c r="B9512">
        <v>9508</v>
      </c>
      <c r="C9512" s="4">
        <v>-138.51849000000001</v>
      </c>
      <c r="D9512">
        <v>3.42</v>
      </c>
      <c r="E9512">
        <v>3173.76</v>
      </c>
    </row>
    <row r="9513" spans="2:5">
      <c r="B9513">
        <v>9509</v>
      </c>
      <c r="C9513" s="4">
        <v>-138.17291</v>
      </c>
      <c r="D9513">
        <v>2.96</v>
      </c>
      <c r="E9513">
        <v>3172.54</v>
      </c>
    </row>
    <row r="9514" spans="2:5">
      <c r="B9514">
        <v>9510</v>
      </c>
      <c r="C9514" s="4">
        <v>-137.79387</v>
      </c>
      <c r="D9514">
        <v>1.1000000000000001</v>
      </c>
      <c r="E9514">
        <v>3171.22</v>
      </c>
    </row>
    <row r="9515" spans="2:5">
      <c r="B9515">
        <v>9511</v>
      </c>
      <c r="C9515" s="4">
        <v>-137.43455</v>
      </c>
      <c r="D9515">
        <v>4.0999999999999996</v>
      </c>
      <c r="E9515">
        <v>3169.94</v>
      </c>
    </row>
    <row r="9516" spans="2:5">
      <c r="B9516">
        <v>9512</v>
      </c>
      <c r="C9516" s="4">
        <v>-137.20581999999999</v>
      </c>
      <c r="D9516">
        <v>4.83</v>
      </c>
      <c r="E9516">
        <v>3169.36</v>
      </c>
    </row>
    <row r="9517" spans="2:5">
      <c r="B9517">
        <v>9513</v>
      </c>
      <c r="C9517" s="4">
        <v>-137.20702</v>
      </c>
      <c r="D9517">
        <v>4.96</v>
      </c>
      <c r="E9517">
        <v>3169.25</v>
      </c>
    </row>
    <row r="9518" spans="2:5">
      <c r="B9518">
        <v>9514</v>
      </c>
      <c r="C9518" s="4">
        <v>-137.26275000000001</v>
      </c>
      <c r="D9518">
        <v>4.62</v>
      </c>
      <c r="E9518">
        <v>3169.18</v>
      </c>
    </row>
    <row r="9519" spans="2:5">
      <c r="B9519">
        <v>9515</v>
      </c>
      <c r="C9519" s="4">
        <v>-137.43604999999999</v>
      </c>
      <c r="D9519">
        <v>4</v>
      </c>
      <c r="E9519">
        <v>3169.19</v>
      </c>
    </row>
    <row r="9520" spans="2:5">
      <c r="B9520">
        <v>9516</v>
      </c>
      <c r="C9520" s="4">
        <v>-137.55914000000001</v>
      </c>
      <c r="D9520">
        <v>4.2699999999999996</v>
      </c>
      <c r="E9520">
        <v>3169.94</v>
      </c>
    </row>
    <row r="9521" spans="2:5">
      <c r="B9521">
        <v>9517</v>
      </c>
      <c r="C9521" s="4">
        <v>-137.68405999999999</v>
      </c>
      <c r="D9521">
        <v>2.71</v>
      </c>
      <c r="E9521">
        <v>3170.59</v>
      </c>
    </row>
    <row r="9522" spans="2:5">
      <c r="B9522">
        <v>9518</v>
      </c>
      <c r="C9522" s="4">
        <v>-137.74155999999999</v>
      </c>
      <c r="D9522">
        <v>2.62</v>
      </c>
      <c r="E9522">
        <v>3171.64</v>
      </c>
    </row>
    <row r="9523" spans="2:5">
      <c r="B9523">
        <v>9519</v>
      </c>
      <c r="C9523" s="4">
        <v>-137.75825</v>
      </c>
      <c r="D9523">
        <v>2.62</v>
      </c>
      <c r="E9523">
        <v>3173.28</v>
      </c>
    </row>
    <row r="9524" spans="2:5">
      <c r="B9524">
        <v>9520</v>
      </c>
      <c r="C9524" s="4">
        <v>-137.83095</v>
      </c>
      <c r="D9524">
        <v>0.9</v>
      </c>
      <c r="E9524">
        <v>3175</v>
      </c>
    </row>
    <row r="9525" spans="2:5">
      <c r="B9525">
        <v>9521</v>
      </c>
      <c r="C9525" s="4">
        <v>-137.88150999999999</v>
      </c>
      <c r="D9525">
        <v>1.75</v>
      </c>
      <c r="E9525">
        <v>3176.74</v>
      </c>
    </row>
    <row r="9526" spans="2:5">
      <c r="B9526">
        <v>9522</v>
      </c>
      <c r="C9526" s="4">
        <v>-138.00248999999999</v>
      </c>
      <c r="D9526">
        <v>0.38</v>
      </c>
      <c r="E9526">
        <v>3178.39</v>
      </c>
    </row>
    <row r="9527" spans="2:5">
      <c r="B9527">
        <v>9523</v>
      </c>
      <c r="C9527" s="4">
        <v>-138.14386999999999</v>
      </c>
      <c r="D9527">
        <v>-7.0000000000000007E-2</v>
      </c>
      <c r="E9527">
        <v>3180.11</v>
      </c>
    </row>
    <row r="9528" spans="2:5">
      <c r="B9528">
        <v>9524</v>
      </c>
      <c r="C9528" s="4">
        <v>-138.25767999999999</v>
      </c>
      <c r="D9528">
        <v>0.55000000000000004</v>
      </c>
      <c r="E9528">
        <v>3181.56</v>
      </c>
    </row>
    <row r="9529" spans="2:5">
      <c r="B9529">
        <v>9525</v>
      </c>
      <c r="C9529" s="4">
        <v>-138.32105999999999</v>
      </c>
      <c r="D9529">
        <v>-0.83</v>
      </c>
      <c r="E9529">
        <v>3183.12</v>
      </c>
    </row>
    <row r="9530" spans="2:5">
      <c r="B9530">
        <v>9526</v>
      </c>
      <c r="C9530" s="4">
        <v>-138.34638000000001</v>
      </c>
      <c r="D9530">
        <v>-0.08</v>
      </c>
      <c r="E9530">
        <v>3185.16</v>
      </c>
    </row>
    <row r="9531" spans="2:5">
      <c r="B9531">
        <v>9527</v>
      </c>
      <c r="C9531" s="4">
        <v>-138.33685</v>
      </c>
      <c r="D9531">
        <v>-2.4300000000000002</v>
      </c>
      <c r="E9531">
        <v>3187.36</v>
      </c>
    </row>
    <row r="9532" spans="2:5">
      <c r="B9532">
        <v>9528</v>
      </c>
      <c r="C9532" s="4">
        <v>-138.25587999999999</v>
      </c>
      <c r="D9532">
        <v>0.62</v>
      </c>
      <c r="E9532">
        <v>3189.74</v>
      </c>
    </row>
    <row r="9533" spans="2:5">
      <c r="B9533">
        <v>9529</v>
      </c>
      <c r="C9533" s="4">
        <v>-138.05119999999999</v>
      </c>
      <c r="D9533">
        <v>1.58</v>
      </c>
      <c r="E9533">
        <v>3192.22</v>
      </c>
    </row>
    <row r="9534" spans="2:5">
      <c r="B9534">
        <v>9530</v>
      </c>
      <c r="C9534" s="4">
        <v>-137.77773999999999</v>
      </c>
      <c r="D9534">
        <v>-1.48</v>
      </c>
      <c r="E9534">
        <v>3195.27</v>
      </c>
    </row>
    <row r="9535" spans="2:5">
      <c r="B9535">
        <v>9531</v>
      </c>
      <c r="C9535" s="4">
        <v>-137.35354000000001</v>
      </c>
      <c r="D9535">
        <v>-1.26</v>
      </c>
      <c r="E9535">
        <v>3197.93</v>
      </c>
    </row>
    <row r="9536" spans="2:5">
      <c r="B9536">
        <v>9532</v>
      </c>
      <c r="C9536" s="4">
        <v>-136.94825</v>
      </c>
      <c r="D9536">
        <v>-0.94</v>
      </c>
      <c r="E9536">
        <v>3200.9</v>
      </c>
    </row>
    <row r="9537" spans="2:5">
      <c r="B9537">
        <v>9533</v>
      </c>
      <c r="C9537" s="4">
        <v>-136.59180000000001</v>
      </c>
      <c r="D9537">
        <v>1.45</v>
      </c>
      <c r="E9537">
        <v>3204.56</v>
      </c>
    </row>
    <row r="9538" spans="2:5">
      <c r="B9538">
        <v>9534</v>
      </c>
      <c r="C9538" s="4">
        <v>-136.43727000000001</v>
      </c>
      <c r="D9538">
        <v>0.52</v>
      </c>
      <c r="E9538">
        <v>3208.59</v>
      </c>
    </row>
    <row r="9539" spans="2:5">
      <c r="B9539">
        <v>9535</v>
      </c>
      <c r="C9539" s="4">
        <v>-136.47329999999999</v>
      </c>
      <c r="D9539">
        <v>-0.48</v>
      </c>
      <c r="E9539">
        <v>3212.27</v>
      </c>
    </row>
    <row r="9540" spans="2:5">
      <c r="B9540">
        <v>9536</v>
      </c>
      <c r="C9540" s="4">
        <v>-136.60598999999999</v>
      </c>
      <c r="D9540">
        <v>-0.52</v>
      </c>
      <c r="E9540">
        <v>3216.17</v>
      </c>
    </row>
    <row r="9541" spans="2:5">
      <c r="B9541">
        <v>9537</v>
      </c>
      <c r="C9541" s="4">
        <v>-136.79693</v>
      </c>
      <c r="D9541">
        <v>-0.52</v>
      </c>
      <c r="E9541">
        <v>3219.54</v>
      </c>
    </row>
    <row r="9542" spans="2:5">
      <c r="B9542">
        <v>9538</v>
      </c>
      <c r="C9542" s="4">
        <v>-137.03389000000001</v>
      </c>
      <c r="D9542">
        <v>-2.02</v>
      </c>
      <c r="E9542">
        <v>3223.76</v>
      </c>
    </row>
    <row r="9543" spans="2:5">
      <c r="B9543">
        <v>9539</v>
      </c>
      <c r="C9543" s="4">
        <v>-137.27752000000001</v>
      </c>
      <c r="D9543">
        <v>-0.51</v>
      </c>
      <c r="E9543">
        <v>3228.34</v>
      </c>
    </row>
    <row r="9544" spans="2:5">
      <c r="B9544">
        <v>9540</v>
      </c>
      <c r="C9544" s="4">
        <v>-137.56273999999999</v>
      </c>
      <c r="D9544">
        <v>-3.52</v>
      </c>
      <c r="E9544">
        <v>3232.56</v>
      </c>
    </row>
    <row r="9545" spans="2:5">
      <c r="B9545">
        <v>9541</v>
      </c>
      <c r="C9545" s="4">
        <v>-137.77443</v>
      </c>
      <c r="D9545">
        <v>-2.67</v>
      </c>
      <c r="E9545">
        <v>3235.89</v>
      </c>
    </row>
    <row r="9546" spans="2:5">
      <c r="B9546">
        <v>9542</v>
      </c>
      <c r="C9546" s="4">
        <v>-137.85915</v>
      </c>
      <c r="D9546">
        <v>-3.06</v>
      </c>
      <c r="E9546">
        <v>3239.49</v>
      </c>
    </row>
    <row r="9547" spans="2:5">
      <c r="B9547">
        <v>9543</v>
      </c>
      <c r="C9547" s="4">
        <v>-137.82832999999999</v>
      </c>
      <c r="D9547">
        <v>-2.19</v>
      </c>
      <c r="E9547">
        <v>3242.88</v>
      </c>
    </row>
    <row r="9548" spans="2:5">
      <c r="B9548">
        <v>9544</v>
      </c>
      <c r="C9548" s="4">
        <v>-137.76814999999999</v>
      </c>
      <c r="D9548">
        <v>-2.12</v>
      </c>
      <c r="E9548">
        <v>3246.57</v>
      </c>
    </row>
    <row r="9549" spans="2:5">
      <c r="B9549">
        <v>9545</v>
      </c>
      <c r="C9549" s="4">
        <v>-137.67310000000001</v>
      </c>
      <c r="D9549">
        <v>-1.25</v>
      </c>
      <c r="E9549">
        <v>3249.72</v>
      </c>
    </row>
    <row r="9550" spans="2:5">
      <c r="B9550">
        <v>9546</v>
      </c>
      <c r="C9550" s="4">
        <v>-137.52258</v>
      </c>
      <c r="D9550">
        <v>-0.62</v>
      </c>
      <c r="E9550">
        <v>3252.86</v>
      </c>
    </row>
    <row r="9551" spans="2:5">
      <c r="B9551">
        <v>9547</v>
      </c>
      <c r="C9551" s="4">
        <v>-137.35239999999999</v>
      </c>
      <c r="D9551">
        <v>-2.41</v>
      </c>
      <c r="E9551">
        <v>3255.99</v>
      </c>
    </row>
    <row r="9552" spans="2:5">
      <c r="B9552">
        <v>9548</v>
      </c>
      <c r="C9552" s="4">
        <v>-137.18892</v>
      </c>
      <c r="D9552">
        <v>-2.0699999999999998</v>
      </c>
      <c r="E9552">
        <v>3258.17</v>
      </c>
    </row>
    <row r="9553" spans="2:5">
      <c r="B9553">
        <v>9549</v>
      </c>
      <c r="C9553" s="4">
        <v>-137.08753999999999</v>
      </c>
      <c r="D9553">
        <v>-1.7</v>
      </c>
      <c r="E9553">
        <v>3260.03</v>
      </c>
    </row>
    <row r="9554" spans="2:5">
      <c r="B9554">
        <v>9550</v>
      </c>
      <c r="C9554" s="4">
        <v>-137.11604</v>
      </c>
      <c r="D9554">
        <v>-0.74</v>
      </c>
      <c r="E9554">
        <v>3261.86</v>
      </c>
    </row>
    <row r="9555" spans="2:5">
      <c r="B9555">
        <v>9551</v>
      </c>
      <c r="C9555" s="4">
        <v>-137.23822999999999</v>
      </c>
      <c r="D9555">
        <v>-0.19</v>
      </c>
      <c r="E9555">
        <v>3263.12</v>
      </c>
    </row>
    <row r="9556" spans="2:5">
      <c r="B9556">
        <v>9552</v>
      </c>
      <c r="C9556" s="4">
        <v>-137.34428</v>
      </c>
      <c r="D9556">
        <v>-0.91</v>
      </c>
      <c r="E9556">
        <v>3263.53</v>
      </c>
    </row>
    <row r="9557" spans="2:5">
      <c r="B9557">
        <v>9553</v>
      </c>
      <c r="C9557" s="4">
        <v>-137.54281</v>
      </c>
      <c r="D9557">
        <v>-4.3600000000000003</v>
      </c>
      <c r="E9557">
        <v>3263.37</v>
      </c>
    </row>
    <row r="9558" spans="2:5">
      <c r="B9558">
        <v>9554</v>
      </c>
      <c r="C9558" s="4">
        <v>-137.75131999999999</v>
      </c>
      <c r="D9558">
        <v>-0.11</v>
      </c>
      <c r="E9558">
        <v>3263.22</v>
      </c>
    </row>
    <row r="9559" spans="2:5">
      <c r="B9559">
        <v>9555</v>
      </c>
      <c r="C9559" s="4">
        <v>-137.85140999999999</v>
      </c>
      <c r="D9559">
        <v>-0.01</v>
      </c>
      <c r="E9559">
        <v>3263.55</v>
      </c>
    </row>
    <row r="9560" spans="2:5">
      <c r="B9560">
        <v>9556</v>
      </c>
      <c r="C9560" s="4">
        <v>-137.83741000000001</v>
      </c>
      <c r="D9560">
        <v>0.26</v>
      </c>
      <c r="E9560">
        <v>3263.63</v>
      </c>
    </row>
    <row r="9561" spans="2:5">
      <c r="B9561">
        <v>9557</v>
      </c>
      <c r="C9561" s="4">
        <v>-137.76003</v>
      </c>
      <c r="D9561">
        <v>-0.61</v>
      </c>
      <c r="E9561">
        <v>3263.71</v>
      </c>
    </row>
    <row r="9562" spans="2:5">
      <c r="B9562">
        <v>9558</v>
      </c>
      <c r="C9562" s="4">
        <v>-137.58682999999999</v>
      </c>
      <c r="D9562">
        <v>-0.01</v>
      </c>
      <c r="E9562">
        <v>3264.21</v>
      </c>
    </row>
    <row r="9563" spans="2:5">
      <c r="B9563">
        <v>9559</v>
      </c>
      <c r="C9563" s="4">
        <v>-137.46177</v>
      </c>
      <c r="D9563">
        <v>-1.1100000000000001</v>
      </c>
      <c r="E9563">
        <v>3264.22</v>
      </c>
    </row>
    <row r="9564" spans="2:5">
      <c r="B9564">
        <v>9560</v>
      </c>
      <c r="C9564" s="4">
        <v>-137.48112</v>
      </c>
      <c r="D9564">
        <v>1.64</v>
      </c>
      <c r="E9564">
        <v>3264.77</v>
      </c>
    </row>
    <row r="9565" spans="2:5">
      <c r="B9565">
        <v>9561</v>
      </c>
      <c r="C9565" s="4">
        <v>-137.72175999999999</v>
      </c>
      <c r="D9565">
        <v>-1.06</v>
      </c>
      <c r="E9565">
        <v>3265.11</v>
      </c>
    </row>
    <row r="9566" spans="2:5">
      <c r="B9566">
        <v>9562</v>
      </c>
      <c r="C9566" s="4">
        <v>-137.9829</v>
      </c>
      <c r="D9566">
        <v>-0.35</v>
      </c>
      <c r="E9566">
        <v>3265.53</v>
      </c>
    </row>
    <row r="9567" spans="2:5">
      <c r="B9567">
        <v>9563</v>
      </c>
      <c r="C9567" s="4">
        <v>-138.12957</v>
      </c>
      <c r="D9567">
        <v>-0.44</v>
      </c>
      <c r="E9567">
        <v>3266.16</v>
      </c>
    </row>
    <row r="9568" spans="2:5">
      <c r="B9568">
        <v>9564</v>
      </c>
      <c r="C9568" s="4">
        <v>-138.03595999999999</v>
      </c>
      <c r="D9568">
        <v>-0.86</v>
      </c>
      <c r="E9568">
        <v>3266.44</v>
      </c>
    </row>
    <row r="9569" spans="2:5">
      <c r="B9569">
        <v>9565</v>
      </c>
      <c r="C9569" s="4">
        <v>-137.73379</v>
      </c>
      <c r="D9569">
        <v>-0.53</v>
      </c>
      <c r="E9569">
        <v>3266.99</v>
      </c>
    </row>
    <row r="9570" spans="2:5">
      <c r="B9570">
        <v>9566</v>
      </c>
      <c r="C9570" s="4">
        <v>-137.27825999999999</v>
      </c>
      <c r="D9570">
        <v>-0.8</v>
      </c>
      <c r="E9570">
        <v>3267.52</v>
      </c>
    </row>
    <row r="9571" spans="2:5">
      <c r="B9571">
        <v>9567</v>
      </c>
      <c r="C9571" s="4">
        <v>-136.6799</v>
      </c>
      <c r="D9571">
        <v>-0.28999999999999998</v>
      </c>
      <c r="E9571">
        <v>3267.92</v>
      </c>
    </row>
    <row r="9572" spans="2:5">
      <c r="B9572">
        <v>9568</v>
      </c>
      <c r="C9572" s="4">
        <v>-136.18196</v>
      </c>
      <c r="D9572">
        <v>0.51</v>
      </c>
      <c r="E9572">
        <v>3267.79</v>
      </c>
    </row>
    <row r="9573" spans="2:5">
      <c r="B9573">
        <v>9569</v>
      </c>
      <c r="C9573" s="4">
        <v>-135.91526999999999</v>
      </c>
      <c r="D9573">
        <v>0.32</v>
      </c>
      <c r="E9573">
        <v>3267.48</v>
      </c>
    </row>
    <row r="9574" spans="2:5">
      <c r="B9574">
        <v>9570</v>
      </c>
      <c r="C9574" s="4">
        <v>-135.94189</v>
      </c>
      <c r="D9574">
        <v>-2.56</v>
      </c>
      <c r="E9574">
        <v>3266.45</v>
      </c>
    </row>
    <row r="9575" spans="2:5">
      <c r="B9575">
        <v>9571</v>
      </c>
      <c r="C9575" s="4">
        <v>-136.13986</v>
      </c>
      <c r="D9575">
        <v>-4.49</v>
      </c>
      <c r="E9575">
        <v>3265.8</v>
      </c>
    </row>
    <row r="9576" spans="2:5">
      <c r="B9576">
        <v>9572</v>
      </c>
      <c r="C9576" s="4">
        <v>-136.40762000000001</v>
      </c>
      <c r="D9576">
        <v>0.21</v>
      </c>
      <c r="E9576">
        <v>3265.34</v>
      </c>
    </row>
    <row r="9577" spans="2:5">
      <c r="B9577">
        <v>9573</v>
      </c>
      <c r="C9577" s="4">
        <v>-136.79338000000001</v>
      </c>
      <c r="D9577">
        <v>-0.38</v>
      </c>
      <c r="E9577">
        <v>3265.27</v>
      </c>
    </row>
    <row r="9578" spans="2:5">
      <c r="B9578">
        <v>9574</v>
      </c>
      <c r="C9578" s="4">
        <v>-137.12585999999999</v>
      </c>
      <c r="D9578">
        <v>-0.22</v>
      </c>
      <c r="E9578">
        <v>3265.48</v>
      </c>
    </row>
    <row r="9579" spans="2:5">
      <c r="B9579">
        <v>9575</v>
      </c>
      <c r="C9579" s="4">
        <v>-137.33149</v>
      </c>
      <c r="D9579">
        <v>-2.17</v>
      </c>
      <c r="E9579">
        <v>3264.79</v>
      </c>
    </row>
    <row r="9580" spans="2:5">
      <c r="B9580">
        <v>9576</v>
      </c>
      <c r="C9580" s="4">
        <v>-137.38633999999999</v>
      </c>
      <c r="D9580">
        <v>-2.81</v>
      </c>
      <c r="E9580">
        <v>3263.63</v>
      </c>
    </row>
    <row r="9581" spans="2:5">
      <c r="B9581">
        <v>9577</v>
      </c>
      <c r="C9581" s="4">
        <v>-137.41354999999999</v>
      </c>
      <c r="D9581">
        <v>-1.1200000000000001</v>
      </c>
      <c r="E9581">
        <v>3262.84</v>
      </c>
    </row>
    <row r="9582" spans="2:5">
      <c r="B9582">
        <v>9578</v>
      </c>
      <c r="C9582" s="4">
        <v>-137.43341000000001</v>
      </c>
      <c r="D9582">
        <v>-2.23</v>
      </c>
      <c r="E9582">
        <v>3262.15</v>
      </c>
    </row>
    <row r="9583" spans="2:5">
      <c r="B9583">
        <v>9579</v>
      </c>
      <c r="C9583" s="4">
        <v>-137.4991</v>
      </c>
      <c r="D9583">
        <v>-1.55</v>
      </c>
      <c r="E9583">
        <v>3261.2</v>
      </c>
    </row>
    <row r="9584" spans="2:5">
      <c r="B9584">
        <v>9580</v>
      </c>
      <c r="C9584" s="4">
        <v>-137.62395000000001</v>
      </c>
      <c r="D9584">
        <v>-2.06</v>
      </c>
      <c r="E9584">
        <v>3260.46</v>
      </c>
    </row>
    <row r="9585" spans="2:5">
      <c r="B9585">
        <v>9581</v>
      </c>
      <c r="C9585" s="4">
        <v>-137.76608999999999</v>
      </c>
      <c r="D9585">
        <v>-5.63</v>
      </c>
      <c r="E9585">
        <v>3258.39</v>
      </c>
    </row>
    <row r="9586" spans="2:5">
      <c r="B9586">
        <v>9582</v>
      </c>
      <c r="C9586" s="4">
        <v>-137.91551000000001</v>
      </c>
      <c r="D9586">
        <v>-2.21</v>
      </c>
      <c r="E9586">
        <v>3256.61</v>
      </c>
    </row>
    <row r="9587" spans="2:5">
      <c r="B9587">
        <v>9583</v>
      </c>
      <c r="C9587" s="4">
        <v>-137.94009</v>
      </c>
      <c r="D9587">
        <v>-2.29</v>
      </c>
      <c r="E9587">
        <v>3255.04</v>
      </c>
    </row>
    <row r="9588" spans="2:5">
      <c r="B9588">
        <v>9584</v>
      </c>
      <c r="C9588" s="4">
        <v>-137.88357999999999</v>
      </c>
      <c r="D9588">
        <v>-1.3</v>
      </c>
      <c r="E9588">
        <v>3253.76</v>
      </c>
    </row>
    <row r="9589" spans="2:5">
      <c r="B9589">
        <v>9585</v>
      </c>
      <c r="C9589" s="4">
        <v>-137.80953</v>
      </c>
      <c r="D9589">
        <v>0.02</v>
      </c>
      <c r="E9589">
        <v>3252.46</v>
      </c>
    </row>
    <row r="9590" spans="2:5">
      <c r="B9590">
        <v>9586</v>
      </c>
      <c r="C9590" s="4">
        <v>-137.74366000000001</v>
      </c>
      <c r="D9590">
        <v>-1.84</v>
      </c>
      <c r="E9590">
        <v>3250.71</v>
      </c>
    </row>
    <row r="9591" spans="2:5">
      <c r="B9591">
        <v>9587</v>
      </c>
      <c r="C9591" s="4">
        <v>-137.72183999999999</v>
      </c>
      <c r="D9591">
        <v>-1.3</v>
      </c>
      <c r="E9591">
        <v>3248.44</v>
      </c>
    </row>
    <row r="9592" spans="2:5">
      <c r="B9592">
        <v>9588</v>
      </c>
      <c r="C9592" s="4">
        <v>-137.76561000000001</v>
      </c>
      <c r="D9592">
        <v>-2.27</v>
      </c>
      <c r="E9592">
        <v>3246.24</v>
      </c>
    </row>
    <row r="9593" spans="2:5">
      <c r="B9593">
        <v>9589</v>
      </c>
      <c r="C9593" s="4">
        <v>-138.01164</v>
      </c>
      <c r="D9593">
        <v>-1.02</v>
      </c>
      <c r="E9593">
        <v>3243.9</v>
      </c>
    </row>
    <row r="9594" spans="2:5">
      <c r="B9594">
        <v>9590</v>
      </c>
      <c r="C9594" s="4">
        <v>-138.25895</v>
      </c>
      <c r="D9594">
        <v>-2.46</v>
      </c>
      <c r="E9594">
        <v>3241.14</v>
      </c>
    </row>
    <row r="9595" spans="2:5">
      <c r="B9595">
        <v>9591</v>
      </c>
      <c r="C9595" s="4">
        <v>-138.50862000000001</v>
      </c>
      <c r="D9595">
        <v>-1.6</v>
      </c>
      <c r="E9595">
        <v>3237.98</v>
      </c>
    </row>
    <row r="9596" spans="2:5">
      <c r="B9596">
        <v>9592</v>
      </c>
      <c r="C9596" s="4">
        <v>-138.56822</v>
      </c>
      <c r="D9596">
        <v>-4.05</v>
      </c>
      <c r="E9596">
        <v>3234.04</v>
      </c>
    </row>
    <row r="9597" spans="2:5">
      <c r="B9597">
        <v>9593</v>
      </c>
      <c r="C9597" s="4">
        <v>-138.51446000000001</v>
      </c>
      <c r="D9597">
        <v>-2.15</v>
      </c>
      <c r="E9597">
        <v>3229.67</v>
      </c>
    </row>
    <row r="9598" spans="2:5">
      <c r="B9598">
        <v>9594</v>
      </c>
      <c r="C9598" s="4">
        <v>-138.31808000000001</v>
      </c>
      <c r="D9598">
        <v>-0.84</v>
      </c>
      <c r="E9598">
        <v>3225.63</v>
      </c>
    </row>
    <row r="9599" spans="2:5">
      <c r="B9599">
        <v>9595</v>
      </c>
      <c r="C9599" s="4">
        <v>-138.03439</v>
      </c>
      <c r="D9599">
        <v>-0.4</v>
      </c>
      <c r="E9599">
        <v>3221.78</v>
      </c>
    </row>
    <row r="9600" spans="2:5">
      <c r="B9600">
        <v>9596</v>
      </c>
      <c r="C9600" s="4">
        <v>-137.73851999999999</v>
      </c>
      <c r="D9600">
        <v>1.41</v>
      </c>
      <c r="E9600">
        <v>3218.18</v>
      </c>
    </row>
    <row r="9601" spans="2:5">
      <c r="B9601">
        <v>9597</v>
      </c>
      <c r="C9601" s="4">
        <v>-137.59008</v>
      </c>
      <c r="D9601">
        <v>2.16</v>
      </c>
      <c r="E9601">
        <v>3215.25</v>
      </c>
    </row>
    <row r="9602" spans="2:5">
      <c r="B9602">
        <v>9598</v>
      </c>
      <c r="C9602" s="4">
        <v>-137.54865000000001</v>
      </c>
      <c r="D9602">
        <v>0.98</v>
      </c>
      <c r="E9602">
        <v>3212.98</v>
      </c>
    </row>
    <row r="9603" spans="2:5">
      <c r="B9603">
        <v>9599</v>
      </c>
      <c r="C9603" s="4">
        <v>-137.65289000000001</v>
      </c>
      <c r="D9603">
        <v>1.42</v>
      </c>
      <c r="E9603">
        <v>3210.21</v>
      </c>
    </row>
    <row r="9604" spans="2:5">
      <c r="B9604">
        <v>9600</v>
      </c>
      <c r="C9604" s="4">
        <v>-137.82032000000001</v>
      </c>
      <c r="D9604">
        <v>1.03</v>
      </c>
      <c r="E9604">
        <v>3207.98</v>
      </c>
    </row>
    <row r="9605" spans="2:5">
      <c r="B9605">
        <v>9601</v>
      </c>
      <c r="C9605" s="4">
        <v>-138.02972</v>
      </c>
      <c r="D9605">
        <v>0.87</v>
      </c>
      <c r="E9605">
        <v>3205.26</v>
      </c>
    </row>
    <row r="9606" spans="2:5">
      <c r="B9606">
        <v>9602</v>
      </c>
      <c r="C9606" s="4">
        <v>-138.37916999999999</v>
      </c>
      <c r="D9606">
        <v>-1.51</v>
      </c>
      <c r="E9606">
        <v>3202.07</v>
      </c>
    </row>
    <row r="9607" spans="2:5">
      <c r="B9607">
        <v>9603</v>
      </c>
      <c r="C9607" s="4">
        <v>-138.84057999999999</v>
      </c>
      <c r="D9607">
        <v>0.15</v>
      </c>
      <c r="E9607">
        <v>3198.96</v>
      </c>
    </row>
    <row r="9608" spans="2:5">
      <c r="B9608">
        <v>9604</v>
      </c>
      <c r="C9608" s="4">
        <v>-139.29778999999999</v>
      </c>
      <c r="D9608">
        <v>-0.23</v>
      </c>
      <c r="E9608">
        <v>3195.36</v>
      </c>
    </row>
    <row r="9609" spans="2:5">
      <c r="B9609">
        <v>9605</v>
      </c>
      <c r="C9609" s="4">
        <v>-139.65696</v>
      </c>
      <c r="D9609">
        <v>-3.64</v>
      </c>
      <c r="E9609">
        <v>3191.74</v>
      </c>
    </row>
    <row r="9610" spans="2:5">
      <c r="B9610">
        <v>9606</v>
      </c>
      <c r="C9610" s="4">
        <v>-139.83769000000001</v>
      </c>
      <c r="D9610">
        <v>-2.34</v>
      </c>
      <c r="E9610">
        <v>3188.29</v>
      </c>
    </row>
    <row r="9611" spans="2:5">
      <c r="B9611">
        <v>9607</v>
      </c>
      <c r="C9611" s="4">
        <v>-139.91024999999999</v>
      </c>
      <c r="D9611">
        <v>-2.52</v>
      </c>
      <c r="E9611">
        <v>3184.8</v>
      </c>
    </row>
    <row r="9612" spans="2:5">
      <c r="B9612">
        <v>9608</v>
      </c>
      <c r="C9612" s="4">
        <v>-139.83320000000001</v>
      </c>
      <c r="D9612">
        <v>-2.66</v>
      </c>
      <c r="E9612">
        <v>3180.63</v>
      </c>
    </row>
    <row r="9613" spans="2:5">
      <c r="B9613">
        <v>9609</v>
      </c>
      <c r="C9613" s="4">
        <v>-139.60785999999999</v>
      </c>
      <c r="D9613">
        <v>-2.5299999999999998</v>
      </c>
      <c r="E9613">
        <v>3177.06</v>
      </c>
    </row>
    <row r="9614" spans="2:5">
      <c r="B9614">
        <v>9610</v>
      </c>
      <c r="C9614" s="4">
        <v>-139.35444000000001</v>
      </c>
      <c r="D9614">
        <v>-1.9</v>
      </c>
      <c r="E9614">
        <v>3173.21</v>
      </c>
    </row>
    <row r="9615" spans="2:5">
      <c r="B9615">
        <v>9611</v>
      </c>
      <c r="C9615" s="4">
        <v>-139.09511000000001</v>
      </c>
      <c r="D9615">
        <v>-3.42</v>
      </c>
      <c r="E9615">
        <v>3169.6</v>
      </c>
    </row>
    <row r="9616" spans="2:5">
      <c r="B9616">
        <v>9612</v>
      </c>
      <c r="C9616" s="4">
        <v>-138.94414</v>
      </c>
      <c r="D9616">
        <v>-2.44</v>
      </c>
      <c r="E9616">
        <v>3165.91</v>
      </c>
    </row>
    <row r="9617" spans="2:5">
      <c r="B9617">
        <v>9613</v>
      </c>
      <c r="C9617" s="4">
        <v>-138.94064</v>
      </c>
      <c r="D9617">
        <v>-1.72</v>
      </c>
      <c r="E9617">
        <v>3161.95</v>
      </c>
    </row>
    <row r="9618" spans="2:5">
      <c r="B9618">
        <v>9614</v>
      </c>
      <c r="C9618" s="4">
        <v>-139.00596999999999</v>
      </c>
      <c r="D9618">
        <v>-2.0099999999999998</v>
      </c>
      <c r="E9618">
        <v>3157.55</v>
      </c>
    </row>
    <row r="9619" spans="2:5">
      <c r="B9619">
        <v>9615</v>
      </c>
      <c r="C9619" s="4">
        <v>-139.02952999999999</v>
      </c>
      <c r="D9619">
        <v>0.16</v>
      </c>
      <c r="E9619">
        <v>3153.45</v>
      </c>
    </row>
    <row r="9620" spans="2:5">
      <c r="B9620">
        <v>9616</v>
      </c>
      <c r="C9620" s="4">
        <v>-139.02180000000001</v>
      </c>
      <c r="D9620">
        <v>-1.65</v>
      </c>
      <c r="E9620">
        <v>3149.4</v>
      </c>
    </row>
    <row r="9621" spans="2:5">
      <c r="B9621">
        <v>9617</v>
      </c>
      <c r="C9621" s="4">
        <v>-138.88711000000001</v>
      </c>
      <c r="D9621">
        <v>-2.2999999999999998</v>
      </c>
      <c r="E9621">
        <v>3145.24</v>
      </c>
    </row>
    <row r="9622" spans="2:5">
      <c r="B9622">
        <v>9618</v>
      </c>
      <c r="C9622" s="4">
        <v>-138.6841</v>
      </c>
      <c r="D9622">
        <v>-0.56999999999999995</v>
      </c>
      <c r="E9622">
        <v>3140.53</v>
      </c>
    </row>
    <row r="9623" spans="2:5">
      <c r="B9623">
        <v>9619</v>
      </c>
      <c r="C9623" s="4">
        <v>-138.53955999999999</v>
      </c>
      <c r="D9623">
        <v>-0.65</v>
      </c>
      <c r="E9623">
        <v>3136.46</v>
      </c>
    </row>
    <row r="9624" spans="2:5">
      <c r="B9624">
        <v>9620</v>
      </c>
      <c r="C9624" s="4">
        <v>-138.37526</v>
      </c>
      <c r="D9624">
        <v>0.43</v>
      </c>
      <c r="E9624">
        <v>3132.3</v>
      </c>
    </row>
    <row r="9625" spans="2:5">
      <c r="B9625">
        <v>9621</v>
      </c>
      <c r="C9625" s="4">
        <v>-138.2345</v>
      </c>
      <c r="D9625">
        <v>0.26</v>
      </c>
      <c r="E9625">
        <v>3128.28</v>
      </c>
    </row>
    <row r="9626" spans="2:5">
      <c r="B9626">
        <v>9622</v>
      </c>
      <c r="C9626" s="4">
        <v>-138.13363000000001</v>
      </c>
      <c r="D9626">
        <v>1.91</v>
      </c>
      <c r="E9626">
        <v>3124.57</v>
      </c>
    </row>
    <row r="9627" spans="2:5">
      <c r="B9627">
        <v>9623</v>
      </c>
      <c r="C9627" s="4">
        <v>-138.16561999999999</v>
      </c>
      <c r="D9627">
        <v>0.7</v>
      </c>
      <c r="E9627">
        <v>3121.17</v>
      </c>
    </row>
    <row r="9628" spans="2:5">
      <c r="B9628">
        <v>9624</v>
      </c>
      <c r="C9628" s="4">
        <v>-138.21037000000001</v>
      </c>
      <c r="D9628">
        <v>1.43</v>
      </c>
      <c r="E9628">
        <v>3118.19</v>
      </c>
    </row>
    <row r="9629" spans="2:5">
      <c r="B9629">
        <v>9625</v>
      </c>
      <c r="C9629" s="4">
        <v>-138.28084999999999</v>
      </c>
      <c r="D9629">
        <v>2.8</v>
      </c>
      <c r="E9629">
        <v>3114.8</v>
      </c>
    </row>
    <row r="9630" spans="2:5">
      <c r="B9630">
        <v>9626</v>
      </c>
      <c r="C9630" s="4">
        <v>-138.21611999999999</v>
      </c>
      <c r="D9630">
        <v>3.23</v>
      </c>
      <c r="E9630">
        <v>3112.01</v>
      </c>
    </row>
    <row r="9631" spans="2:5">
      <c r="B9631">
        <v>9627</v>
      </c>
      <c r="C9631" s="4">
        <v>-138.12492</v>
      </c>
      <c r="D9631">
        <v>3.64</v>
      </c>
      <c r="E9631">
        <v>3109.84</v>
      </c>
    </row>
    <row r="9632" spans="2:5">
      <c r="B9632">
        <v>9628</v>
      </c>
      <c r="C9632" s="4">
        <v>-137.95648</v>
      </c>
      <c r="D9632">
        <v>4.1500000000000004</v>
      </c>
      <c r="E9632">
        <v>3107.95</v>
      </c>
    </row>
    <row r="9633" spans="2:5">
      <c r="B9633">
        <v>9629</v>
      </c>
      <c r="C9633" s="4">
        <v>-137.66346999999999</v>
      </c>
      <c r="D9633">
        <v>3.43</v>
      </c>
      <c r="E9633">
        <v>3106</v>
      </c>
    </row>
    <row r="9634" spans="2:5">
      <c r="B9634">
        <v>9630</v>
      </c>
      <c r="C9634" s="4">
        <v>-137.45662999999999</v>
      </c>
      <c r="D9634">
        <v>3.9</v>
      </c>
      <c r="E9634">
        <v>3104.47</v>
      </c>
    </row>
    <row r="9635" spans="2:5">
      <c r="B9635">
        <v>9631</v>
      </c>
      <c r="C9635" s="4">
        <v>-137.33580000000001</v>
      </c>
      <c r="D9635">
        <v>5.19</v>
      </c>
      <c r="E9635">
        <v>3103.23</v>
      </c>
    </row>
    <row r="9636" spans="2:5">
      <c r="B9636">
        <v>9632</v>
      </c>
      <c r="C9636" s="4">
        <v>-137.35427999999999</v>
      </c>
      <c r="D9636">
        <v>3.85</v>
      </c>
      <c r="E9636">
        <v>3101.96</v>
      </c>
    </row>
    <row r="9637" spans="2:5">
      <c r="B9637">
        <v>9633</v>
      </c>
      <c r="C9637" s="4">
        <v>-137.49938</v>
      </c>
      <c r="D9637">
        <v>4.62</v>
      </c>
      <c r="E9637">
        <v>3100.98</v>
      </c>
    </row>
    <row r="9638" spans="2:5">
      <c r="B9638">
        <v>9634</v>
      </c>
      <c r="C9638" s="4">
        <v>-137.72581</v>
      </c>
      <c r="D9638">
        <v>5.19</v>
      </c>
      <c r="E9638">
        <v>3100.36</v>
      </c>
    </row>
    <row r="9639" spans="2:5">
      <c r="B9639">
        <v>9635</v>
      </c>
      <c r="C9639" s="4">
        <v>-138.02239</v>
      </c>
      <c r="D9639">
        <v>4.32</v>
      </c>
      <c r="E9639">
        <v>3100.09</v>
      </c>
    </row>
    <row r="9640" spans="2:5">
      <c r="B9640">
        <v>9636</v>
      </c>
      <c r="C9640" s="4">
        <v>-138.27309</v>
      </c>
      <c r="D9640">
        <v>3.32</v>
      </c>
      <c r="E9640">
        <v>3099.63</v>
      </c>
    </row>
    <row r="9641" spans="2:5">
      <c r="B9641">
        <v>9637</v>
      </c>
      <c r="C9641" s="4">
        <v>-138.43771000000001</v>
      </c>
      <c r="D9641">
        <v>3.56</v>
      </c>
      <c r="E9641">
        <v>3099.83</v>
      </c>
    </row>
    <row r="9642" spans="2:5">
      <c r="B9642">
        <v>9638</v>
      </c>
      <c r="C9642" s="4">
        <v>-138.43967000000001</v>
      </c>
      <c r="D9642">
        <v>5.51</v>
      </c>
      <c r="E9642">
        <v>3100.47</v>
      </c>
    </row>
    <row r="9643" spans="2:5">
      <c r="B9643">
        <v>9639</v>
      </c>
      <c r="C9643" s="4">
        <v>-138.35238000000001</v>
      </c>
      <c r="D9643">
        <v>2.84</v>
      </c>
      <c r="E9643">
        <v>3101.16</v>
      </c>
    </row>
    <row r="9644" spans="2:5">
      <c r="B9644">
        <v>9640</v>
      </c>
      <c r="C9644" s="4">
        <v>-138.17479</v>
      </c>
      <c r="D9644">
        <v>4.03</v>
      </c>
      <c r="E9644">
        <v>3102.39</v>
      </c>
    </row>
    <row r="9645" spans="2:5">
      <c r="B9645">
        <v>9641</v>
      </c>
      <c r="C9645" s="4">
        <v>-137.99034</v>
      </c>
      <c r="D9645">
        <v>3.2</v>
      </c>
      <c r="E9645">
        <v>3103.79</v>
      </c>
    </row>
    <row r="9646" spans="2:5">
      <c r="B9646">
        <v>9642</v>
      </c>
      <c r="C9646" s="4">
        <v>-137.81641999999999</v>
      </c>
      <c r="D9646">
        <v>2.7</v>
      </c>
      <c r="E9646">
        <v>3104.86</v>
      </c>
    </row>
    <row r="9647" spans="2:5">
      <c r="B9647">
        <v>9643</v>
      </c>
      <c r="C9647" s="4">
        <v>-137.63587999999999</v>
      </c>
      <c r="D9647">
        <v>3.25</v>
      </c>
      <c r="E9647">
        <v>3106.58</v>
      </c>
    </row>
    <row r="9648" spans="2:5">
      <c r="B9648">
        <v>9644</v>
      </c>
      <c r="C9648" s="4">
        <v>-137.53020000000001</v>
      </c>
      <c r="D9648">
        <v>2.97</v>
      </c>
      <c r="E9648">
        <v>3107.7</v>
      </c>
    </row>
    <row r="9649" spans="2:5">
      <c r="B9649">
        <v>9645</v>
      </c>
      <c r="C9649" s="4">
        <v>-137.51124999999999</v>
      </c>
      <c r="D9649">
        <v>3.54</v>
      </c>
      <c r="E9649">
        <v>3109.07</v>
      </c>
    </row>
    <row r="9650" spans="2:5">
      <c r="B9650">
        <v>9646</v>
      </c>
      <c r="C9650" s="4">
        <v>-137.48715000000001</v>
      </c>
      <c r="D9650">
        <v>4.82</v>
      </c>
      <c r="E9650">
        <v>3110.67</v>
      </c>
    </row>
    <row r="9651" spans="2:5">
      <c r="B9651">
        <v>9647</v>
      </c>
      <c r="C9651" s="4">
        <v>-137.51255</v>
      </c>
      <c r="D9651">
        <v>3.61</v>
      </c>
      <c r="E9651">
        <v>3112.14</v>
      </c>
    </row>
    <row r="9652" spans="2:5">
      <c r="B9652">
        <v>9648</v>
      </c>
      <c r="C9652" s="4">
        <v>-137.59979999999999</v>
      </c>
      <c r="D9652">
        <v>4.96</v>
      </c>
      <c r="E9652">
        <v>3114.04</v>
      </c>
    </row>
    <row r="9653" spans="2:5">
      <c r="B9653">
        <v>9649</v>
      </c>
      <c r="C9653" s="4">
        <v>-137.78686999999999</v>
      </c>
      <c r="D9653">
        <v>3.51</v>
      </c>
      <c r="E9653">
        <v>3116.04</v>
      </c>
    </row>
    <row r="9654" spans="2:5">
      <c r="B9654">
        <v>9650</v>
      </c>
      <c r="C9654" s="4">
        <v>-137.95842999999999</v>
      </c>
      <c r="D9654">
        <v>4.09</v>
      </c>
      <c r="E9654">
        <v>3117.93</v>
      </c>
    </row>
    <row r="9655" spans="2:5">
      <c r="B9655">
        <v>9651</v>
      </c>
      <c r="C9655" s="4">
        <v>-138.14098000000001</v>
      </c>
      <c r="D9655">
        <v>3.1</v>
      </c>
      <c r="E9655">
        <v>3119.47</v>
      </c>
    </row>
    <row r="9656" spans="2:5">
      <c r="B9656">
        <v>9652</v>
      </c>
      <c r="C9656" s="4">
        <v>-138.33877000000001</v>
      </c>
      <c r="D9656">
        <v>2.52</v>
      </c>
      <c r="E9656">
        <v>3121</v>
      </c>
    </row>
    <row r="9657" spans="2:5">
      <c r="B9657">
        <v>9653</v>
      </c>
      <c r="C9657" s="4">
        <v>-138.54742999999999</v>
      </c>
      <c r="D9657">
        <v>1.08</v>
      </c>
      <c r="E9657">
        <v>3123.18</v>
      </c>
    </row>
    <row r="9658" spans="2:5">
      <c r="B9658">
        <v>9654</v>
      </c>
      <c r="C9658" s="4">
        <v>-138.68845999999999</v>
      </c>
      <c r="D9658">
        <v>2.0099999999999998</v>
      </c>
      <c r="E9658">
        <v>3126.28</v>
      </c>
    </row>
    <row r="9659" spans="2:5">
      <c r="B9659">
        <v>9655</v>
      </c>
      <c r="C9659" s="4">
        <v>-138.74047999999999</v>
      </c>
      <c r="D9659">
        <v>2.4300000000000002</v>
      </c>
      <c r="E9659">
        <v>3128.46</v>
      </c>
    </row>
    <row r="9660" spans="2:5">
      <c r="B9660">
        <v>9656</v>
      </c>
      <c r="C9660" s="4">
        <v>-138.80847</v>
      </c>
      <c r="D9660">
        <v>1.54</v>
      </c>
      <c r="E9660">
        <v>3130.79</v>
      </c>
    </row>
    <row r="9661" spans="2:5">
      <c r="B9661">
        <v>9657</v>
      </c>
      <c r="C9661" s="4">
        <v>-138.79982000000001</v>
      </c>
      <c r="D9661">
        <v>1.23</v>
      </c>
      <c r="E9661">
        <v>3132.99</v>
      </c>
    </row>
    <row r="9662" spans="2:5">
      <c r="B9662">
        <v>9658</v>
      </c>
      <c r="C9662" s="4">
        <v>-138.68494000000001</v>
      </c>
      <c r="D9662">
        <v>1.55</v>
      </c>
      <c r="E9662">
        <v>3135.4</v>
      </c>
    </row>
    <row r="9663" spans="2:5">
      <c r="B9663">
        <v>9659</v>
      </c>
      <c r="C9663" s="4">
        <v>-138.51748000000001</v>
      </c>
      <c r="D9663">
        <v>1.76</v>
      </c>
      <c r="E9663">
        <v>3138.65</v>
      </c>
    </row>
    <row r="9664" spans="2:5">
      <c r="B9664">
        <v>9660</v>
      </c>
      <c r="C9664" s="4">
        <v>-138.2116</v>
      </c>
      <c r="D9664">
        <v>3.23</v>
      </c>
      <c r="E9664">
        <v>3142.22</v>
      </c>
    </row>
    <row r="9665" spans="2:5">
      <c r="B9665">
        <v>9661</v>
      </c>
      <c r="C9665" s="4">
        <v>-137.85415</v>
      </c>
      <c r="D9665">
        <v>1.49</v>
      </c>
      <c r="E9665">
        <v>3145.5</v>
      </c>
    </row>
    <row r="9666" spans="2:5">
      <c r="B9666">
        <v>9662</v>
      </c>
      <c r="C9666" s="4">
        <v>-137.56548000000001</v>
      </c>
      <c r="D9666">
        <v>2.17</v>
      </c>
      <c r="E9666">
        <v>3148.69</v>
      </c>
    </row>
    <row r="9667" spans="2:5">
      <c r="B9667">
        <v>9663</v>
      </c>
      <c r="C9667" s="4">
        <v>-137.36382</v>
      </c>
      <c r="D9667">
        <v>1.67</v>
      </c>
      <c r="E9667">
        <v>3151.52</v>
      </c>
    </row>
    <row r="9668" spans="2:5">
      <c r="B9668">
        <v>9664</v>
      </c>
      <c r="C9668" s="4">
        <v>-137.25393</v>
      </c>
      <c r="D9668">
        <v>1.87</v>
      </c>
      <c r="E9668">
        <v>3154.87</v>
      </c>
    </row>
    <row r="9669" spans="2:5">
      <c r="B9669">
        <v>9665</v>
      </c>
      <c r="C9669" s="4">
        <v>-137.26546999999999</v>
      </c>
      <c r="D9669">
        <v>1.46</v>
      </c>
      <c r="E9669">
        <v>3158.33</v>
      </c>
    </row>
    <row r="9670" spans="2:5">
      <c r="B9670">
        <v>9666</v>
      </c>
      <c r="C9670" s="4">
        <v>-137.36704</v>
      </c>
      <c r="D9670">
        <v>0.98</v>
      </c>
      <c r="E9670">
        <v>3161.83</v>
      </c>
    </row>
    <row r="9671" spans="2:5">
      <c r="B9671">
        <v>9667</v>
      </c>
      <c r="C9671" s="4">
        <v>-137.45411999999999</v>
      </c>
      <c r="D9671">
        <v>1.87</v>
      </c>
      <c r="E9671">
        <v>3165.42</v>
      </c>
    </row>
    <row r="9672" spans="2:5">
      <c r="B9672">
        <v>9668</v>
      </c>
      <c r="C9672" s="4">
        <v>-137.58022</v>
      </c>
      <c r="D9672">
        <v>1.1399999999999999</v>
      </c>
      <c r="E9672">
        <v>3168.88</v>
      </c>
    </row>
    <row r="9673" spans="2:5">
      <c r="B9673">
        <v>9669</v>
      </c>
      <c r="C9673" s="4">
        <v>-137.67920000000001</v>
      </c>
      <c r="D9673">
        <v>1.57</v>
      </c>
      <c r="E9673">
        <v>3171.65</v>
      </c>
    </row>
    <row r="9674" spans="2:5">
      <c r="B9674">
        <v>9670</v>
      </c>
      <c r="C9674" s="4">
        <v>-137.81645</v>
      </c>
      <c r="D9674">
        <v>1.43</v>
      </c>
      <c r="E9674">
        <v>3173.97</v>
      </c>
    </row>
    <row r="9675" spans="2:5">
      <c r="B9675">
        <v>9671</v>
      </c>
      <c r="C9675" s="4">
        <v>-137.90718000000001</v>
      </c>
      <c r="D9675">
        <v>1.25</v>
      </c>
      <c r="E9675">
        <v>3176.42</v>
      </c>
    </row>
    <row r="9676" spans="2:5">
      <c r="B9676">
        <v>9672</v>
      </c>
      <c r="C9676" s="4">
        <v>-137.94560000000001</v>
      </c>
      <c r="D9676">
        <v>2.4</v>
      </c>
      <c r="E9676">
        <v>3178.29</v>
      </c>
    </row>
    <row r="9677" spans="2:5">
      <c r="B9677">
        <v>9673</v>
      </c>
      <c r="C9677" s="4">
        <v>-138.00143</v>
      </c>
      <c r="D9677">
        <v>3.42</v>
      </c>
      <c r="E9677">
        <v>3180.17</v>
      </c>
    </row>
    <row r="9678" spans="2:5">
      <c r="B9678">
        <v>9674</v>
      </c>
      <c r="C9678" s="4">
        <v>-138.16477</v>
      </c>
      <c r="D9678">
        <v>2.0299999999999998</v>
      </c>
      <c r="E9678">
        <v>3181.78</v>
      </c>
    </row>
    <row r="9679" spans="2:5">
      <c r="B9679">
        <v>9675</v>
      </c>
      <c r="C9679" s="4">
        <v>-138.34537</v>
      </c>
      <c r="D9679">
        <v>1.0900000000000001</v>
      </c>
      <c r="E9679">
        <v>3182.68</v>
      </c>
    </row>
    <row r="9680" spans="2:5">
      <c r="B9680">
        <v>9676</v>
      </c>
      <c r="C9680" s="4">
        <v>-138.47709</v>
      </c>
      <c r="D9680">
        <v>1.83</v>
      </c>
      <c r="E9680">
        <v>3184.01</v>
      </c>
    </row>
    <row r="9681" spans="2:5">
      <c r="B9681">
        <v>9677</v>
      </c>
      <c r="C9681" s="4">
        <v>-138.52515</v>
      </c>
      <c r="D9681">
        <v>1.08</v>
      </c>
      <c r="E9681">
        <v>3185.24</v>
      </c>
    </row>
    <row r="9682" spans="2:5">
      <c r="B9682">
        <v>9678</v>
      </c>
      <c r="C9682" s="4">
        <v>-138.47091</v>
      </c>
      <c r="D9682">
        <v>0.82</v>
      </c>
      <c r="E9682">
        <v>3186.54</v>
      </c>
    </row>
    <row r="9683" spans="2:5">
      <c r="B9683">
        <v>9679</v>
      </c>
      <c r="C9683" s="4">
        <v>-138.25798</v>
      </c>
      <c r="D9683">
        <v>1.0900000000000001</v>
      </c>
      <c r="E9683">
        <v>3187.71</v>
      </c>
    </row>
    <row r="9684" spans="2:5">
      <c r="B9684">
        <v>9680</v>
      </c>
      <c r="C9684" s="4">
        <v>-137.99973</v>
      </c>
      <c r="D9684">
        <v>0.75</v>
      </c>
      <c r="E9684">
        <v>3189</v>
      </c>
    </row>
    <row r="9685" spans="2:5">
      <c r="B9685">
        <v>9681</v>
      </c>
      <c r="C9685" s="4">
        <v>-137.65557999999999</v>
      </c>
      <c r="D9685">
        <v>0.94</v>
      </c>
      <c r="E9685">
        <v>3190.16</v>
      </c>
    </row>
    <row r="9686" spans="2:5">
      <c r="B9686">
        <v>9682</v>
      </c>
      <c r="C9686" s="4">
        <v>-137.38903999999999</v>
      </c>
      <c r="D9686">
        <v>0.95</v>
      </c>
      <c r="E9686">
        <v>3191.86</v>
      </c>
    </row>
    <row r="9687" spans="2:5">
      <c r="B9687">
        <v>9683</v>
      </c>
      <c r="C9687" s="4">
        <v>-137.17097000000001</v>
      </c>
      <c r="D9687">
        <v>1.54</v>
      </c>
      <c r="E9687">
        <v>3193.49</v>
      </c>
    </row>
    <row r="9688" spans="2:5">
      <c r="B9688">
        <v>9684</v>
      </c>
      <c r="C9688" s="4">
        <v>-137.03773000000001</v>
      </c>
      <c r="D9688">
        <v>0.73</v>
      </c>
      <c r="E9688">
        <v>3195.1</v>
      </c>
    </row>
    <row r="9689" spans="2:5">
      <c r="B9689">
        <v>9685</v>
      </c>
      <c r="C9689" s="4">
        <v>-137.05261999999999</v>
      </c>
      <c r="D9689">
        <v>0.53</v>
      </c>
      <c r="E9689">
        <v>3196.77</v>
      </c>
    </row>
    <row r="9690" spans="2:5">
      <c r="B9690">
        <v>9686</v>
      </c>
      <c r="C9690" s="4">
        <v>-137.26094000000001</v>
      </c>
      <c r="D9690">
        <v>0.92</v>
      </c>
      <c r="E9690">
        <v>3198.65</v>
      </c>
    </row>
    <row r="9691" spans="2:5">
      <c r="B9691">
        <v>9687</v>
      </c>
      <c r="C9691" s="4">
        <v>-137.60605000000001</v>
      </c>
      <c r="D9691">
        <v>0.11</v>
      </c>
      <c r="E9691">
        <v>3199.87</v>
      </c>
    </row>
    <row r="9692" spans="2:5">
      <c r="B9692">
        <v>9688</v>
      </c>
      <c r="C9692" s="4">
        <v>-138.02063999999999</v>
      </c>
      <c r="D9692">
        <v>1.5</v>
      </c>
      <c r="E9692">
        <v>3202</v>
      </c>
    </row>
    <row r="9693" spans="2:5">
      <c r="B9693">
        <v>9689</v>
      </c>
      <c r="C9693" s="4">
        <v>-138.40621999999999</v>
      </c>
      <c r="D9693">
        <v>-0.16</v>
      </c>
      <c r="E9693">
        <v>3203.77</v>
      </c>
    </row>
    <row r="9694" spans="2:5">
      <c r="B9694">
        <v>9690</v>
      </c>
      <c r="C9694" s="4">
        <v>-138.72971000000001</v>
      </c>
      <c r="D9694">
        <v>-1.43</v>
      </c>
      <c r="E9694">
        <v>3205.22</v>
      </c>
    </row>
    <row r="9695" spans="2:5">
      <c r="B9695">
        <v>9691</v>
      </c>
      <c r="C9695" s="4">
        <v>-138.95283000000001</v>
      </c>
      <c r="D9695">
        <v>0.2</v>
      </c>
      <c r="E9695">
        <v>3206.57</v>
      </c>
    </row>
    <row r="9696" spans="2:5">
      <c r="B9696">
        <v>9692</v>
      </c>
      <c r="C9696" s="4">
        <v>-138.98356999999999</v>
      </c>
      <c r="D9696">
        <v>-0.65</v>
      </c>
      <c r="E9696">
        <v>3207.33</v>
      </c>
    </row>
    <row r="9697" spans="2:5">
      <c r="B9697">
        <v>9693</v>
      </c>
      <c r="C9697" s="4">
        <v>-138.82641000000001</v>
      </c>
      <c r="D9697">
        <v>1.1000000000000001</v>
      </c>
      <c r="E9697">
        <v>3208.24</v>
      </c>
    </row>
    <row r="9698" spans="2:5">
      <c r="B9698">
        <v>9694</v>
      </c>
      <c r="C9698" s="4">
        <v>-138.51879</v>
      </c>
      <c r="D9698">
        <v>2.1</v>
      </c>
      <c r="E9698">
        <v>3209.05</v>
      </c>
    </row>
    <row r="9699" spans="2:5">
      <c r="B9699">
        <v>9695</v>
      </c>
      <c r="C9699" s="4">
        <v>-138.18534</v>
      </c>
      <c r="D9699">
        <v>3.06</v>
      </c>
      <c r="E9699">
        <v>3209.93</v>
      </c>
    </row>
    <row r="9700" spans="2:5">
      <c r="B9700">
        <v>9696</v>
      </c>
      <c r="C9700" s="4">
        <v>-137.88371000000001</v>
      </c>
      <c r="D9700">
        <v>3.79</v>
      </c>
      <c r="E9700">
        <v>3210.72</v>
      </c>
    </row>
    <row r="9701" spans="2:5">
      <c r="B9701">
        <v>9697</v>
      </c>
      <c r="C9701" s="4">
        <v>-137.70561000000001</v>
      </c>
      <c r="D9701">
        <v>3.2</v>
      </c>
      <c r="E9701">
        <v>3211.32</v>
      </c>
    </row>
    <row r="9702" spans="2:5">
      <c r="B9702">
        <v>9698</v>
      </c>
      <c r="C9702" s="4">
        <v>-137.65652</v>
      </c>
      <c r="D9702">
        <v>3.36</v>
      </c>
      <c r="E9702">
        <v>3211.25</v>
      </c>
    </row>
    <row r="9703" spans="2:5">
      <c r="B9703">
        <v>9699</v>
      </c>
      <c r="C9703" s="4">
        <v>-137.66578000000001</v>
      </c>
      <c r="D9703">
        <v>4.0599999999999996</v>
      </c>
      <c r="E9703">
        <v>3211.17</v>
      </c>
    </row>
    <row r="9704" spans="2:5">
      <c r="B9704">
        <v>9700</v>
      </c>
      <c r="C9704" s="4">
        <v>-137.77905000000001</v>
      </c>
      <c r="D9704">
        <v>5.12</v>
      </c>
      <c r="E9704">
        <v>3211.05</v>
      </c>
    </row>
    <row r="9705" spans="2:5">
      <c r="B9705">
        <v>9701</v>
      </c>
      <c r="C9705" s="4">
        <v>-137.91578999999999</v>
      </c>
      <c r="D9705">
        <v>3.53</v>
      </c>
      <c r="E9705">
        <v>3211.9</v>
      </c>
    </row>
    <row r="9706" spans="2:5">
      <c r="B9706">
        <v>9702</v>
      </c>
      <c r="C9706" s="4">
        <v>-137.95299</v>
      </c>
      <c r="D9706">
        <v>3.82</v>
      </c>
      <c r="E9706">
        <v>3213.27</v>
      </c>
    </row>
    <row r="9707" spans="2:5">
      <c r="B9707">
        <v>9703</v>
      </c>
      <c r="C9707" s="4">
        <v>-137.96155999999999</v>
      </c>
      <c r="D9707">
        <v>4.3099999999999996</v>
      </c>
      <c r="E9707">
        <v>3214.87</v>
      </c>
    </row>
    <row r="9708" spans="2:5">
      <c r="B9708">
        <v>9704</v>
      </c>
      <c r="C9708" s="4">
        <v>-137.90428</v>
      </c>
      <c r="D9708">
        <v>4</v>
      </c>
      <c r="E9708">
        <v>3216.46</v>
      </c>
    </row>
    <row r="9709" spans="2:5">
      <c r="B9709">
        <v>9705</v>
      </c>
      <c r="C9709" s="4">
        <v>-137.73779999999999</v>
      </c>
      <c r="D9709">
        <v>3.42</v>
      </c>
      <c r="E9709">
        <v>3217.96</v>
      </c>
    </row>
    <row r="9710" spans="2:5">
      <c r="B9710">
        <v>9706</v>
      </c>
      <c r="C9710" s="4">
        <v>-137.55986999999999</v>
      </c>
      <c r="D9710">
        <v>2.8</v>
      </c>
      <c r="E9710">
        <v>3219.68</v>
      </c>
    </row>
    <row r="9711" spans="2:5">
      <c r="B9711">
        <v>9707</v>
      </c>
      <c r="C9711" s="4">
        <v>-137.30203</v>
      </c>
      <c r="D9711">
        <v>3.67</v>
      </c>
      <c r="E9711">
        <v>3221.49</v>
      </c>
    </row>
    <row r="9712" spans="2:5">
      <c r="B9712">
        <v>9708</v>
      </c>
      <c r="C9712" s="4">
        <v>-137.10942</v>
      </c>
      <c r="D9712">
        <v>2.98</v>
      </c>
      <c r="E9712">
        <v>3223.79</v>
      </c>
    </row>
    <row r="9713" spans="2:5">
      <c r="B9713">
        <v>9709</v>
      </c>
      <c r="C9713" s="4">
        <v>-136.96346</v>
      </c>
      <c r="D9713">
        <v>2.85</v>
      </c>
      <c r="E9713">
        <v>3226.04</v>
      </c>
    </row>
    <row r="9714" spans="2:5">
      <c r="B9714">
        <v>9710</v>
      </c>
      <c r="C9714" s="4">
        <v>-136.90718000000001</v>
      </c>
      <c r="D9714">
        <v>3.27</v>
      </c>
      <c r="E9714">
        <v>3228.54</v>
      </c>
    </row>
    <row r="9715" spans="2:5">
      <c r="B9715">
        <v>9711</v>
      </c>
      <c r="C9715" s="4">
        <v>-136.90929</v>
      </c>
      <c r="D9715">
        <v>2.66</v>
      </c>
      <c r="E9715">
        <v>3230.84</v>
      </c>
    </row>
    <row r="9716" spans="2:5">
      <c r="B9716">
        <v>9712</v>
      </c>
      <c r="C9716" s="4">
        <v>-136.93885</v>
      </c>
      <c r="D9716">
        <v>2.63</v>
      </c>
      <c r="E9716">
        <v>3233.14</v>
      </c>
    </row>
    <row r="9717" spans="2:5">
      <c r="B9717">
        <v>9713</v>
      </c>
      <c r="C9717" s="4">
        <v>-136.92325</v>
      </c>
      <c r="D9717">
        <v>2.78</v>
      </c>
      <c r="E9717">
        <v>3235.3</v>
      </c>
    </row>
    <row r="9718" spans="2:5">
      <c r="B9718">
        <v>9714</v>
      </c>
      <c r="C9718" s="4">
        <v>-136.77979999999999</v>
      </c>
      <c r="D9718">
        <v>4.82</v>
      </c>
      <c r="E9718">
        <v>3237.89</v>
      </c>
    </row>
    <row r="9719" spans="2:5">
      <c r="B9719">
        <v>9715</v>
      </c>
      <c r="C9719" s="4">
        <v>-136.55094</v>
      </c>
      <c r="D9719">
        <v>4.43</v>
      </c>
      <c r="E9719">
        <v>3240.03</v>
      </c>
    </row>
    <row r="9720" spans="2:5">
      <c r="B9720">
        <v>9716</v>
      </c>
      <c r="C9720" s="4">
        <v>-136.33431999999999</v>
      </c>
      <c r="D9720">
        <v>3.62</v>
      </c>
      <c r="E9720">
        <v>3242</v>
      </c>
    </row>
    <row r="9721" spans="2:5">
      <c r="B9721">
        <v>9717</v>
      </c>
      <c r="C9721" s="4">
        <v>-136.12523999999999</v>
      </c>
      <c r="D9721">
        <v>5.2</v>
      </c>
      <c r="E9721">
        <v>3244.66</v>
      </c>
    </row>
    <row r="9722" spans="2:5">
      <c r="B9722">
        <v>9718</v>
      </c>
      <c r="C9722" s="4">
        <v>-135.91854000000001</v>
      </c>
      <c r="D9722">
        <v>5.49</v>
      </c>
      <c r="E9722">
        <v>3248</v>
      </c>
    </row>
    <row r="9723" spans="2:5">
      <c r="B9723">
        <v>9719</v>
      </c>
      <c r="C9723" s="4">
        <v>-135.78795</v>
      </c>
      <c r="D9723">
        <v>10.27</v>
      </c>
      <c r="E9723">
        <v>3251.35</v>
      </c>
    </row>
    <row r="9724" spans="2:5">
      <c r="B9724">
        <v>9720</v>
      </c>
      <c r="C9724" s="4">
        <v>-135.68976000000001</v>
      </c>
      <c r="D9724">
        <v>15.08</v>
      </c>
      <c r="E9724">
        <v>3254.48</v>
      </c>
    </row>
    <row r="9725" spans="2:5">
      <c r="B9725">
        <v>9721</v>
      </c>
      <c r="C9725" s="4">
        <v>-135.65685999999999</v>
      </c>
      <c r="D9725">
        <v>22.32</v>
      </c>
      <c r="E9725">
        <v>3257.47</v>
      </c>
    </row>
    <row r="9726" spans="2:5">
      <c r="B9726">
        <v>9722</v>
      </c>
      <c r="C9726" s="4">
        <v>-135.66578999999999</v>
      </c>
      <c r="D9726">
        <v>32.799999999999997</v>
      </c>
      <c r="E9726">
        <v>3260.55</v>
      </c>
    </row>
    <row r="9727" spans="2:5">
      <c r="B9727">
        <v>9723</v>
      </c>
      <c r="C9727" s="4">
        <v>-135.37065000000001</v>
      </c>
      <c r="D9727">
        <v>2.2599999999999998</v>
      </c>
      <c r="E9727">
        <v>3265.46</v>
      </c>
    </row>
    <row r="9728" spans="2:5">
      <c r="B9728">
        <v>9724</v>
      </c>
      <c r="C9728" s="4">
        <v>-135.45065</v>
      </c>
      <c r="D9728">
        <v>2.4700000000000002</v>
      </c>
      <c r="E9728">
        <v>3270.48</v>
      </c>
    </row>
    <row r="9729" spans="2:5">
      <c r="B9729">
        <v>9725</v>
      </c>
      <c r="C9729" s="4">
        <v>-135.64993999999999</v>
      </c>
      <c r="D9729">
        <v>1.59</v>
      </c>
      <c r="E9729">
        <v>3275.12</v>
      </c>
    </row>
    <row r="9730" spans="2:5">
      <c r="B9730">
        <v>9726</v>
      </c>
      <c r="C9730" s="4">
        <v>-135.892</v>
      </c>
      <c r="D9730">
        <v>0.82</v>
      </c>
      <c r="E9730">
        <v>3280.09</v>
      </c>
    </row>
    <row r="9731" spans="2:5">
      <c r="B9731">
        <v>9727</v>
      </c>
      <c r="C9731" s="4">
        <v>-136.08401000000001</v>
      </c>
      <c r="D9731">
        <v>0.73</v>
      </c>
      <c r="E9731">
        <v>3285.52</v>
      </c>
    </row>
    <row r="9732" spans="2:5">
      <c r="B9732">
        <v>9728</v>
      </c>
      <c r="C9732" s="4">
        <v>-136.26746</v>
      </c>
      <c r="D9732">
        <v>1</v>
      </c>
      <c r="E9732">
        <v>3290.27</v>
      </c>
    </row>
    <row r="9733" spans="2:5">
      <c r="B9733">
        <v>9729</v>
      </c>
      <c r="C9733" s="4">
        <v>-136.50901999999999</v>
      </c>
      <c r="D9733">
        <v>7.0000000000000007E-2</v>
      </c>
      <c r="E9733">
        <v>3294.76</v>
      </c>
    </row>
    <row r="9734" spans="2:5">
      <c r="B9734">
        <v>9730</v>
      </c>
      <c r="C9734" s="4">
        <v>-136.68678</v>
      </c>
      <c r="D9734">
        <v>-0.41</v>
      </c>
      <c r="E9734">
        <v>3300.47</v>
      </c>
    </row>
    <row r="9735" spans="2:5">
      <c r="B9735">
        <v>9731</v>
      </c>
      <c r="C9735" s="4">
        <v>-136.83438000000001</v>
      </c>
      <c r="D9735">
        <v>-1.4</v>
      </c>
      <c r="E9735">
        <v>3306.05</v>
      </c>
    </row>
    <row r="9736" spans="2:5">
      <c r="B9736">
        <v>9732</v>
      </c>
      <c r="C9736" s="4">
        <v>-136.79657</v>
      </c>
      <c r="D9736">
        <v>-0.09</v>
      </c>
      <c r="E9736">
        <v>3311.6</v>
      </c>
    </row>
    <row r="9737" spans="2:5">
      <c r="B9737">
        <v>9733</v>
      </c>
      <c r="C9737" s="4">
        <v>-136.67935</v>
      </c>
      <c r="D9737">
        <v>-0.56999999999999995</v>
      </c>
      <c r="E9737">
        <v>3316.94</v>
      </c>
    </row>
    <row r="9738" spans="2:5">
      <c r="B9738">
        <v>9734</v>
      </c>
      <c r="C9738" s="4">
        <v>-136.43522999999999</v>
      </c>
      <c r="D9738">
        <v>-0.13</v>
      </c>
      <c r="E9738">
        <v>3322.13</v>
      </c>
    </row>
    <row r="9739" spans="2:5">
      <c r="B9739">
        <v>9735</v>
      </c>
      <c r="C9739" s="4">
        <v>-136.22487000000001</v>
      </c>
      <c r="D9739">
        <v>0.16</v>
      </c>
      <c r="E9739">
        <v>3327.07</v>
      </c>
    </row>
    <row r="9740" spans="2:5">
      <c r="B9740">
        <v>9736</v>
      </c>
      <c r="C9740" s="4">
        <v>-136.11461</v>
      </c>
      <c r="D9740">
        <v>-0.17</v>
      </c>
      <c r="E9740">
        <v>3332.35</v>
      </c>
    </row>
    <row r="9741" spans="2:5">
      <c r="B9741">
        <v>9737</v>
      </c>
      <c r="C9741" s="4">
        <v>-136.04843</v>
      </c>
      <c r="D9741">
        <v>-0.47</v>
      </c>
      <c r="E9741">
        <v>3337.36</v>
      </c>
    </row>
    <row r="9742" spans="2:5">
      <c r="B9742">
        <v>9738</v>
      </c>
      <c r="C9742" s="4">
        <v>-136.00641999999999</v>
      </c>
      <c r="D9742">
        <v>0.13</v>
      </c>
      <c r="E9742">
        <v>3342.49</v>
      </c>
    </row>
    <row r="9743" spans="2:5">
      <c r="B9743">
        <v>9739</v>
      </c>
      <c r="C9743" s="4">
        <v>-136.04928000000001</v>
      </c>
      <c r="D9743">
        <v>0.27</v>
      </c>
      <c r="E9743">
        <v>3347.2</v>
      </c>
    </row>
    <row r="9744" spans="2:5">
      <c r="B9744">
        <v>9740</v>
      </c>
      <c r="C9744" s="4">
        <v>-136.12935999999999</v>
      </c>
      <c r="D9744">
        <v>0.05</v>
      </c>
      <c r="E9744">
        <v>3352.43</v>
      </c>
    </row>
    <row r="9745" spans="2:5">
      <c r="B9745">
        <v>9741</v>
      </c>
      <c r="C9745" s="4">
        <v>-136.14087000000001</v>
      </c>
      <c r="D9745">
        <v>-1.63</v>
      </c>
      <c r="E9745">
        <v>3358.24</v>
      </c>
    </row>
    <row r="9746" spans="2:5">
      <c r="B9746">
        <v>9742</v>
      </c>
      <c r="C9746" s="4">
        <v>-136.02804</v>
      </c>
      <c r="D9746">
        <v>-0.42</v>
      </c>
      <c r="E9746">
        <v>3364.71</v>
      </c>
    </row>
    <row r="9747" spans="2:5">
      <c r="B9747">
        <v>9743</v>
      </c>
      <c r="C9747" s="4">
        <v>-135.73011</v>
      </c>
      <c r="D9747">
        <v>-1.94</v>
      </c>
      <c r="E9747">
        <v>3370.79</v>
      </c>
    </row>
    <row r="9748" spans="2:5">
      <c r="B9748">
        <v>9744</v>
      </c>
      <c r="C9748" s="4">
        <v>-135.33398</v>
      </c>
      <c r="D9748">
        <v>-1.52</v>
      </c>
      <c r="E9748">
        <v>3376.57</v>
      </c>
    </row>
    <row r="9749" spans="2:5">
      <c r="B9749">
        <v>9745</v>
      </c>
      <c r="C9749" s="4">
        <v>-134.93436</v>
      </c>
      <c r="D9749">
        <v>-1.8</v>
      </c>
      <c r="E9749">
        <v>3382.11</v>
      </c>
    </row>
    <row r="9750" spans="2:5">
      <c r="B9750">
        <v>9746</v>
      </c>
      <c r="C9750" s="4">
        <v>-134.66154</v>
      </c>
      <c r="D9750">
        <v>-2.2799999999999998</v>
      </c>
      <c r="E9750">
        <v>3388.01</v>
      </c>
    </row>
    <row r="9751" spans="2:5">
      <c r="B9751">
        <v>9747</v>
      </c>
      <c r="C9751" s="4">
        <v>-134.62121999999999</v>
      </c>
      <c r="D9751">
        <v>-1.27</v>
      </c>
      <c r="E9751">
        <v>3394.05</v>
      </c>
    </row>
    <row r="9752" spans="2:5">
      <c r="B9752">
        <v>9748</v>
      </c>
      <c r="C9752" s="4">
        <v>-134.85648</v>
      </c>
      <c r="D9752">
        <v>-0.98</v>
      </c>
      <c r="E9752">
        <v>3400.24</v>
      </c>
    </row>
    <row r="9753" spans="2:5">
      <c r="B9753">
        <v>9749</v>
      </c>
      <c r="C9753" s="4">
        <v>-135.21020999999999</v>
      </c>
      <c r="D9753">
        <v>-3.91</v>
      </c>
      <c r="E9753">
        <v>3406.06</v>
      </c>
    </row>
    <row r="9754" spans="2:5">
      <c r="B9754">
        <v>9750</v>
      </c>
      <c r="C9754" s="4">
        <v>-135.53737000000001</v>
      </c>
      <c r="D9754">
        <v>-4.4800000000000004</v>
      </c>
      <c r="E9754">
        <v>3411.5</v>
      </c>
    </row>
    <row r="9755" spans="2:5">
      <c r="B9755">
        <v>9751</v>
      </c>
      <c r="C9755" s="4">
        <v>-135.82822999999999</v>
      </c>
      <c r="D9755">
        <v>-4.47</v>
      </c>
      <c r="E9755">
        <v>3416.54</v>
      </c>
    </row>
    <row r="9756" spans="2:5">
      <c r="B9756">
        <v>9752</v>
      </c>
      <c r="C9756" s="4">
        <v>-136.08815000000001</v>
      </c>
      <c r="D9756">
        <v>-4.2300000000000004</v>
      </c>
      <c r="E9756">
        <v>3421.17</v>
      </c>
    </row>
    <row r="9757" spans="2:5">
      <c r="B9757">
        <v>9753</v>
      </c>
      <c r="C9757" s="4">
        <v>-136.28317999999999</v>
      </c>
      <c r="D9757">
        <v>-5.71</v>
      </c>
      <c r="E9757">
        <v>3426.07</v>
      </c>
    </row>
    <row r="9758" spans="2:5">
      <c r="B9758">
        <v>9754</v>
      </c>
      <c r="C9758" s="4">
        <v>-136.3844</v>
      </c>
      <c r="D9758">
        <v>-5.17</v>
      </c>
      <c r="E9758">
        <v>3430.78</v>
      </c>
    </row>
    <row r="9759" spans="2:5">
      <c r="B9759">
        <v>9755</v>
      </c>
      <c r="C9759" s="4">
        <v>-136.25362000000001</v>
      </c>
      <c r="D9759">
        <v>-5.22</v>
      </c>
      <c r="E9759">
        <v>3434.86</v>
      </c>
    </row>
    <row r="9760" spans="2:5">
      <c r="B9760">
        <v>9756</v>
      </c>
      <c r="C9760" s="4">
        <v>-136.05853999999999</v>
      </c>
      <c r="D9760">
        <v>-5.44</v>
      </c>
      <c r="E9760">
        <v>3438.65</v>
      </c>
    </row>
    <row r="9761" spans="2:5">
      <c r="B9761">
        <v>9757</v>
      </c>
      <c r="C9761" s="4">
        <v>-135.74825999999999</v>
      </c>
      <c r="D9761">
        <v>-4.6100000000000003</v>
      </c>
      <c r="E9761">
        <v>3441.88</v>
      </c>
    </row>
    <row r="9762" spans="2:5">
      <c r="B9762">
        <v>9758</v>
      </c>
      <c r="C9762" s="4">
        <v>-135.44842</v>
      </c>
      <c r="D9762">
        <v>-5.17</v>
      </c>
      <c r="E9762">
        <v>3445.4</v>
      </c>
    </row>
    <row r="9763" spans="2:5">
      <c r="B9763">
        <v>9759</v>
      </c>
      <c r="C9763" s="4">
        <v>-135.17563000000001</v>
      </c>
      <c r="D9763">
        <v>-5.17</v>
      </c>
      <c r="E9763">
        <v>3448.27</v>
      </c>
    </row>
    <row r="9764" spans="2:5">
      <c r="B9764">
        <v>9760</v>
      </c>
      <c r="C9764" s="4">
        <v>-135.10065</v>
      </c>
      <c r="D9764">
        <v>-4.96</v>
      </c>
      <c r="E9764">
        <v>3450.8</v>
      </c>
    </row>
    <row r="9765" spans="2:5">
      <c r="B9765">
        <v>9761</v>
      </c>
      <c r="C9765" s="4">
        <v>-135.13367</v>
      </c>
      <c r="D9765">
        <v>-6.04</v>
      </c>
      <c r="E9765">
        <v>3452.42</v>
      </c>
    </row>
    <row r="9766" spans="2:5">
      <c r="B9766">
        <v>9762</v>
      </c>
      <c r="C9766" s="4">
        <v>-135.24637999999999</v>
      </c>
      <c r="D9766">
        <v>-4.8099999999999996</v>
      </c>
      <c r="E9766">
        <v>3454.06</v>
      </c>
    </row>
    <row r="9767" spans="2:5">
      <c r="B9767">
        <v>9763</v>
      </c>
      <c r="C9767" s="4">
        <v>-135.35145</v>
      </c>
      <c r="D9767">
        <v>-4.51</v>
      </c>
      <c r="E9767">
        <v>3455.42</v>
      </c>
    </row>
    <row r="9768" spans="2:5">
      <c r="B9768">
        <v>9764</v>
      </c>
      <c r="C9768" s="4">
        <v>-135.3698</v>
      </c>
      <c r="D9768">
        <v>-5.68</v>
      </c>
      <c r="E9768">
        <v>3456.08</v>
      </c>
    </row>
    <row r="9769" spans="2:5">
      <c r="B9769">
        <v>9765</v>
      </c>
      <c r="C9769" s="4">
        <v>-135.28172000000001</v>
      </c>
      <c r="D9769">
        <v>-6.65</v>
      </c>
      <c r="E9769">
        <v>3456.66</v>
      </c>
    </row>
    <row r="9770" spans="2:5">
      <c r="B9770">
        <v>9766</v>
      </c>
      <c r="C9770" s="4">
        <v>-135.13292000000001</v>
      </c>
      <c r="D9770">
        <v>-4.8</v>
      </c>
      <c r="E9770">
        <v>3456.79</v>
      </c>
    </row>
    <row r="9771" spans="2:5">
      <c r="B9771">
        <v>9767</v>
      </c>
      <c r="C9771" s="4">
        <v>-134.9486</v>
      </c>
      <c r="D9771">
        <v>-4.62</v>
      </c>
      <c r="E9771">
        <v>3456.92</v>
      </c>
    </row>
    <row r="9772" spans="2:5">
      <c r="B9772">
        <v>9768</v>
      </c>
      <c r="C9772" s="4">
        <v>-134.77080000000001</v>
      </c>
      <c r="D9772">
        <v>-4.6500000000000004</v>
      </c>
      <c r="E9772">
        <v>3456.72</v>
      </c>
    </row>
    <row r="9773" spans="2:5">
      <c r="B9773">
        <v>9769</v>
      </c>
      <c r="C9773" s="4">
        <v>-134.70326</v>
      </c>
      <c r="D9773">
        <v>-5.21</v>
      </c>
      <c r="E9773">
        <v>3456.32</v>
      </c>
    </row>
    <row r="9774" spans="2:5">
      <c r="B9774">
        <v>9770</v>
      </c>
      <c r="C9774" s="4">
        <v>-134.77780999999999</v>
      </c>
      <c r="D9774">
        <v>-6.46</v>
      </c>
      <c r="E9774">
        <v>3454.99</v>
      </c>
    </row>
    <row r="9775" spans="2:5">
      <c r="B9775">
        <v>9771</v>
      </c>
      <c r="C9775" s="4">
        <v>-134.90101999999999</v>
      </c>
      <c r="D9775">
        <v>-6.3</v>
      </c>
      <c r="E9775">
        <v>3453.32</v>
      </c>
    </row>
    <row r="9776" spans="2:5">
      <c r="B9776">
        <v>9772</v>
      </c>
      <c r="C9776" s="4">
        <v>-135.13584</v>
      </c>
      <c r="D9776">
        <v>-3.24</v>
      </c>
      <c r="E9776">
        <v>3451.17</v>
      </c>
    </row>
    <row r="9777" spans="2:5">
      <c r="B9777">
        <v>9773</v>
      </c>
      <c r="C9777" s="4">
        <v>-135.4016</v>
      </c>
      <c r="D9777">
        <v>-2.4700000000000002</v>
      </c>
      <c r="E9777">
        <v>3448.98</v>
      </c>
    </row>
    <row r="9778" spans="2:5">
      <c r="B9778">
        <v>9774</v>
      </c>
      <c r="C9778" s="4">
        <v>-135.57777999999999</v>
      </c>
      <c r="D9778">
        <v>-1.34</v>
      </c>
      <c r="E9778">
        <v>3447.17</v>
      </c>
    </row>
    <row r="9779" spans="2:5">
      <c r="B9779">
        <v>9775</v>
      </c>
      <c r="C9779" s="4">
        <v>-135.62117000000001</v>
      </c>
      <c r="D9779">
        <v>-0.6</v>
      </c>
      <c r="E9779">
        <v>3445.63</v>
      </c>
    </row>
    <row r="9780" spans="2:5">
      <c r="B9780">
        <v>9776</v>
      </c>
      <c r="C9780" s="4">
        <v>-135.52860999999999</v>
      </c>
      <c r="D9780">
        <v>-0.51</v>
      </c>
      <c r="E9780">
        <v>3443.75</v>
      </c>
    </row>
    <row r="9781" spans="2:5">
      <c r="B9781">
        <v>9777</v>
      </c>
      <c r="C9781" s="4">
        <v>-135.28389000000001</v>
      </c>
      <c r="D9781">
        <v>-0.12</v>
      </c>
      <c r="E9781">
        <v>3442.05</v>
      </c>
    </row>
    <row r="9782" spans="2:5">
      <c r="B9782">
        <v>9778</v>
      </c>
      <c r="C9782" s="4">
        <v>-135.03189</v>
      </c>
      <c r="D9782">
        <v>0.11</v>
      </c>
      <c r="E9782">
        <v>3440.63</v>
      </c>
    </row>
    <row r="9783" spans="2:5">
      <c r="B9783">
        <v>9779</v>
      </c>
      <c r="C9783" s="4">
        <v>-134.87146000000001</v>
      </c>
      <c r="D9783">
        <v>1.69</v>
      </c>
      <c r="E9783">
        <v>3439.33</v>
      </c>
    </row>
    <row r="9784" spans="2:5">
      <c r="B9784">
        <v>9780</v>
      </c>
      <c r="C9784" s="4">
        <v>-134.90003999999999</v>
      </c>
      <c r="D9784">
        <v>0.35</v>
      </c>
      <c r="E9784">
        <v>3437.65</v>
      </c>
    </row>
    <row r="9785" spans="2:5">
      <c r="B9785">
        <v>9781</v>
      </c>
      <c r="C9785" s="4">
        <v>-135.03299999999999</v>
      </c>
      <c r="D9785">
        <v>1.59</v>
      </c>
      <c r="E9785">
        <v>3436.04</v>
      </c>
    </row>
    <row r="9786" spans="2:5">
      <c r="B9786">
        <v>9782</v>
      </c>
      <c r="C9786" s="4">
        <v>-135.33276000000001</v>
      </c>
      <c r="D9786">
        <v>-1.33</v>
      </c>
      <c r="E9786">
        <v>3433.95</v>
      </c>
    </row>
    <row r="9787" spans="2:5">
      <c r="B9787">
        <v>9783</v>
      </c>
      <c r="C9787" s="4">
        <v>-135.73116999999999</v>
      </c>
      <c r="D9787">
        <v>0.7</v>
      </c>
      <c r="E9787">
        <v>3431.88</v>
      </c>
    </row>
    <row r="9788" spans="2:5">
      <c r="B9788">
        <v>9784</v>
      </c>
      <c r="C9788" s="4">
        <v>-136.04438999999999</v>
      </c>
      <c r="D9788">
        <v>0.15</v>
      </c>
      <c r="E9788">
        <v>3430.05</v>
      </c>
    </row>
    <row r="9789" spans="2:5">
      <c r="B9789">
        <v>9785</v>
      </c>
      <c r="C9789" s="4">
        <v>-136.29098999999999</v>
      </c>
      <c r="D9789">
        <v>-0.88</v>
      </c>
      <c r="E9789">
        <v>3428.51</v>
      </c>
    </row>
    <row r="9790" spans="2:5">
      <c r="B9790">
        <v>9786</v>
      </c>
      <c r="C9790" s="4">
        <v>-136.33602999999999</v>
      </c>
      <c r="D9790">
        <v>-0.56000000000000005</v>
      </c>
      <c r="E9790">
        <v>3427.49</v>
      </c>
    </row>
    <row r="9791" spans="2:5">
      <c r="B9791">
        <v>9787</v>
      </c>
      <c r="C9791" s="4">
        <v>-136.16749999999999</v>
      </c>
      <c r="D9791">
        <v>-1.47</v>
      </c>
      <c r="E9791">
        <v>3426.33</v>
      </c>
    </row>
    <row r="9792" spans="2:5">
      <c r="B9792">
        <v>9788</v>
      </c>
      <c r="C9792" s="4">
        <v>-135.87568999999999</v>
      </c>
      <c r="D9792">
        <v>-1.5</v>
      </c>
      <c r="E9792">
        <v>3425.73</v>
      </c>
    </row>
    <row r="9793" spans="2:5">
      <c r="B9793">
        <v>9789</v>
      </c>
      <c r="C9793" s="4">
        <v>-135.4794</v>
      </c>
      <c r="D9793">
        <v>-2.2599999999999998</v>
      </c>
      <c r="E9793">
        <v>3424.87</v>
      </c>
    </row>
    <row r="9794" spans="2:5">
      <c r="B9794">
        <v>9790</v>
      </c>
      <c r="C9794" s="4">
        <v>-135.10373999999999</v>
      </c>
      <c r="D9794">
        <v>-2.67</v>
      </c>
      <c r="E9794">
        <v>3424.26</v>
      </c>
    </row>
    <row r="9795" spans="2:5">
      <c r="B9795">
        <v>9791</v>
      </c>
      <c r="C9795" s="4">
        <v>-134.75346999999999</v>
      </c>
      <c r="D9795">
        <v>-1.84</v>
      </c>
      <c r="E9795">
        <v>3423.6</v>
      </c>
    </row>
    <row r="9796" spans="2:5">
      <c r="B9796">
        <v>9792</v>
      </c>
      <c r="C9796" s="4">
        <v>-134.44157999999999</v>
      </c>
      <c r="D9796">
        <v>-1.52</v>
      </c>
      <c r="E9796">
        <v>3423.14</v>
      </c>
    </row>
    <row r="9797" spans="2:5">
      <c r="B9797">
        <v>9793</v>
      </c>
      <c r="C9797" s="4">
        <v>-134.14228</v>
      </c>
      <c r="D9797">
        <v>-2.11</v>
      </c>
      <c r="E9797">
        <v>3422.4</v>
      </c>
    </row>
    <row r="9798" spans="2:5">
      <c r="B9798">
        <v>9794</v>
      </c>
      <c r="C9798" s="4">
        <v>-133.76595</v>
      </c>
      <c r="D9798">
        <v>-1.75</v>
      </c>
      <c r="E9798">
        <v>3422.14</v>
      </c>
    </row>
    <row r="9799" spans="2:5">
      <c r="B9799">
        <v>9795</v>
      </c>
      <c r="C9799" s="4">
        <v>-133.36957000000001</v>
      </c>
      <c r="D9799">
        <v>-1.18</v>
      </c>
      <c r="E9799">
        <v>3421.67</v>
      </c>
    </row>
    <row r="9800" spans="2:5">
      <c r="B9800">
        <v>9796</v>
      </c>
      <c r="C9800" s="4">
        <v>-132.99507</v>
      </c>
      <c r="D9800">
        <v>-0.26</v>
      </c>
      <c r="E9800">
        <v>3421.64</v>
      </c>
    </row>
    <row r="9801" spans="2:5">
      <c r="B9801">
        <v>9797</v>
      </c>
      <c r="C9801" s="4">
        <v>-132.78091000000001</v>
      </c>
      <c r="D9801">
        <v>-0.6</v>
      </c>
      <c r="E9801">
        <v>3421.27</v>
      </c>
    </row>
    <row r="9802" spans="2:5">
      <c r="B9802">
        <v>9798</v>
      </c>
      <c r="C9802" s="4">
        <v>-132.84031999999999</v>
      </c>
      <c r="D9802">
        <v>-1.08</v>
      </c>
      <c r="E9802">
        <v>3420.74</v>
      </c>
    </row>
    <row r="9803" spans="2:5">
      <c r="B9803">
        <v>9799</v>
      </c>
      <c r="C9803" s="4">
        <v>-133.0652</v>
      </c>
      <c r="D9803">
        <v>-0.95</v>
      </c>
      <c r="E9803">
        <v>3420.45</v>
      </c>
    </row>
    <row r="9804" spans="2:5">
      <c r="B9804">
        <v>9800</v>
      </c>
      <c r="C9804" s="4">
        <v>-133.46704</v>
      </c>
      <c r="D9804">
        <v>-1.36</v>
      </c>
      <c r="E9804">
        <v>3420.15</v>
      </c>
    </row>
    <row r="9805" spans="2:5">
      <c r="B9805">
        <v>9801</v>
      </c>
      <c r="C9805" s="4">
        <v>-133.82037</v>
      </c>
      <c r="D9805">
        <v>-2.5499999999999998</v>
      </c>
      <c r="E9805">
        <v>3419.85</v>
      </c>
    </row>
    <row r="9806" spans="2:5">
      <c r="B9806">
        <v>9802</v>
      </c>
      <c r="C9806" s="4">
        <v>-134.13861</v>
      </c>
      <c r="D9806">
        <v>-1.45</v>
      </c>
      <c r="E9806">
        <v>3419.88</v>
      </c>
    </row>
    <row r="9807" spans="2:5">
      <c r="B9807">
        <v>9803</v>
      </c>
      <c r="C9807" s="4">
        <v>-134.30071000000001</v>
      </c>
      <c r="D9807">
        <v>-1.1399999999999999</v>
      </c>
      <c r="E9807">
        <v>3419.93</v>
      </c>
    </row>
    <row r="9808" spans="2:5">
      <c r="B9808">
        <v>9804</v>
      </c>
      <c r="C9808" s="4">
        <v>-134.36053000000001</v>
      </c>
      <c r="D9808">
        <v>-2.33</v>
      </c>
      <c r="E9808">
        <v>3419.8</v>
      </c>
    </row>
    <row r="9809" spans="2:5">
      <c r="B9809">
        <v>9805</v>
      </c>
      <c r="C9809" s="4">
        <v>-134.31609</v>
      </c>
      <c r="D9809">
        <v>-3.54</v>
      </c>
      <c r="E9809">
        <v>3418.93</v>
      </c>
    </row>
    <row r="9810" spans="2:5">
      <c r="B9810">
        <v>9806</v>
      </c>
      <c r="C9810" s="4">
        <v>-134.22465</v>
      </c>
      <c r="D9810">
        <v>-1.43</v>
      </c>
      <c r="E9810">
        <v>3418.52</v>
      </c>
    </row>
    <row r="9811" spans="2:5">
      <c r="B9811">
        <v>9807</v>
      </c>
      <c r="C9811" s="4">
        <v>-134.08766</v>
      </c>
      <c r="D9811">
        <v>-1.43</v>
      </c>
      <c r="E9811">
        <v>3417.59</v>
      </c>
    </row>
    <row r="9812" spans="2:5">
      <c r="B9812">
        <v>9808</v>
      </c>
      <c r="C9812" s="4">
        <v>-133.94007999999999</v>
      </c>
      <c r="D9812">
        <v>-0.62</v>
      </c>
      <c r="E9812">
        <v>3416.17</v>
      </c>
    </row>
    <row r="9813" spans="2:5">
      <c r="B9813">
        <v>9809</v>
      </c>
      <c r="C9813" s="4">
        <v>-133.95945</v>
      </c>
      <c r="D9813">
        <v>-0.11</v>
      </c>
      <c r="E9813">
        <v>3414.95</v>
      </c>
    </row>
    <row r="9814" spans="2:5">
      <c r="B9814">
        <v>9810</v>
      </c>
      <c r="C9814" s="4">
        <v>-134.23934</v>
      </c>
      <c r="D9814">
        <v>-2.46</v>
      </c>
      <c r="E9814">
        <v>3413.23</v>
      </c>
    </row>
    <row r="9815" spans="2:5">
      <c r="B9815">
        <v>9811</v>
      </c>
      <c r="C9815" s="4">
        <v>-134.71501000000001</v>
      </c>
      <c r="D9815">
        <v>-1.21</v>
      </c>
      <c r="E9815">
        <v>3412.11</v>
      </c>
    </row>
    <row r="9816" spans="2:5">
      <c r="B9816">
        <v>9812</v>
      </c>
      <c r="C9816" s="4">
        <v>-135.34263999999999</v>
      </c>
      <c r="D9816">
        <v>-0.8</v>
      </c>
      <c r="E9816">
        <v>3411.53</v>
      </c>
    </row>
    <row r="9817" spans="2:5">
      <c r="B9817">
        <v>9813</v>
      </c>
      <c r="C9817" s="4">
        <v>-135.93521000000001</v>
      </c>
      <c r="D9817">
        <v>-2.4900000000000002</v>
      </c>
      <c r="E9817">
        <v>3410.07</v>
      </c>
    </row>
    <row r="9818" spans="2:5">
      <c r="B9818">
        <v>9814</v>
      </c>
      <c r="C9818" s="4">
        <v>-136.35265999999999</v>
      </c>
      <c r="D9818">
        <v>-4.01</v>
      </c>
      <c r="E9818">
        <v>3408.93</v>
      </c>
    </row>
    <row r="9819" spans="2:5">
      <c r="B9819">
        <v>9815</v>
      </c>
      <c r="C9819" s="4">
        <v>-136.55268000000001</v>
      </c>
      <c r="D9819">
        <v>-2.93</v>
      </c>
      <c r="E9819">
        <v>3407.18</v>
      </c>
    </row>
    <row r="9820" spans="2:5">
      <c r="B9820">
        <v>9816</v>
      </c>
      <c r="C9820" s="4">
        <v>-136.56356</v>
      </c>
      <c r="D9820">
        <v>-3.16</v>
      </c>
      <c r="E9820">
        <v>3405.29</v>
      </c>
    </row>
    <row r="9821" spans="2:5">
      <c r="B9821">
        <v>9817</v>
      </c>
      <c r="C9821" s="4">
        <v>-136.44096999999999</v>
      </c>
      <c r="D9821">
        <v>-3.56</v>
      </c>
      <c r="E9821">
        <v>3403.76</v>
      </c>
    </row>
    <row r="9822" spans="2:5">
      <c r="B9822">
        <v>9818</v>
      </c>
      <c r="C9822" s="4">
        <v>-136.25632999999999</v>
      </c>
      <c r="D9822">
        <v>-1.54</v>
      </c>
      <c r="E9822">
        <v>3402.6</v>
      </c>
    </row>
    <row r="9823" spans="2:5">
      <c r="B9823">
        <v>9819</v>
      </c>
      <c r="C9823" s="4">
        <v>-136.11348000000001</v>
      </c>
      <c r="D9823">
        <v>-1.3</v>
      </c>
      <c r="E9823">
        <v>3401.32</v>
      </c>
    </row>
    <row r="9824" spans="2:5">
      <c r="B9824">
        <v>9820</v>
      </c>
      <c r="C9824" s="4">
        <v>-136.0385</v>
      </c>
      <c r="D9824">
        <v>-2.78</v>
      </c>
      <c r="E9824">
        <v>3400.09</v>
      </c>
    </row>
    <row r="9825" spans="2:5">
      <c r="B9825">
        <v>9821</v>
      </c>
      <c r="C9825" s="4">
        <v>-136.04798</v>
      </c>
      <c r="D9825">
        <v>-1.46</v>
      </c>
      <c r="E9825">
        <v>3398.49</v>
      </c>
    </row>
    <row r="9826" spans="2:5">
      <c r="B9826">
        <v>9822</v>
      </c>
      <c r="C9826" s="4">
        <v>-136.07740000000001</v>
      </c>
      <c r="D9826">
        <v>-4.7</v>
      </c>
      <c r="E9826">
        <v>3396.22</v>
      </c>
    </row>
    <row r="9827" spans="2:5">
      <c r="B9827">
        <v>9823</v>
      </c>
      <c r="C9827" s="4">
        <v>-136.23535000000001</v>
      </c>
      <c r="D9827">
        <v>-1.28</v>
      </c>
      <c r="E9827">
        <v>3393.25</v>
      </c>
    </row>
    <row r="9828" spans="2:5">
      <c r="B9828">
        <v>9824</v>
      </c>
      <c r="C9828" s="4">
        <v>-136.42138</v>
      </c>
      <c r="D9828">
        <v>-2.54</v>
      </c>
      <c r="E9828">
        <v>3390.84</v>
      </c>
    </row>
    <row r="9829" spans="2:5">
      <c r="B9829">
        <v>9825</v>
      </c>
      <c r="C9829" s="4">
        <v>-136.6336</v>
      </c>
      <c r="D9829">
        <v>-1.32</v>
      </c>
      <c r="E9829">
        <v>3388.3</v>
      </c>
    </row>
    <row r="9830" spans="2:5">
      <c r="B9830">
        <v>9826</v>
      </c>
      <c r="C9830" s="4">
        <v>-136.76141000000001</v>
      </c>
      <c r="D9830">
        <v>-2.37</v>
      </c>
      <c r="E9830">
        <v>3385.86</v>
      </c>
    </row>
    <row r="9831" spans="2:5">
      <c r="B9831">
        <v>9827</v>
      </c>
      <c r="C9831" s="4">
        <v>-136.82085000000001</v>
      </c>
      <c r="D9831">
        <v>-1.45</v>
      </c>
      <c r="E9831">
        <v>3383.63</v>
      </c>
    </row>
    <row r="9832" spans="2:5">
      <c r="B9832">
        <v>9828</v>
      </c>
      <c r="C9832" s="4">
        <v>-136.85135</v>
      </c>
      <c r="D9832">
        <v>-1.84</v>
      </c>
      <c r="E9832">
        <v>3381.77</v>
      </c>
    </row>
    <row r="9833" spans="2:5">
      <c r="B9833">
        <v>9829</v>
      </c>
      <c r="C9833" s="4">
        <v>-136.88847000000001</v>
      </c>
      <c r="D9833">
        <v>-1.99</v>
      </c>
      <c r="E9833">
        <v>3379.27</v>
      </c>
    </row>
    <row r="9834" spans="2:5">
      <c r="B9834">
        <v>9830</v>
      </c>
      <c r="C9834" s="4">
        <v>-137.02614</v>
      </c>
      <c r="D9834">
        <v>-2.71</v>
      </c>
      <c r="E9834">
        <v>3376.97</v>
      </c>
    </row>
    <row r="9835" spans="2:5">
      <c r="B9835">
        <v>9831</v>
      </c>
      <c r="C9835" s="4">
        <v>-137.20519999999999</v>
      </c>
      <c r="D9835">
        <v>-3.76</v>
      </c>
      <c r="E9835">
        <v>3374.68</v>
      </c>
    </row>
    <row r="9836" spans="2:5">
      <c r="B9836">
        <v>9832</v>
      </c>
      <c r="C9836" s="4">
        <v>-137.33497</v>
      </c>
      <c r="D9836">
        <v>-2.37</v>
      </c>
      <c r="E9836">
        <v>3372.46</v>
      </c>
    </row>
    <row r="9837" spans="2:5">
      <c r="B9837">
        <v>9833</v>
      </c>
      <c r="C9837" s="4">
        <v>-137.41812999999999</v>
      </c>
      <c r="D9837">
        <v>-4.2300000000000004</v>
      </c>
      <c r="E9837">
        <v>3370.06</v>
      </c>
    </row>
    <row r="9838" spans="2:5">
      <c r="B9838">
        <v>9834</v>
      </c>
      <c r="C9838" s="4">
        <v>-137.45093</v>
      </c>
      <c r="D9838">
        <v>-3.11</v>
      </c>
      <c r="E9838">
        <v>3367.68</v>
      </c>
    </row>
    <row r="9839" spans="2:5">
      <c r="B9839">
        <v>9835</v>
      </c>
      <c r="C9839" s="4">
        <v>-137.47175999999999</v>
      </c>
      <c r="D9839">
        <v>-4.97</v>
      </c>
      <c r="E9839">
        <v>3365.31</v>
      </c>
    </row>
    <row r="9840" spans="2:5">
      <c r="B9840">
        <v>9836</v>
      </c>
      <c r="C9840" s="4">
        <v>-137.35084000000001</v>
      </c>
      <c r="D9840">
        <v>-2.5</v>
      </c>
      <c r="E9840">
        <v>3363.48</v>
      </c>
    </row>
    <row r="9841" spans="2:5">
      <c r="B9841">
        <v>9837</v>
      </c>
      <c r="C9841" s="4">
        <v>-137.1558</v>
      </c>
      <c r="D9841">
        <v>-1.74</v>
      </c>
      <c r="E9841">
        <v>3362.52</v>
      </c>
    </row>
    <row r="9842" spans="2:5">
      <c r="B9842">
        <v>9838</v>
      </c>
      <c r="C9842" s="4">
        <v>-136.92159000000001</v>
      </c>
      <c r="D9842">
        <v>-0.5</v>
      </c>
      <c r="E9842">
        <v>3361.92</v>
      </c>
    </row>
    <row r="9843" spans="2:5">
      <c r="B9843">
        <v>9839</v>
      </c>
      <c r="C9843" s="4">
        <v>-136.81336999999999</v>
      </c>
      <c r="D9843">
        <v>-1.26</v>
      </c>
      <c r="E9843">
        <v>3360.95</v>
      </c>
    </row>
    <row r="9844" spans="2:5">
      <c r="B9844">
        <v>9840</v>
      </c>
      <c r="C9844" s="4">
        <v>-136.86055999999999</v>
      </c>
      <c r="D9844">
        <v>-5.81</v>
      </c>
      <c r="E9844">
        <v>3359.18</v>
      </c>
    </row>
    <row r="9845" spans="2:5">
      <c r="B9845">
        <v>9841</v>
      </c>
      <c r="C9845" s="4">
        <v>-136.80549999999999</v>
      </c>
      <c r="D9845">
        <v>-2.42</v>
      </c>
      <c r="E9845">
        <v>3357.94</v>
      </c>
    </row>
    <row r="9846" spans="2:5">
      <c r="B9846">
        <v>9842</v>
      </c>
      <c r="C9846" s="4">
        <v>-136.68339</v>
      </c>
      <c r="D9846">
        <v>-0.83</v>
      </c>
      <c r="E9846">
        <v>3357.32</v>
      </c>
    </row>
    <row r="9847" spans="2:5">
      <c r="B9847">
        <v>9843</v>
      </c>
      <c r="C9847" s="4">
        <v>-136.44475</v>
      </c>
      <c r="D9847">
        <v>-0.48</v>
      </c>
      <c r="E9847">
        <v>3356.51</v>
      </c>
    </row>
    <row r="9848" spans="2:5">
      <c r="B9848">
        <v>9844</v>
      </c>
      <c r="C9848" s="4">
        <v>-136.13775000000001</v>
      </c>
      <c r="D9848">
        <v>-1.36</v>
      </c>
      <c r="E9848">
        <v>3355.7</v>
      </c>
    </row>
    <row r="9849" spans="2:5">
      <c r="B9849">
        <v>9845</v>
      </c>
      <c r="C9849" s="4">
        <v>-135.84825000000001</v>
      </c>
      <c r="D9849">
        <v>-0.86</v>
      </c>
      <c r="E9849">
        <v>3355.48</v>
      </c>
    </row>
    <row r="9850" spans="2:5">
      <c r="B9850">
        <v>9846</v>
      </c>
      <c r="C9850" s="4">
        <v>-135.61479</v>
      </c>
      <c r="D9850">
        <v>-1.19</v>
      </c>
      <c r="E9850">
        <v>3354.89</v>
      </c>
    </row>
    <row r="9851" spans="2:5">
      <c r="B9851">
        <v>9847</v>
      </c>
      <c r="C9851" s="4">
        <v>-135.41881000000001</v>
      </c>
      <c r="D9851">
        <v>-0.93</v>
      </c>
      <c r="E9851">
        <v>3354.02</v>
      </c>
    </row>
    <row r="9852" spans="2:5">
      <c r="B9852">
        <v>9848</v>
      </c>
      <c r="C9852" s="4">
        <v>-135.30548999999999</v>
      </c>
      <c r="D9852">
        <v>-0.85</v>
      </c>
      <c r="E9852">
        <v>3353.24</v>
      </c>
    </row>
    <row r="9853" spans="2:5">
      <c r="B9853">
        <v>9849</v>
      </c>
      <c r="C9853" s="4">
        <v>-135.26761999999999</v>
      </c>
      <c r="D9853">
        <v>-0.09</v>
      </c>
      <c r="E9853">
        <v>3352.28</v>
      </c>
    </row>
    <row r="9854" spans="2:5">
      <c r="B9854">
        <v>9850</v>
      </c>
      <c r="C9854" s="4">
        <v>-135.26876999999999</v>
      </c>
      <c r="D9854">
        <v>-1.73</v>
      </c>
      <c r="E9854">
        <v>3351.06</v>
      </c>
    </row>
    <row r="9855" spans="2:5">
      <c r="B9855">
        <v>9851</v>
      </c>
      <c r="C9855" s="4">
        <v>-135.31108</v>
      </c>
      <c r="D9855">
        <v>0.14000000000000001</v>
      </c>
      <c r="E9855">
        <v>3349.87</v>
      </c>
    </row>
    <row r="9856" spans="2:5">
      <c r="B9856">
        <v>9852</v>
      </c>
      <c r="C9856" s="4">
        <v>-135.39385999999999</v>
      </c>
      <c r="D9856">
        <v>0.25</v>
      </c>
      <c r="E9856">
        <v>3349.16</v>
      </c>
    </row>
    <row r="9857" spans="2:5">
      <c r="B9857">
        <v>9853</v>
      </c>
      <c r="C9857" s="4">
        <v>-135.60673</v>
      </c>
      <c r="D9857">
        <v>-0.49</v>
      </c>
      <c r="E9857">
        <v>3348.11</v>
      </c>
    </row>
    <row r="9858" spans="2:5">
      <c r="B9858">
        <v>9854</v>
      </c>
      <c r="C9858" s="4">
        <v>-135.82579000000001</v>
      </c>
      <c r="D9858">
        <v>-1.5</v>
      </c>
      <c r="E9858">
        <v>3346.32</v>
      </c>
    </row>
    <row r="9859" spans="2:5">
      <c r="B9859">
        <v>9855</v>
      </c>
      <c r="C9859" s="4">
        <v>-136.10305</v>
      </c>
      <c r="D9859">
        <v>-0.34</v>
      </c>
      <c r="E9859">
        <v>3344.44</v>
      </c>
    </row>
    <row r="9860" spans="2:5">
      <c r="B9860">
        <v>9856</v>
      </c>
      <c r="C9860" s="4">
        <v>-136.43792999999999</v>
      </c>
      <c r="D9860">
        <v>-4.51</v>
      </c>
      <c r="E9860">
        <v>3341.36</v>
      </c>
    </row>
    <row r="9861" spans="2:5">
      <c r="B9861">
        <v>9857</v>
      </c>
      <c r="C9861" s="4">
        <v>-136.77745999999999</v>
      </c>
      <c r="D9861">
        <v>-1.34</v>
      </c>
      <c r="E9861">
        <v>3338.22</v>
      </c>
    </row>
    <row r="9862" spans="2:5">
      <c r="B9862">
        <v>9858</v>
      </c>
      <c r="C9862" s="4">
        <v>-137.16464999999999</v>
      </c>
      <c r="D9862">
        <v>-1.92</v>
      </c>
      <c r="E9862">
        <v>3335.32</v>
      </c>
    </row>
    <row r="9863" spans="2:5">
      <c r="B9863">
        <v>9859</v>
      </c>
      <c r="C9863" s="4">
        <v>-137.54981000000001</v>
      </c>
      <c r="D9863">
        <v>-1.41</v>
      </c>
      <c r="E9863">
        <v>3331.57</v>
      </c>
    </row>
    <row r="9864" spans="2:5">
      <c r="B9864">
        <v>9860</v>
      </c>
      <c r="C9864" s="4">
        <v>-137.83275</v>
      </c>
      <c r="D9864">
        <v>-1.99</v>
      </c>
      <c r="E9864">
        <v>3327.97</v>
      </c>
    </row>
    <row r="9865" spans="2:5">
      <c r="B9865">
        <v>9861</v>
      </c>
      <c r="C9865" s="4">
        <v>-138.0307</v>
      </c>
      <c r="D9865">
        <v>-3.64</v>
      </c>
      <c r="E9865">
        <v>3324.82</v>
      </c>
    </row>
    <row r="9866" spans="2:5">
      <c r="B9866">
        <v>9862</v>
      </c>
      <c r="C9866" s="4">
        <v>-138.17695000000001</v>
      </c>
      <c r="D9866">
        <v>-1.27</v>
      </c>
      <c r="E9866">
        <v>3320.91</v>
      </c>
    </row>
    <row r="9867" spans="2:5">
      <c r="B9867">
        <v>9863</v>
      </c>
      <c r="C9867" s="4">
        <v>-138.28883999999999</v>
      </c>
      <c r="D9867">
        <v>-1.1299999999999999</v>
      </c>
      <c r="E9867">
        <v>3317.57</v>
      </c>
    </row>
    <row r="9868" spans="2:5">
      <c r="B9868">
        <v>9864</v>
      </c>
      <c r="C9868" s="4">
        <v>-138.27056999999999</v>
      </c>
      <c r="D9868">
        <v>-0.1</v>
      </c>
      <c r="E9868">
        <v>3314.38</v>
      </c>
    </row>
    <row r="9869" spans="2:5">
      <c r="B9869">
        <v>9865</v>
      </c>
      <c r="C9869" s="4">
        <v>-138.16548</v>
      </c>
      <c r="D9869">
        <v>0.02</v>
      </c>
      <c r="E9869">
        <v>3311.63</v>
      </c>
    </row>
    <row r="9870" spans="2:5">
      <c r="B9870">
        <v>9866</v>
      </c>
      <c r="C9870" s="4">
        <v>-138.05438000000001</v>
      </c>
      <c r="D9870">
        <v>0.41</v>
      </c>
      <c r="E9870">
        <v>3308.79</v>
      </c>
    </row>
    <row r="9871" spans="2:5">
      <c r="B9871">
        <v>9867</v>
      </c>
      <c r="C9871" s="4">
        <v>-137.78627</v>
      </c>
      <c r="D9871">
        <v>1.04</v>
      </c>
      <c r="E9871">
        <v>3305.87</v>
      </c>
    </row>
    <row r="9872" spans="2:5">
      <c r="B9872">
        <v>9868</v>
      </c>
      <c r="C9872" s="4">
        <v>-137.56530000000001</v>
      </c>
      <c r="D9872">
        <v>1.62</v>
      </c>
      <c r="E9872">
        <v>3303.33</v>
      </c>
    </row>
    <row r="9873" spans="2:5">
      <c r="B9873">
        <v>9869</v>
      </c>
      <c r="C9873" s="4">
        <v>-137.43561</v>
      </c>
      <c r="D9873">
        <v>1.62</v>
      </c>
      <c r="E9873">
        <v>3300.93</v>
      </c>
    </row>
    <row r="9874" spans="2:5">
      <c r="B9874">
        <v>9870</v>
      </c>
      <c r="C9874" s="4">
        <v>-137.4512</v>
      </c>
      <c r="D9874">
        <v>1.71</v>
      </c>
      <c r="E9874">
        <v>3298.54</v>
      </c>
    </row>
    <row r="9875" spans="2:5">
      <c r="B9875">
        <v>9871</v>
      </c>
      <c r="C9875" s="4">
        <v>-137.68987000000001</v>
      </c>
      <c r="D9875">
        <v>1.77</v>
      </c>
      <c r="E9875">
        <v>3296.37</v>
      </c>
    </row>
    <row r="9876" spans="2:5">
      <c r="B9876">
        <v>9872</v>
      </c>
      <c r="C9876" s="4">
        <v>-138.03171</v>
      </c>
      <c r="D9876">
        <v>3.2</v>
      </c>
      <c r="E9876">
        <v>3294.42</v>
      </c>
    </row>
    <row r="9877" spans="2:5">
      <c r="B9877">
        <v>9873</v>
      </c>
      <c r="C9877" s="4">
        <v>-138.32476</v>
      </c>
      <c r="D9877">
        <v>2.06</v>
      </c>
      <c r="E9877">
        <v>3292.42</v>
      </c>
    </row>
    <row r="9878" spans="2:5">
      <c r="B9878">
        <v>9874</v>
      </c>
      <c r="C9878" s="4">
        <v>-138.60216</v>
      </c>
      <c r="D9878">
        <v>2.1800000000000002</v>
      </c>
      <c r="E9878">
        <v>3289.73</v>
      </c>
    </row>
    <row r="9879" spans="2:5">
      <c r="B9879">
        <v>9875</v>
      </c>
      <c r="C9879" s="4">
        <v>-138.93948</v>
      </c>
      <c r="D9879">
        <v>0.17</v>
      </c>
      <c r="E9879">
        <v>3286.77</v>
      </c>
    </row>
    <row r="9880" spans="2:5">
      <c r="B9880">
        <v>9876</v>
      </c>
      <c r="C9880" s="4">
        <v>-139.16338999999999</v>
      </c>
      <c r="D9880">
        <v>1.69</v>
      </c>
      <c r="E9880">
        <v>3284.3</v>
      </c>
    </row>
    <row r="9881" spans="2:5">
      <c r="B9881">
        <v>9877</v>
      </c>
      <c r="C9881" s="4">
        <v>-139.17045999999999</v>
      </c>
      <c r="D9881">
        <v>1.51</v>
      </c>
      <c r="E9881">
        <v>3281.9</v>
      </c>
    </row>
    <row r="9882" spans="2:5">
      <c r="B9882">
        <v>9878</v>
      </c>
      <c r="C9882" s="4">
        <v>-139.06684999999999</v>
      </c>
      <c r="D9882">
        <v>2.92</v>
      </c>
      <c r="E9882">
        <v>3280.04</v>
      </c>
    </row>
    <row r="9883" spans="2:5">
      <c r="B9883">
        <v>9879</v>
      </c>
      <c r="C9883" s="4">
        <v>-138.85740000000001</v>
      </c>
      <c r="D9883">
        <v>3.24</v>
      </c>
      <c r="E9883">
        <v>3278.54</v>
      </c>
    </row>
    <row r="9884" spans="2:5">
      <c r="B9884">
        <v>9880</v>
      </c>
      <c r="C9884" s="4">
        <v>-138.57480000000001</v>
      </c>
      <c r="D9884">
        <v>3.46</v>
      </c>
      <c r="E9884">
        <v>3277.18</v>
      </c>
    </row>
    <row r="9885" spans="2:5">
      <c r="B9885">
        <v>9881</v>
      </c>
      <c r="C9885" s="4">
        <v>-138.29715999999999</v>
      </c>
      <c r="D9885">
        <v>1.08</v>
      </c>
      <c r="E9885">
        <v>3275.38</v>
      </c>
    </row>
    <row r="9886" spans="2:5">
      <c r="B9886">
        <v>9882</v>
      </c>
      <c r="C9886" s="4">
        <v>-138.19703999999999</v>
      </c>
      <c r="D9886">
        <v>2.89</v>
      </c>
      <c r="E9886">
        <v>3273.2</v>
      </c>
    </row>
    <row r="9887" spans="2:5">
      <c r="B9887">
        <v>9883</v>
      </c>
      <c r="C9887" s="4">
        <v>-138.06075000000001</v>
      </c>
      <c r="D9887">
        <v>-0.1</v>
      </c>
      <c r="E9887">
        <v>3270.55</v>
      </c>
    </row>
    <row r="9888" spans="2:5">
      <c r="B9888">
        <v>9884</v>
      </c>
      <c r="C9888" s="4">
        <v>-138.04712000000001</v>
      </c>
      <c r="D9888">
        <v>2.78</v>
      </c>
      <c r="E9888">
        <v>3267.66</v>
      </c>
    </row>
    <row r="9889" spans="2:5">
      <c r="B9889">
        <v>9885</v>
      </c>
      <c r="C9889" s="4">
        <v>-137.86842999999999</v>
      </c>
      <c r="D9889">
        <v>3.05</v>
      </c>
      <c r="E9889">
        <v>3265.26</v>
      </c>
    </row>
    <row r="9890" spans="2:5">
      <c r="B9890">
        <v>9886</v>
      </c>
      <c r="C9890" s="4">
        <v>-137.56763000000001</v>
      </c>
      <c r="D9890">
        <v>2.4700000000000002</v>
      </c>
      <c r="E9890">
        <v>3262.46</v>
      </c>
    </row>
    <row r="9891" spans="2:5">
      <c r="B9891">
        <v>9887</v>
      </c>
      <c r="C9891" s="4">
        <v>-137.24453</v>
      </c>
      <c r="D9891">
        <v>2.76</v>
      </c>
      <c r="E9891">
        <v>3259.2</v>
      </c>
    </row>
    <row r="9892" spans="2:5">
      <c r="B9892">
        <v>9888</v>
      </c>
      <c r="C9892" s="4">
        <v>-136.87665000000001</v>
      </c>
      <c r="D9892">
        <v>2.83</v>
      </c>
      <c r="E9892">
        <v>3256.16</v>
      </c>
    </row>
    <row r="9893" spans="2:5">
      <c r="B9893">
        <v>9889</v>
      </c>
      <c r="C9893" s="4">
        <v>-136.42791</v>
      </c>
      <c r="D9893">
        <v>2.42</v>
      </c>
      <c r="E9893">
        <v>3253.22</v>
      </c>
    </row>
    <row r="9894" spans="2:5">
      <c r="B9894">
        <v>9890</v>
      </c>
      <c r="C9894" s="4">
        <v>-136.00722999999999</v>
      </c>
      <c r="D9894">
        <v>3.96</v>
      </c>
      <c r="E9894">
        <v>3251.05</v>
      </c>
    </row>
    <row r="9895" spans="2:5">
      <c r="B9895">
        <v>9891</v>
      </c>
      <c r="C9895" s="4">
        <v>-135.63576</v>
      </c>
      <c r="D9895">
        <v>3.74</v>
      </c>
      <c r="E9895">
        <v>3248.96</v>
      </c>
    </row>
    <row r="9896" spans="2:5">
      <c r="B9896">
        <v>9892</v>
      </c>
      <c r="C9896" s="4">
        <v>-135.52493000000001</v>
      </c>
      <c r="D9896">
        <v>3.66</v>
      </c>
      <c r="E9896">
        <v>3247.54</v>
      </c>
    </row>
    <row r="9897" spans="2:5">
      <c r="B9897">
        <v>9893</v>
      </c>
      <c r="C9897" s="4">
        <v>-135.54517000000001</v>
      </c>
      <c r="D9897">
        <v>2.0299999999999998</v>
      </c>
      <c r="E9897">
        <v>3245.73</v>
      </c>
    </row>
    <row r="9898" spans="2:5">
      <c r="B9898">
        <v>9894</v>
      </c>
      <c r="C9898" s="4">
        <v>-135.71958000000001</v>
      </c>
      <c r="D9898">
        <v>2.62</v>
      </c>
      <c r="E9898">
        <v>3244.14</v>
      </c>
    </row>
    <row r="9899" spans="2:5">
      <c r="B9899">
        <v>9895</v>
      </c>
      <c r="C9899" s="4">
        <v>-135.95744999999999</v>
      </c>
      <c r="D9899">
        <v>3.42</v>
      </c>
      <c r="E9899">
        <v>3242.42</v>
      </c>
    </row>
    <row r="9900" spans="2:5">
      <c r="B9900">
        <v>9896</v>
      </c>
      <c r="C9900" s="4">
        <v>-136.05318</v>
      </c>
      <c r="D9900">
        <v>2.6</v>
      </c>
      <c r="E9900">
        <v>3240.46</v>
      </c>
    </row>
    <row r="9901" spans="2:5">
      <c r="B9901">
        <v>9897</v>
      </c>
      <c r="C9901" s="4">
        <v>-136.10297</v>
      </c>
      <c r="D9901">
        <v>0.49</v>
      </c>
      <c r="E9901">
        <v>3238.41</v>
      </c>
    </row>
    <row r="9902" spans="2:5">
      <c r="B9902">
        <v>9898</v>
      </c>
      <c r="C9902" s="4">
        <v>-136.06970999999999</v>
      </c>
      <c r="D9902">
        <v>-3.94</v>
      </c>
      <c r="E9902">
        <v>3236.22</v>
      </c>
    </row>
    <row r="9903" spans="2:5">
      <c r="B9903">
        <v>9899</v>
      </c>
      <c r="C9903" s="4">
        <v>-136.30292</v>
      </c>
      <c r="D9903">
        <v>2.54</v>
      </c>
      <c r="E9903">
        <v>3234.01</v>
      </c>
    </row>
    <row r="9904" spans="2:5">
      <c r="B9904">
        <v>9900</v>
      </c>
      <c r="C9904" s="4">
        <v>-136.33293</v>
      </c>
      <c r="D9904">
        <v>0.44</v>
      </c>
      <c r="E9904">
        <v>3232.75</v>
      </c>
    </row>
    <row r="9905" spans="2:5">
      <c r="B9905">
        <v>9901</v>
      </c>
      <c r="C9905" s="4">
        <v>-136.45874000000001</v>
      </c>
      <c r="D9905">
        <v>3.18</v>
      </c>
      <c r="E9905">
        <v>3231.44</v>
      </c>
    </row>
    <row r="9906" spans="2:5">
      <c r="B9906">
        <v>9902</v>
      </c>
      <c r="C9906" s="4">
        <v>-136.59825000000001</v>
      </c>
      <c r="D9906">
        <v>2.56</v>
      </c>
      <c r="E9906">
        <v>3230.21</v>
      </c>
    </row>
    <row r="9907" spans="2:5">
      <c r="B9907">
        <v>9903</v>
      </c>
      <c r="C9907" s="4">
        <v>-136.68686</v>
      </c>
      <c r="D9907">
        <v>2.58</v>
      </c>
      <c r="E9907">
        <v>3229.5</v>
      </c>
    </row>
    <row r="9908" spans="2:5">
      <c r="B9908">
        <v>9904</v>
      </c>
      <c r="C9908" s="4">
        <v>-136.66781</v>
      </c>
      <c r="D9908">
        <v>2.0099999999999998</v>
      </c>
      <c r="E9908">
        <v>3228.99</v>
      </c>
    </row>
    <row r="9909" spans="2:5">
      <c r="B9909">
        <v>9905</v>
      </c>
      <c r="C9909" s="4">
        <v>-136.64032</v>
      </c>
      <c r="D9909">
        <v>1.26</v>
      </c>
      <c r="E9909">
        <v>3228.64</v>
      </c>
    </row>
    <row r="9910" spans="2:5">
      <c r="B9910">
        <v>9906</v>
      </c>
      <c r="C9910" s="4">
        <v>-136.60247000000001</v>
      </c>
      <c r="D9910">
        <v>1.76</v>
      </c>
      <c r="E9910">
        <v>3228.57</v>
      </c>
    </row>
    <row r="9911" spans="2:5">
      <c r="B9911">
        <v>9907</v>
      </c>
      <c r="C9911" s="4">
        <v>-136.49736999999999</v>
      </c>
      <c r="D9911">
        <v>2.8</v>
      </c>
      <c r="E9911">
        <v>3228.79</v>
      </c>
    </row>
    <row r="9912" spans="2:5">
      <c r="B9912">
        <v>9908</v>
      </c>
      <c r="C9912" s="4">
        <v>-136.30237</v>
      </c>
      <c r="D9912">
        <v>2.4</v>
      </c>
      <c r="E9912">
        <v>3229.39</v>
      </c>
    </row>
    <row r="9913" spans="2:5">
      <c r="B9913">
        <v>9909</v>
      </c>
      <c r="C9913" s="4">
        <v>-136.01469</v>
      </c>
      <c r="D9913">
        <v>2.25</v>
      </c>
      <c r="E9913">
        <v>3230.13</v>
      </c>
    </row>
    <row r="9914" spans="2:5">
      <c r="B9914">
        <v>9910</v>
      </c>
      <c r="C9914" s="4">
        <v>-135.64174</v>
      </c>
      <c r="D9914">
        <v>3.08</v>
      </c>
      <c r="E9914">
        <v>3231.28</v>
      </c>
    </row>
    <row r="9915" spans="2:5">
      <c r="B9915">
        <v>9911</v>
      </c>
      <c r="C9915" s="4">
        <v>-135.27314999999999</v>
      </c>
      <c r="D9915">
        <v>2.91</v>
      </c>
      <c r="E9915">
        <v>3232.46</v>
      </c>
    </row>
    <row r="9916" spans="2:5">
      <c r="B9916">
        <v>9912</v>
      </c>
      <c r="C9916" s="4">
        <v>-135.06178</v>
      </c>
      <c r="D9916">
        <v>2.4900000000000002</v>
      </c>
      <c r="E9916">
        <v>3233.27</v>
      </c>
    </row>
    <row r="9917" spans="2:5">
      <c r="B9917">
        <v>9913</v>
      </c>
      <c r="C9917" s="4">
        <v>-134.97673</v>
      </c>
      <c r="D9917">
        <v>1.65</v>
      </c>
      <c r="E9917">
        <v>3233.11</v>
      </c>
    </row>
    <row r="9918" spans="2:5">
      <c r="B9918">
        <v>9914</v>
      </c>
      <c r="C9918" s="4">
        <v>-135.05967999999999</v>
      </c>
      <c r="D9918">
        <v>-0.17</v>
      </c>
      <c r="E9918">
        <v>3232.93</v>
      </c>
    </row>
    <row r="9919" spans="2:5">
      <c r="B9919">
        <v>9915</v>
      </c>
      <c r="C9919" s="4">
        <v>-135.31899000000001</v>
      </c>
      <c r="D9919">
        <v>1.1499999999999999</v>
      </c>
      <c r="E9919">
        <v>3232.12</v>
      </c>
    </row>
    <row r="9920" spans="2:5">
      <c r="B9920">
        <v>9916</v>
      </c>
      <c r="C9920" s="4">
        <v>-135.66953000000001</v>
      </c>
      <c r="D9920">
        <v>-0.2</v>
      </c>
      <c r="E9920">
        <v>3231.21</v>
      </c>
    </row>
    <row r="9921" spans="2:5">
      <c r="B9921">
        <v>9917</v>
      </c>
      <c r="C9921" s="4">
        <v>-135.994</v>
      </c>
      <c r="D9921">
        <v>0.27</v>
      </c>
      <c r="E9921">
        <v>3230.69</v>
      </c>
    </row>
    <row r="9922" spans="2:5">
      <c r="B9922">
        <v>9918</v>
      </c>
      <c r="C9922" s="4">
        <v>-136.32300000000001</v>
      </c>
      <c r="D9922">
        <v>-0.92</v>
      </c>
      <c r="E9922">
        <v>3229.91</v>
      </c>
    </row>
    <row r="9923" spans="2:5">
      <c r="B9923">
        <v>9919</v>
      </c>
      <c r="C9923" s="4">
        <v>-136.5411</v>
      </c>
      <c r="D9923">
        <v>-0.12</v>
      </c>
      <c r="E9923">
        <v>3229.41</v>
      </c>
    </row>
    <row r="9924" spans="2:5">
      <c r="B9924">
        <v>9920</v>
      </c>
      <c r="C9924" s="4">
        <v>-136.65481</v>
      </c>
      <c r="D9924">
        <v>1.5</v>
      </c>
      <c r="E9924">
        <v>3229.82</v>
      </c>
    </row>
    <row r="9925" spans="2:5">
      <c r="B9925">
        <v>9921</v>
      </c>
      <c r="C9925" s="4">
        <v>-136.64442</v>
      </c>
      <c r="D9925">
        <v>-0.63</v>
      </c>
      <c r="E9925">
        <v>3230.59</v>
      </c>
    </row>
    <row r="9926" spans="2:5">
      <c r="B9926">
        <v>9922</v>
      </c>
      <c r="C9926" s="4">
        <v>-136.62277</v>
      </c>
      <c r="D9926">
        <v>-0.5</v>
      </c>
      <c r="E9926">
        <v>3230.51</v>
      </c>
    </row>
    <row r="9927" spans="2:5">
      <c r="B9927">
        <v>9923</v>
      </c>
      <c r="C9927" s="4">
        <v>-136.63444000000001</v>
      </c>
      <c r="D9927">
        <v>-0.73</v>
      </c>
      <c r="E9927">
        <v>3230.9</v>
      </c>
    </row>
    <row r="9928" spans="2:5">
      <c r="B9928">
        <v>9924</v>
      </c>
      <c r="C9928" s="4">
        <v>-136.78165999999999</v>
      </c>
      <c r="D9928">
        <v>-0.18</v>
      </c>
      <c r="E9928">
        <v>3231.06</v>
      </c>
    </row>
    <row r="9929" spans="2:5">
      <c r="B9929">
        <v>9925</v>
      </c>
      <c r="C9929" s="4">
        <v>-137.02391</v>
      </c>
      <c r="D9929">
        <v>1.53</v>
      </c>
      <c r="E9929">
        <v>3231.85</v>
      </c>
    </row>
    <row r="9930" spans="2:5">
      <c r="B9930">
        <v>9926</v>
      </c>
      <c r="C9930" s="4">
        <v>-137.22629000000001</v>
      </c>
      <c r="D9930">
        <v>0.99</v>
      </c>
      <c r="E9930">
        <v>3232.65</v>
      </c>
    </row>
    <row r="9931" spans="2:5">
      <c r="B9931">
        <v>9927</v>
      </c>
      <c r="C9931" s="4">
        <v>-137.38782</v>
      </c>
      <c r="D9931">
        <v>0.01</v>
      </c>
      <c r="E9931">
        <v>3233.65</v>
      </c>
    </row>
    <row r="9932" spans="2:5">
      <c r="B9932">
        <v>9928</v>
      </c>
      <c r="C9932" s="4">
        <v>-137.4742</v>
      </c>
      <c r="D9932">
        <v>0.47</v>
      </c>
      <c r="E9932">
        <v>3235.12</v>
      </c>
    </row>
    <row r="9933" spans="2:5">
      <c r="B9933">
        <v>9929</v>
      </c>
      <c r="C9933" s="4">
        <v>-137.51363000000001</v>
      </c>
      <c r="D9933">
        <v>0.57999999999999996</v>
      </c>
      <c r="E9933">
        <v>3236.48</v>
      </c>
    </row>
    <row r="9934" spans="2:5">
      <c r="B9934">
        <v>9930</v>
      </c>
      <c r="C9934" s="4">
        <v>-137.45201</v>
      </c>
      <c r="D9934">
        <v>0.34</v>
      </c>
      <c r="E9934">
        <v>3237.06</v>
      </c>
    </row>
    <row r="9935" spans="2:5">
      <c r="B9935">
        <v>9931</v>
      </c>
      <c r="C9935" s="4">
        <v>-137.34997999999999</v>
      </c>
      <c r="D9935">
        <v>0.37</v>
      </c>
      <c r="E9935">
        <v>3237.46</v>
      </c>
    </row>
    <row r="9936" spans="2:5">
      <c r="B9936">
        <v>9932</v>
      </c>
      <c r="C9936" s="4">
        <v>-137.21784</v>
      </c>
      <c r="D9936">
        <v>-0.78</v>
      </c>
      <c r="E9936">
        <v>3237.56</v>
      </c>
    </row>
    <row r="9937" spans="2:5">
      <c r="B9937">
        <v>9933</v>
      </c>
      <c r="C9937" s="4">
        <v>-137.22737000000001</v>
      </c>
      <c r="D9937">
        <v>0.67</v>
      </c>
      <c r="E9937">
        <v>3237.31</v>
      </c>
    </row>
    <row r="9938" spans="2:5">
      <c r="B9938">
        <v>9934</v>
      </c>
      <c r="C9938" s="4">
        <v>-137.31005999999999</v>
      </c>
      <c r="D9938">
        <v>0.66</v>
      </c>
      <c r="E9938">
        <v>3236.97</v>
      </c>
    </row>
    <row r="9939" spans="2:5">
      <c r="B9939">
        <v>9935</v>
      </c>
      <c r="C9939" s="4">
        <v>-137.44</v>
      </c>
      <c r="D9939">
        <v>0.54</v>
      </c>
      <c r="E9939">
        <v>3236.9</v>
      </c>
    </row>
    <row r="9940" spans="2:5">
      <c r="B9940">
        <v>9936</v>
      </c>
      <c r="C9940" s="4">
        <v>-137.60867999999999</v>
      </c>
      <c r="D9940">
        <v>3.56</v>
      </c>
      <c r="E9940">
        <v>3237.8</v>
      </c>
    </row>
    <row r="9941" spans="2:5">
      <c r="B9941">
        <v>9937</v>
      </c>
      <c r="C9941" s="4">
        <v>-137.78117</v>
      </c>
      <c r="D9941">
        <v>0.26</v>
      </c>
      <c r="E9941">
        <v>3239.75</v>
      </c>
    </row>
    <row r="9942" spans="2:5">
      <c r="B9942">
        <v>9938</v>
      </c>
      <c r="C9942" s="4">
        <v>-137.85822999999999</v>
      </c>
      <c r="D9942">
        <v>2.29</v>
      </c>
      <c r="E9942">
        <v>3242.14</v>
      </c>
    </row>
    <row r="9943" spans="2:5">
      <c r="B9943">
        <v>9939</v>
      </c>
      <c r="C9943" s="4">
        <v>-137.85852</v>
      </c>
      <c r="D9943">
        <v>0.05</v>
      </c>
      <c r="E9943">
        <v>3244.17</v>
      </c>
    </row>
    <row r="9944" spans="2:5">
      <c r="B9944">
        <v>9940</v>
      </c>
      <c r="C9944" s="4">
        <v>-137.75155000000001</v>
      </c>
      <c r="D9944">
        <v>-0.56999999999999995</v>
      </c>
      <c r="E9944">
        <v>3245.73</v>
      </c>
    </row>
    <row r="9945" spans="2:5">
      <c r="B9945">
        <v>9941</v>
      </c>
      <c r="C9945" s="4">
        <v>-137.58197000000001</v>
      </c>
      <c r="D9945">
        <v>-0.47</v>
      </c>
      <c r="E9945">
        <v>3246.4</v>
      </c>
    </row>
    <row r="9946" spans="2:5">
      <c r="B9946">
        <v>9942</v>
      </c>
      <c r="C9946" s="4">
        <v>-137.45716999999999</v>
      </c>
      <c r="D9946">
        <v>-0.5</v>
      </c>
      <c r="E9946">
        <v>3246.67</v>
      </c>
    </row>
    <row r="9947" spans="2:5">
      <c r="B9947">
        <v>9943</v>
      </c>
      <c r="C9947" s="4">
        <v>-137.37430000000001</v>
      </c>
      <c r="D9947">
        <v>-0.16</v>
      </c>
      <c r="E9947">
        <v>3247.05</v>
      </c>
    </row>
    <row r="9948" spans="2:5">
      <c r="B9948">
        <v>9944</v>
      </c>
      <c r="C9948" s="4">
        <v>-137.25919999999999</v>
      </c>
      <c r="D9948">
        <v>1.96</v>
      </c>
      <c r="E9948">
        <v>3247.74</v>
      </c>
    </row>
    <row r="9949" spans="2:5">
      <c r="B9949">
        <v>9945</v>
      </c>
      <c r="C9949" s="4">
        <v>-137.23557</v>
      </c>
      <c r="D9949">
        <v>1.96</v>
      </c>
      <c r="E9949">
        <v>3247.96</v>
      </c>
    </row>
    <row r="9950" spans="2:5">
      <c r="B9950">
        <v>9946</v>
      </c>
      <c r="C9950" s="4">
        <v>-137.2619</v>
      </c>
      <c r="D9950">
        <v>1.46</v>
      </c>
      <c r="E9950">
        <v>3248.55</v>
      </c>
    </row>
    <row r="9951" spans="2:5">
      <c r="B9951">
        <v>9947</v>
      </c>
      <c r="C9951" s="4">
        <v>-137.1978</v>
      </c>
      <c r="D9951">
        <v>1.45</v>
      </c>
      <c r="E9951">
        <v>3248.86</v>
      </c>
    </row>
    <row r="9952" spans="2:5">
      <c r="B9952">
        <v>9948</v>
      </c>
      <c r="C9952" s="4">
        <v>-137.21605</v>
      </c>
      <c r="D9952">
        <v>1.58</v>
      </c>
      <c r="E9952">
        <v>3249.54</v>
      </c>
    </row>
    <row r="9953" spans="2:5">
      <c r="B9953">
        <v>9949</v>
      </c>
      <c r="C9953" s="4">
        <v>-137.22819999999999</v>
      </c>
      <c r="D9953">
        <v>1.1100000000000001</v>
      </c>
      <c r="E9953">
        <v>3250.03</v>
      </c>
    </row>
    <row r="9954" spans="2:5">
      <c r="B9954">
        <v>9950</v>
      </c>
      <c r="C9954" s="4">
        <v>-137.37530000000001</v>
      </c>
      <c r="D9954">
        <v>1.19</v>
      </c>
      <c r="E9954">
        <v>3250.16</v>
      </c>
    </row>
    <row r="9955" spans="2:5">
      <c r="B9955">
        <v>9951</v>
      </c>
      <c r="C9955" s="4">
        <v>-137.48259999999999</v>
      </c>
      <c r="D9955">
        <v>1.33</v>
      </c>
      <c r="E9955">
        <v>3250.62</v>
      </c>
    </row>
    <row r="9956" spans="2:5">
      <c r="B9956">
        <v>9952</v>
      </c>
      <c r="C9956" s="4">
        <v>-137.53424000000001</v>
      </c>
      <c r="D9956">
        <v>1.88</v>
      </c>
      <c r="E9956">
        <v>3251.46</v>
      </c>
    </row>
    <row r="9957" spans="2:5">
      <c r="B9957">
        <v>9953</v>
      </c>
      <c r="C9957" s="4">
        <v>-137.45260999999999</v>
      </c>
      <c r="D9957">
        <v>-0.54</v>
      </c>
      <c r="E9957">
        <v>3251.2</v>
      </c>
    </row>
    <row r="9958" spans="2:5">
      <c r="B9958">
        <v>9954</v>
      </c>
      <c r="C9958" s="4">
        <v>-137.31055000000001</v>
      </c>
      <c r="D9958">
        <v>1.1599999999999999</v>
      </c>
      <c r="E9958">
        <v>3251.01</v>
      </c>
    </row>
    <row r="9959" spans="2:5">
      <c r="B9959">
        <v>9955</v>
      </c>
      <c r="C9959" s="4">
        <v>-137.27653000000001</v>
      </c>
      <c r="D9959">
        <v>2.37</v>
      </c>
      <c r="E9959">
        <v>3251.14</v>
      </c>
    </row>
    <row r="9960" spans="2:5">
      <c r="B9960">
        <v>9956</v>
      </c>
      <c r="C9960" s="4">
        <v>-137.3596</v>
      </c>
      <c r="D9960">
        <v>1.17</v>
      </c>
      <c r="E9960">
        <v>3251.63</v>
      </c>
    </row>
    <row r="9961" spans="2:5">
      <c r="B9961">
        <v>9957</v>
      </c>
      <c r="C9961" s="4">
        <v>-137.60193000000001</v>
      </c>
      <c r="D9961">
        <v>0.39</v>
      </c>
      <c r="E9961">
        <v>3251.38</v>
      </c>
    </row>
    <row r="9962" spans="2:5">
      <c r="B9962">
        <v>9958</v>
      </c>
      <c r="C9962" s="4">
        <v>-137.90158</v>
      </c>
      <c r="D9962">
        <v>-0.86</v>
      </c>
      <c r="E9962">
        <v>3251.3</v>
      </c>
    </row>
    <row r="9963" spans="2:5">
      <c r="B9963">
        <v>9959</v>
      </c>
      <c r="C9963" s="4">
        <v>-138.23369</v>
      </c>
      <c r="D9963">
        <v>0.72</v>
      </c>
      <c r="E9963">
        <v>3251.6</v>
      </c>
    </row>
    <row r="9964" spans="2:5">
      <c r="B9964">
        <v>9960</v>
      </c>
      <c r="C9964" s="4">
        <v>-138.58798999999999</v>
      </c>
      <c r="D9964">
        <v>-0.31</v>
      </c>
      <c r="E9964">
        <v>3250.98</v>
      </c>
    </row>
    <row r="9965" spans="2:5">
      <c r="B9965">
        <v>9961</v>
      </c>
      <c r="C9965" s="4">
        <v>-138.91612000000001</v>
      </c>
      <c r="D9965">
        <v>-1.01</v>
      </c>
      <c r="E9965">
        <v>3250.26</v>
      </c>
    </row>
    <row r="9966" spans="2:5">
      <c r="B9966">
        <v>9962</v>
      </c>
      <c r="C9966" s="4">
        <v>-139.17769999999999</v>
      </c>
      <c r="D9966">
        <v>-0.15</v>
      </c>
      <c r="E9966">
        <v>3249.41</v>
      </c>
    </row>
    <row r="9967" spans="2:5">
      <c r="B9967">
        <v>9963</v>
      </c>
      <c r="C9967" s="4">
        <v>-139.36116000000001</v>
      </c>
      <c r="D9967">
        <v>1.76</v>
      </c>
      <c r="E9967">
        <v>3249.57</v>
      </c>
    </row>
    <row r="9968" spans="2:5">
      <c r="B9968">
        <v>9964</v>
      </c>
      <c r="C9968" s="4">
        <v>-139.43448000000001</v>
      </c>
      <c r="D9968">
        <v>0.75</v>
      </c>
      <c r="E9968">
        <v>3249.46</v>
      </c>
    </row>
    <row r="9969" spans="2:5">
      <c r="B9969">
        <v>9965</v>
      </c>
      <c r="C9969" s="4">
        <v>-139.31905</v>
      </c>
      <c r="D9969">
        <v>1.02</v>
      </c>
      <c r="E9969">
        <v>3250.05</v>
      </c>
    </row>
    <row r="9970" spans="2:5">
      <c r="B9970">
        <v>9966</v>
      </c>
      <c r="C9970" s="4">
        <v>-138.96772000000001</v>
      </c>
      <c r="D9970">
        <v>2.21</v>
      </c>
      <c r="E9970">
        <v>3250.35</v>
      </c>
    </row>
    <row r="9971" spans="2:5">
      <c r="B9971">
        <v>9967</v>
      </c>
      <c r="C9971" s="4">
        <v>-138.49485000000001</v>
      </c>
      <c r="D9971">
        <v>2.19</v>
      </c>
      <c r="E9971">
        <v>3250.76</v>
      </c>
    </row>
    <row r="9972" spans="2:5">
      <c r="B9972">
        <v>9968</v>
      </c>
      <c r="C9972" s="4">
        <v>-138.00683000000001</v>
      </c>
      <c r="D9972">
        <v>3.77</v>
      </c>
      <c r="E9972">
        <v>3251.68</v>
      </c>
    </row>
    <row r="9973" spans="2:5">
      <c r="B9973">
        <v>9969</v>
      </c>
      <c r="C9973" s="4">
        <v>-137.60096999999999</v>
      </c>
      <c r="D9973">
        <v>3.45</v>
      </c>
      <c r="E9973">
        <v>3252.6</v>
      </c>
    </row>
    <row r="9974" spans="2:5">
      <c r="B9974">
        <v>9970</v>
      </c>
      <c r="C9974" s="4">
        <v>-137.32470000000001</v>
      </c>
      <c r="D9974">
        <v>7.02</v>
      </c>
      <c r="E9974">
        <v>3254.39</v>
      </c>
    </row>
    <row r="9975" spans="2:5">
      <c r="B9975">
        <v>9971</v>
      </c>
      <c r="C9975" s="4">
        <v>-137.22551999999999</v>
      </c>
      <c r="D9975">
        <v>4.2300000000000004</v>
      </c>
      <c r="E9975">
        <v>3256.65</v>
      </c>
    </row>
    <row r="9976" spans="2:5">
      <c r="B9976">
        <v>9972</v>
      </c>
      <c r="C9976" s="4">
        <v>-137.29150999999999</v>
      </c>
      <c r="D9976">
        <v>5.53</v>
      </c>
      <c r="E9976">
        <v>3258.81</v>
      </c>
    </row>
    <row r="9977" spans="2:5">
      <c r="B9977">
        <v>9973</v>
      </c>
      <c r="C9977" s="4">
        <v>-137.52313000000001</v>
      </c>
      <c r="D9977">
        <v>4.45</v>
      </c>
      <c r="E9977">
        <v>3261.7</v>
      </c>
    </row>
    <row r="9978" spans="2:5">
      <c r="B9978">
        <v>9974</v>
      </c>
      <c r="C9978" s="4">
        <v>-137.82474999999999</v>
      </c>
      <c r="D9978">
        <v>4.5199999999999996</v>
      </c>
      <c r="E9978">
        <v>3264.74</v>
      </c>
    </row>
    <row r="9979" spans="2:5">
      <c r="B9979">
        <v>9975</v>
      </c>
      <c r="C9979" s="4">
        <v>-138.10706999999999</v>
      </c>
      <c r="D9979">
        <v>6.01</v>
      </c>
      <c r="E9979">
        <v>3268.17</v>
      </c>
    </row>
    <row r="9980" spans="2:5">
      <c r="B9980">
        <v>9976</v>
      </c>
      <c r="C9980" s="4">
        <v>-138.41575</v>
      </c>
      <c r="D9980">
        <v>3.1</v>
      </c>
      <c r="E9980">
        <v>3271.67</v>
      </c>
    </row>
    <row r="9981" spans="2:5">
      <c r="B9981">
        <v>9977</v>
      </c>
      <c r="C9981" s="4">
        <v>-138.70733000000001</v>
      </c>
      <c r="D9981">
        <v>3.47</v>
      </c>
      <c r="E9981">
        <v>3275.63</v>
      </c>
    </row>
    <row r="9982" spans="2:5">
      <c r="B9982">
        <v>9978</v>
      </c>
      <c r="C9982" s="4">
        <v>-139.01671999999999</v>
      </c>
      <c r="D9982">
        <v>1.75</v>
      </c>
      <c r="E9982">
        <v>3280.27</v>
      </c>
    </row>
    <row r="9983" spans="2:5">
      <c r="B9983">
        <v>9979</v>
      </c>
      <c r="C9983" s="4">
        <v>-139.24616</v>
      </c>
      <c r="D9983">
        <v>2.04</v>
      </c>
      <c r="E9983">
        <v>3284.71</v>
      </c>
    </row>
    <row r="9984" spans="2:5">
      <c r="B9984">
        <v>9980</v>
      </c>
      <c r="C9984" s="4">
        <v>-139.42177000000001</v>
      </c>
      <c r="D9984">
        <v>0.39</v>
      </c>
      <c r="E9984">
        <v>3288.66</v>
      </c>
    </row>
    <row r="9985" spans="2:5">
      <c r="B9985">
        <v>9981</v>
      </c>
      <c r="C9985" s="4">
        <v>-139.48589000000001</v>
      </c>
      <c r="D9985">
        <v>0.22</v>
      </c>
      <c r="E9985">
        <v>3292.75</v>
      </c>
    </row>
    <row r="9986" spans="2:5">
      <c r="B9986">
        <v>9982</v>
      </c>
      <c r="C9986" s="4">
        <v>-139.41435000000001</v>
      </c>
      <c r="D9986">
        <v>2.35</v>
      </c>
      <c r="E9986">
        <v>3296.91</v>
      </c>
    </row>
    <row r="9987" spans="2:5">
      <c r="B9987">
        <v>9983</v>
      </c>
      <c r="C9987" s="4">
        <v>-139.11911000000001</v>
      </c>
      <c r="D9987">
        <v>1.58</v>
      </c>
      <c r="E9987">
        <v>3301.21</v>
      </c>
    </row>
    <row r="9988" spans="2:5">
      <c r="B9988">
        <v>9984</v>
      </c>
      <c r="C9988" s="4">
        <v>-138.82089999999999</v>
      </c>
      <c r="D9988">
        <v>1.5</v>
      </c>
      <c r="E9988">
        <v>3305.15</v>
      </c>
    </row>
    <row r="9989" spans="2:5">
      <c r="B9989">
        <v>9985</v>
      </c>
      <c r="C9989" s="4">
        <v>-138.45065</v>
      </c>
      <c r="D9989">
        <v>1.5</v>
      </c>
      <c r="E9989">
        <v>3308.68</v>
      </c>
    </row>
    <row r="9990" spans="2:5">
      <c r="B9990">
        <v>9986</v>
      </c>
      <c r="C9990" s="4">
        <v>-138.12336999999999</v>
      </c>
      <c r="D9990">
        <v>2.04</v>
      </c>
      <c r="E9990">
        <v>3311.85</v>
      </c>
    </row>
    <row r="9991" spans="2:5">
      <c r="B9991">
        <v>9987</v>
      </c>
      <c r="C9991" s="4">
        <v>-137.89955</v>
      </c>
      <c r="D9991">
        <v>1.43</v>
      </c>
      <c r="E9991">
        <v>3314.33</v>
      </c>
    </row>
    <row r="9992" spans="2:5">
      <c r="B9992">
        <v>9988</v>
      </c>
      <c r="C9992" s="4">
        <v>-137.68178</v>
      </c>
      <c r="D9992">
        <v>3.83</v>
      </c>
      <c r="E9992">
        <v>3317.41</v>
      </c>
    </row>
    <row r="9993" spans="2:5">
      <c r="B9993">
        <v>9989</v>
      </c>
      <c r="C9993" s="4">
        <v>-137.44586000000001</v>
      </c>
      <c r="D9993">
        <v>1.63</v>
      </c>
      <c r="E9993">
        <v>3320.65</v>
      </c>
    </row>
    <row r="9994" spans="2:5">
      <c r="B9994">
        <v>9990</v>
      </c>
      <c r="C9994" s="4">
        <v>-137.32653999999999</v>
      </c>
      <c r="D9994">
        <v>2.68</v>
      </c>
      <c r="E9994">
        <v>3323.13</v>
      </c>
    </row>
    <row r="9995" spans="2:5">
      <c r="B9995">
        <v>9991</v>
      </c>
      <c r="C9995" s="4">
        <v>-137.26940999999999</v>
      </c>
      <c r="D9995">
        <v>2.62</v>
      </c>
      <c r="E9995">
        <v>3325.44</v>
      </c>
    </row>
    <row r="9996" spans="2:5">
      <c r="B9996">
        <v>9992</v>
      </c>
      <c r="C9996" s="4">
        <v>-137.32382000000001</v>
      </c>
      <c r="D9996">
        <v>3.47</v>
      </c>
      <c r="E9996">
        <v>3327.84</v>
      </c>
    </row>
    <row r="9997" spans="2:5">
      <c r="B9997">
        <v>9993</v>
      </c>
      <c r="C9997" s="4">
        <v>-137.40093999999999</v>
      </c>
      <c r="D9997">
        <v>1.4</v>
      </c>
      <c r="E9997">
        <v>3329.8</v>
      </c>
    </row>
    <row r="9998" spans="2:5">
      <c r="B9998">
        <v>9994</v>
      </c>
      <c r="C9998" s="4">
        <v>-137.47326000000001</v>
      </c>
      <c r="D9998">
        <v>1.02</v>
      </c>
      <c r="E9998">
        <v>3331.66</v>
      </c>
    </row>
    <row r="9999" spans="2:5">
      <c r="B9999">
        <v>9995</v>
      </c>
      <c r="C9999" s="4">
        <v>-137.43536</v>
      </c>
      <c r="D9999">
        <v>1.17</v>
      </c>
      <c r="E9999">
        <v>3333.43</v>
      </c>
    </row>
    <row r="10000" spans="2:5">
      <c r="B10000">
        <v>9996</v>
      </c>
      <c r="C10000" s="4">
        <v>-137.37635</v>
      </c>
      <c r="D10000">
        <v>1.43</v>
      </c>
      <c r="E10000">
        <v>3335.87</v>
      </c>
    </row>
    <row r="10001" spans="2:5">
      <c r="B10001">
        <v>9997</v>
      </c>
      <c r="C10001" s="4">
        <v>-137.34503000000001</v>
      </c>
      <c r="D10001">
        <v>0.99</v>
      </c>
      <c r="E10001">
        <v>3338.29</v>
      </c>
    </row>
    <row r="10002" spans="2:5">
      <c r="B10002">
        <v>9998</v>
      </c>
      <c r="C10002" s="4">
        <v>-137.27849000000001</v>
      </c>
      <c r="D10002">
        <v>0.12</v>
      </c>
      <c r="E10002">
        <v>3340.6</v>
      </c>
    </row>
    <row r="10003" spans="2:5">
      <c r="B10003">
        <v>9999</v>
      </c>
      <c r="C10003" s="4">
        <v>-137.27363</v>
      </c>
      <c r="D10003">
        <v>0.26</v>
      </c>
      <c r="E10003">
        <v>3342.38</v>
      </c>
    </row>
    <row r="10004" spans="2:5">
      <c r="B10004">
        <v>10000</v>
      </c>
      <c r="C10004" s="4">
        <v>-137.22474</v>
      </c>
      <c r="D10004">
        <v>-1.3</v>
      </c>
      <c r="E10004">
        <v>3343.62</v>
      </c>
    </row>
    <row r="10005" spans="2:5">
      <c r="B10005">
        <v>10001</v>
      </c>
      <c r="C10005" s="4">
        <v>-137.14758</v>
      </c>
      <c r="D10005">
        <v>0.17</v>
      </c>
      <c r="E10005">
        <v>3344.6</v>
      </c>
    </row>
    <row r="10006" spans="2:5">
      <c r="B10006">
        <v>10002</v>
      </c>
      <c r="C10006" s="4">
        <v>-137.01074</v>
      </c>
      <c r="D10006">
        <v>1.1100000000000001</v>
      </c>
      <c r="E10006">
        <v>3345.78</v>
      </c>
    </row>
    <row r="10007" spans="2:5">
      <c r="B10007">
        <v>10003</v>
      </c>
      <c r="C10007" s="4">
        <v>-136.82088999999999</v>
      </c>
      <c r="D10007">
        <v>1.08</v>
      </c>
      <c r="E10007">
        <v>3347.35</v>
      </c>
    </row>
    <row r="10008" spans="2:5">
      <c r="B10008">
        <v>10004</v>
      </c>
      <c r="C10008" s="4">
        <v>-136.5806</v>
      </c>
      <c r="D10008">
        <v>1.46</v>
      </c>
      <c r="E10008">
        <v>3348.92</v>
      </c>
    </row>
    <row r="10009" spans="2:5">
      <c r="B10009">
        <v>10005</v>
      </c>
      <c r="C10009" s="4">
        <v>-136.36342999999999</v>
      </c>
      <c r="D10009">
        <v>2.77</v>
      </c>
      <c r="E10009">
        <v>3350.54</v>
      </c>
    </row>
    <row r="10010" spans="2:5">
      <c r="B10010">
        <v>10006</v>
      </c>
      <c r="C10010" s="4">
        <v>-136.12285</v>
      </c>
      <c r="D10010">
        <v>1.84</v>
      </c>
      <c r="E10010">
        <v>3352.08</v>
      </c>
    </row>
    <row r="10011" spans="2:5">
      <c r="B10011">
        <v>10007</v>
      </c>
      <c r="C10011" s="4">
        <v>-136.02527000000001</v>
      </c>
      <c r="D10011">
        <v>2.57</v>
      </c>
      <c r="E10011">
        <v>3353.62</v>
      </c>
    </row>
    <row r="10012" spans="2:5">
      <c r="B10012">
        <v>10008</v>
      </c>
      <c r="C10012" s="4">
        <v>-136.0967</v>
      </c>
      <c r="D10012">
        <v>2.14</v>
      </c>
      <c r="E10012">
        <v>3355.34</v>
      </c>
    </row>
    <row r="10013" spans="2:5">
      <c r="B10013">
        <v>10009</v>
      </c>
      <c r="C10013" s="4">
        <v>-136.25255000000001</v>
      </c>
      <c r="D10013">
        <v>2.4500000000000002</v>
      </c>
      <c r="E10013">
        <v>3357.34</v>
      </c>
    </row>
    <row r="10014" spans="2:5">
      <c r="B10014">
        <v>10010</v>
      </c>
      <c r="C10014" s="4">
        <v>-136.46963</v>
      </c>
      <c r="D10014">
        <v>2.41</v>
      </c>
      <c r="E10014">
        <v>3359.35</v>
      </c>
    </row>
    <row r="10015" spans="2:5">
      <c r="B10015">
        <v>10011</v>
      </c>
      <c r="C10015" s="4">
        <v>-136.71758</v>
      </c>
      <c r="D10015">
        <v>3.19</v>
      </c>
      <c r="E10015">
        <v>3360.96</v>
      </c>
    </row>
    <row r="10016" spans="2:5">
      <c r="B10016">
        <v>10012</v>
      </c>
      <c r="C10016" s="4">
        <v>-137.02761000000001</v>
      </c>
      <c r="D10016">
        <v>3.82</v>
      </c>
      <c r="E10016">
        <v>3362.81</v>
      </c>
    </row>
    <row r="10017" spans="2:5">
      <c r="B10017">
        <v>10013</v>
      </c>
      <c r="C10017" s="4">
        <v>-137.38783000000001</v>
      </c>
      <c r="D10017">
        <v>2.67</v>
      </c>
      <c r="E10017">
        <v>3364.25</v>
      </c>
    </row>
    <row r="10018" spans="2:5">
      <c r="B10018">
        <v>10014</v>
      </c>
      <c r="C10018" s="4">
        <v>-137.71503000000001</v>
      </c>
      <c r="D10018">
        <v>2.63</v>
      </c>
      <c r="E10018">
        <v>3366.09</v>
      </c>
    </row>
    <row r="10019" spans="2:5">
      <c r="B10019">
        <v>10015</v>
      </c>
      <c r="C10019" s="4">
        <v>-137.99548999999999</v>
      </c>
      <c r="D10019">
        <v>2.02</v>
      </c>
      <c r="E10019">
        <v>3368.14</v>
      </c>
    </row>
    <row r="10020" spans="2:5">
      <c r="B10020">
        <v>10016</v>
      </c>
      <c r="C10020" s="4">
        <v>-138.22184999999999</v>
      </c>
      <c r="D10020">
        <v>1.59</v>
      </c>
      <c r="E10020">
        <v>3369.91</v>
      </c>
    </row>
    <row r="10021" spans="2:5">
      <c r="B10021">
        <v>10017</v>
      </c>
      <c r="C10021" s="4">
        <v>-138.43807000000001</v>
      </c>
      <c r="D10021">
        <v>2.5299999999999998</v>
      </c>
      <c r="E10021">
        <v>3371.45</v>
      </c>
    </row>
    <row r="10022" spans="2:5">
      <c r="B10022">
        <v>10018</v>
      </c>
      <c r="C10022" s="4">
        <v>-138.61345</v>
      </c>
      <c r="D10022">
        <v>2.95</v>
      </c>
      <c r="E10022">
        <v>3372.96</v>
      </c>
    </row>
    <row r="10023" spans="2:5">
      <c r="B10023">
        <v>10019</v>
      </c>
      <c r="C10023" s="4">
        <v>-138.81193999999999</v>
      </c>
      <c r="D10023">
        <v>2.08</v>
      </c>
      <c r="E10023">
        <v>3374.37</v>
      </c>
    </row>
    <row r="10024" spans="2:5">
      <c r="B10024">
        <v>10020</v>
      </c>
      <c r="C10024" s="4">
        <v>-138.97601</v>
      </c>
      <c r="D10024">
        <v>1.7</v>
      </c>
      <c r="E10024">
        <v>3375.64</v>
      </c>
    </row>
    <row r="10025" spans="2:5">
      <c r="B10025">
        <v>10021</v>
      </c>
      <c r="C10025" s="4">
        <v>-139.14032</v>
      </c>
      <c r="D10025">
        <v>3.05</v>
      </c>
      <c r="E10025">
        <v>3376.79</v>
      </c>
    </row>
    <row r="10026" spans="2:5">
      <c r="B10026">
        <v>10022</v>
      </c>
      <c r="C10026" s="4">
        <v>-139.15700000000001</v>
      </c>
      <c r="D10026">
        <v>4.4400000000000004</v>
      </c>
      <c r="E10026">
        <v>3378.15</v>
      </c>
    </row>
    <row r="10027" spans="2:5">
      <c r="B10027">
        <v>10023</v>
      </c>
      <c r="C10027" s="4">
        <v>-139.12916999999999</v>
      </c>
      <c r="D10027">
        <v>3.36</v>
      </c>
      <c r="E10027">
        <v>3379.48</v>
      </c>
    </row>
    <row r="10028" spans="2:5">
      <c r="B10028">
        <v>10024</v>
      </c>
      <c r="C10028" s="4">
        <v>-138.90495000000001</v>
      </c>
      <c r="D10028">
        <v>2.87</v>
      </c>
      <c r="E10028">
        <v>3381.67</v>
      </c>
    </row>
    <row r="10029" spans="2:5">
      <c r="B10029">
        <v>10025</v>
      </c>
      <c r="C10029" s="4">
        <v>-138.53994</v>
      </c>
      <c r="D10029">
        <v>4.3099999999999996</v>
      </c>
      <c r="E10029">
        <v>3383.94</v>
      </c>
    </row>
    <row r="10030" spans="2:5">
      <c r="B10030">
        <v>10026</v>
      </c>
      <c r="C10030" s="4">
        <v>-138.13485</v>
      </c>
      <c r="D10030">
        <v>3.37</v>
      </c>
      <c r="E10030">
        <v>3385.93</v>
      </c>
    </row>
    <row r="10031" spans="2:5">
      <c r="B10031">
        <v>10027</v>
      </c>
      <c r="C10031" s="4">
        <v>-137.79115999999999</v>
      </c>
      <c r="D10031">
        <v>3.25</v>
      </c>
      <c r="E10031">
        <v>3387.61</v>
      </c>
    </row>
    <row r="10032" spans="2:5">
      <c r="B10032">
        <v>10028</v>
      </c>
      <c r="C10032" s="4">
        <v>-137.57920999999999</v>
      </c>
      <c r="D10032">
        <v>4.28</v>
      </c>
      <c r="E10032">
        <v>3389.9</v>
      </c>
    </row>
    <row r="10033" spans="2:5">
      <c r="B10033">
        <v>10029</v>
      </c>
      <c r="C10033" s="4">
        <v>-137.56089</v>
      </c>
      <c r="D10033">
        <v>2.5099999999999998</v>
      </c>
      <c r="E10033">
        <v>3391.76</v>
      </c>
    </row>
    <row r="10034" spans="2:5">
      <c r="B10034">
        <v>10030</v>
      </c>
      <c r="C10034" s="4">
        <v>-137.58995999999999</v>
      </c>
      <c r="D10034">
        <v>2.5</v>
      </c>
      <c r="E10034">
        <v>3393.25</v>
      </c>
    </row>
    <row r="10035" spans="2:5">
      <c r="B10035">
        <v>10031</v>
      </c>
      <c r="C10035" s="4">
        <v>-137.62351000000001</v>
      </c>
      <c r="D10035">
        <v>2.75</v>
      </c>
      <c r="E10035">
        <v>3395.19</v>
      </c>
    </row>
    <row r="10036" spans="2:5">
      <c r="B10036">
        <v>10032</v>
      </c>
      <c r="C10036" s="4">
        <v>-137.58358000000001</v>
      </c>
      <c r="D10036">
        <v>3.51</v>
      </c>
      <c r="E10036">
        <v>3397.93</v>
      </c>
    </row>
    <row r="10037" spans="2:5">
      <c r="B10037">
        <v>10033</v>
      </c>
      <c r="C10037" s="4">
        <v>-137.46554</v>
      </c>
      <c r="D10037">
        <v>1.71</v>
      </c>
      <c r="E10037">
        <v>3400.43</v>
      </c>
    </row>
    <row r="10038" spans="2:5">
      <c r="B10038">
        <v>10034</v>
      </c>
      <c r="C10038" s="4">
        <v>-137.30927</v>
      </c>
      <c r="D10038">
        <v>2.2400000000000002</v>
      </c>
      <c r="E10038">
        <v>3402.85</v>
      </c>
    </row>
    <row r="10039" spans="2:5">
      <c r="B10039">
        <v>10035</v>
      </c>
      <c r="C10039" s="4">
        <v>-137.16121000000001</v>
      </c>
      <c r="D10039">
        <v>0.37</v>
      </c>
      <c r="E10039">
        <v>3405.23</v>
      </c>
    </row>
    <row r="10040" spans="2:5">
      <c r="B10040">
        <v>10036</v>
      </c>
      <c r="C10040" s="4">
        <v>-137.07418000000001</v>
      </c>
      <c r="D10040">
        <v>0.84</v>
      </c>
      <c r="E10040">
        <v>3407.31</v>
      </c>
    </row>
    <row r="10041" spans="2:5">
      <c r="B10041">
        <v>10037</v>
      </c>
      <c r="C10041" s="4">
        <v>-137.06538</v>
      </c>
      <c r="D10041">
        <v>-0.41</v>
      </c>
      <c r="E10041">
        <v>3408.59</v>
      </c>
    </row>
    <row r="10042" spans="2:5">
      <c r="B10042">
        <v>10038</v>
      </c>
      <c r="C10042" s="4">
        <v>-137.18042</v>
      </c>
      <c r="D10042">
        <v>0.25</v>
      </c>
      <c r="E10042">
        <v>3409.67</v>
      </c>
    </row>
    <row r="10043" spans="2:5">
      <c r="B10043">
        <v>10039</v>
      </c>
      <c r="C10043" s="4">
        <v>-137.39017000000001</v>
      </c>
      <c r="D10043">
        <v>-0.5</v>
      </c>
      <c r="E10043">
        <v>3410.85</v>
      </c>
    </row>
    <row r="10044" spans="2:5">
      <c r="B10044">
        <v>10040</v>
      </c>
      <c r="C10044" s="4">
        <v>-137.58876000000001</v>
      </c>
      <c r="D10044">
        <v>-0.34</v>
      </c>
      <c r="E10044">
        <v>3411.95</v>
      </c>
    </row>
    <row r="10045" spans="2:5">
      <c r="B10045">
        <v>10041</v>
      </c>
      <c r="C10045" s="4">
        <v>-137.80726999999999</v>
      </c>
      <c r="D10045">
        <v>-0.66</v>
      </c>
      <c r="E10045">
        <v>3413.14</v>
      </c>
    </row>
    <row r="10046" spans="2:5">
      <c r="B10046">
        <v>10042</v>
      </c>
      <c r="C10046" s="4">
        <v>-137.97216</v>
      </c>
      <c r="D10046">
        <v>0.64</v>
      </c>
      <c r="E10046">
        <v>3414.7</v>
      </c>
    </row>
    <row r="10047" spans="2:5">
      <c r="B10047">
        <v>10043</v>
      </c>
      <c r="C10047" s="4">
        <v>-138.07416000000001</v>
      </c>
      <c r="D10047">
        <v>-0.35</v>
      </c>
      <c r="E10047">
        <v>3416.41</v>
      </c>
    </row>
    <row r="10048" spans="2:5">
      <c r="B10048">
        <v>10044</v>
      </c>
      <c r="C10048" s="4">
        <v>-138.11968999999999</v>
      </c>
      <c r="D10048">
        <v>-1.17</v>
      </c>
      <c r="E10048">
        <v>3417.83</v>
      </c>
    </row>
    <row r="10049" spans="2:5">
      <c r="B10049">
        <v>10045</v>
      </c>
      <c r="C10049" s="4">
        <v>-138.10595000000001</v>
      </c>
      <c r="D10049">
        <v>-0.44</v>
      </c>
      <c r="E10049">
        <v>3419.31</v>
      </c>
    </row>
    <row r="10050" spans="2:5">
      <c r="B10050">
        <v>10046</v>
      </c>
      <c r="C10050" s="4">
        <v>-138.05202</v>
      </c>
      <c r="D10050">
        <v>-0.57999999999999996</v>
      </c>
      <c r="E10050">
        <v>3421.02</v>
      </c>
    </row>
    <row r="10051" spans="2:5">
      <c r="B10051">
        <v>10047</v>
      </c>
      <c r="C10051" s="4">
        <v>-137.92515</v>
      </c>
      <c r="D10051">
        <v>-1.07</v>
      </c>
      <c r="E10051">
        <v>3422.6</v>
      </c>
    </row>
    <row r="10052" spans="2:5">
      <c r="B10052">
        <v>10048</v>
      </c>
      <c r="C10052" s="4">
        <v>-137.74126999999999</v>
      </c>
      <c r="D10052">
        <v>-0.95</v>
      </c>
      <c r="E10052">
        <v>3423.94</v>
      </c>
    </row>
    <row r="10053" spans="2:5">
      <c r="B10053">
        <v>10049</v>
      </c>
      <c r="C10053" s="4">
        <v>-137.45684</v>
      </c>
      <c r="D10053">
        <v>-0.46</v>
      </c>
      <c r="E10053">
        <v>3425.21</v>
      </c>
    </row>
    <row r="10054" spans="2:5">
      <c r="B10054">
        <v>10050</v>
      </c>
      <c r="C10054" s="4">
        <v>-137.05114</v>
      </c>
      <c r="D10054">
        <v>-0.6</v>
      </c>
      <c r="E10054">
        <v>3425.93</v>
      </c>
    </row>
    <row r="10055" spans="2:5">
      <c r="B10055">
        <v>10051</v>
      </c>
      <c r="C10055" s="4">
        <v>-136.55921000000001</v>
      </c>
      <c r="D10055">
        <v>-0.24</v>
      </c>
      <c r="E10055">
        <v>3426.8</v>
      </c>
    </row>
    <row r="10056" spans="2:5">
      <c r="B10056">
        <v>10052</v>
      </c>
      <c r="C10056" s="4">
        <v>-136.13693000000001</v>
      </c>
      <c r="D10056">
        <v>0.6</v>
      </c>
      <c r="E10056">
        <v>3426.92</v>
      </c>
    </row>
    <row r="10057" spans="2:5">
      <c r="B10057">
        <v>10053</v>
      </c>
      <c r="C10057" s="4">
        <v>-135.80431999999999</v>
      </c>
      <c r="D10057">
        <v>0.37</v>
      </c>
      <c r="E10057">
        <v>3426.83</v>
      </c>
    </row>
    <row r="10058" spans="2:5">
      <c r="B10058">
        <v>10054</v>
      </c>
      <c r="C10058" s="4">
        <v>-135.62128999999999</v>
      </c>
      <c r="D10058">
        <v>1.29</v>
      </c>
      <c r="E10058">
        <v>3427.24</v>
      </c>
    </row>
    <row r="10059" spans="2:5">
      <c r="B10059">
        <v>10055</v>
      </c>
      <c r="C10059" s="4">
        <v>-135.59100000000001</v>
      </c>
      <c r="D10059">
        <v>2.57</v>
      </c>
      <c r="E10059">
        <v>3428.28</v>
      </c>
    </row>
    <row r="10060" spans="2:5">
      <c r="B10060">
        <v>10056</v>
      </c>
      <c r="C10060" s="4">
        <v>-135.75939</v>
      </c>
      <c r="D10060">
        <v>0.92</v>
      </c>
      <c r="E10060">
        <v>3429.69</v>
      </c>
    </row>
    <row r="10061" spans="2:5">
      <c r="B10061">
        <v>10057</v>
      </c>
      <c r="C10061" s="4">
        <v>-135.96780999999999</v>
      </c>
      <c r="D10061">
        <v>1.03</v>
      </c>
      <c r="E10061">
        <v>3431.15</v>
      </c>
    </row>
    <row r="10062" spans="2:5">
      <c r="B10062">
        <v>10058</v>
      </c>
      <c r="C10062" s="4">
        <v>-136.23701</v>
      </c>
      <c r="D10062">
        <v>-0.89</v>
      </c>
      <c r="E10062">
        <v>3432.23</v>
      </c>
    </row>
    <row r="10063" spans="2:5">
      <c r="B10063">
        <v>10059</v>
      </c>
      <c r="C10063" s="4">
        <v>-136.53026</v>
      </c>
      <c r="D10063">
        <v>-1.62</v>
      </c>
      <c r="E10063">
        <v>3433.55</v>
      </c>
    </row>
    <row r="10064" spans="2:5">
      <c r="B10064">
        <v>10060</v>
      </c>
      <c r="C10064" s="4">
        <v>-136.71968000000001</v>
      </c>
      <c r="D10064">
        <v>-1.1599999999999999</v>
      </c>
      <c r="E10064">
        <v>3434.79</v>
      </c>
    </row>
    <row r="10065" spans="2:5">
      <c r="B10065">
        <v>10061</v>
      </c>
      <c r="C10065" s="4">
        <v>-136.81244000000001</v>
      </c>
      <c r="D10065">
        <v>-1.69</v>
      </c>
      <c r="E10065">
        <v>3435.96</v>
      </c>
    </row>
    <row r="10066" spans="2:5">
      <c r="B10066">
        <v>10062</v>
      </c>
      <c r="C10066" s="4">
        <v>-136.87144000000001</v>
      </c>
      <c r="D10066">
        <v>-3.32</v>
      </c>
      <c r="E10066">
        <v>3436.45</v>
      </c>
    </row>
    <row r="10067" spans="2:5">
      <c r="B10067">
        <v>10063</v>
      </c>
      <c r="C10067" s="4">
        <v>-136.85194999999999</v>
      </c>
      <c r="D10067">
        <v>-4.12</v>
      </c>
      <c r="E10067">
        <v>3436.69</v>
      </c>
    </row>
    <row r="10068" spans="2:5">
      <c r="B10068">
        <v>10064</v>
      </c>
      <c r="C10068" s="4">
        <v>-136.69994</v>
      </c>
      <c r="D10068">
        <v>-2.14</v>
      </c>
      <c r="E10068">
        <v>3436.7</v>
      </c>
    </row>
    <row r="10069" spans="2:5">
      <c r="B10069">
        <v>10065</v>
      </c>
      <c r="C10069" s="4">
        <v>-136.50633999999999</v>
      </c>
      <c r="D10069">
        <v>-2.4300000000000002</v>
      </c>
      <c r="E10069">
        <v>3436.61</v>
      </c>
    </row>
    <row r="10070" spans="2:5">
      <c r="B10070">
        <v>10066</v>
      </c>
      <c r="C10070" s="4">
        <v>-136.29442</v>
      </c>
      <c r="D10070">
        <v>-2.35</v>
      </c>
      <c r="E10070">
        <v>3436.46</v>
      </c>
    </row>
    <row r="10071" spans="2:5">
      <c r="B10071">
        <v>10067</v>
      </c>
      <c r="C10071" s="4">
        <v>-136.02243000000001</v>
      </c>
      <c r="D10071">
        <v>-1.1100000000000001</v>
      </c>
      <c r="E10071">
        <v>3436.74</v>
      </c>
    </row>
    <row r="10072" spans="2:5">
      <c r="B10072">
        <v>10068</v>
      </c>
      <c r="C10072" s="4">
        <v>-135.69503</v>
      </c>
      <c r="D10072">
        <v>0.05</v>
      </c>
      <c r="E10072">
        <v>3437.14</v>
      </c>
    </row>
    <row r="10073" spans="2:5">
      <c r="B10073">
        <v>10069</v>
      </c>
      <c r="C10073" s="4">
        <v>-135.41973999999999</v>
      </c>
      <c r="D10073">
        <v>0.28000000000000003</v>
      </c>
      <c r="E10073">
        <v>3437.39</v>
      </c>
    </row>
    <row r="10074" spans="2:5">
      <c r="B10074">
        <v>10070</v>
      </c>
      <c r="C10074" s="4">
        <v>-135.19609</v>
      </c>
      <c r="D10074">
        <v>0.1</v>
      </c>
      <c r="E10074">
        <v>3437.52</v>
      </c>
    </row>
    <row r="10075" spans="2:5">
      <c r="B10075">
        <v>10071</v>
      </c>
      <c r="C10075" s="4">
        <v>-134.93835000000001</v>
      </c>
      <c r="D10075">
        <v>1.47</v>
      </c>
      <c r="E10075">
        <v>3437.95</v>
      </c>
    </row>
    <row r="10076" spans="2:5">
      <c r="B10076">
        <v>10072</v>
      </c>
      <c r="C10076" s="4">
        <v>-134.69743</v>
      </c>
      <c r="D10076">
        <v>-0.54</v>
      </c>
      <c r="E10076">
        <v>3437.45</v>
      </c>
    </row>
    <row r="10077" spans="2:5">
      <c r="B10077">
        <v>10073</v>
      </c>
      <c r="C10077" s="4">
        <v>-134.51078000000001</v>
      </c>
      <c r="D10077">
        <v>2.08</v>
      </c>
      <c r="E10077">
        <v>3437.47</v>
      </c>
    </row>
    <row r="10078" spans="2:5">
      <c r="B10078">
        <v>10074</v>
      </c>
      <c r="C10078" s="4">
        <v>-134.40926999999999</v>
      </c>
      <c r="D10078">
        <v>3.84</v>
      </c>
      <c r="E10078">
        <v>3438.32</v>
      </c>
    </row>
    <row r="10079" spans="2:5">
      <c r="B10079">
        <v>10075</v>
      </c>
      <c r="C10079" s="4">
        <v>-134.35543999999999</v>
      </c>
      <c r="D10079">
        <v>3.2</v>
      </c>
      <c r="E10079">
        <v>3438.67</v>
      </c>
    </row>
    <row r="10080" spans="2:5">
      <c r="B10080">
        <v>10076</v>
      </c>
      <c r="C10080" s="4">
        <v>-134.38897</v>
      </c>
      <c r="D10080">
        <v>3.17</v>
      </c>
      <c r="E10080">
        <v>3438.97</v>
      </c>
    </row>
    <row r="10081" spans="2:5">
      <c r="B10081">
        <v>10077</v>
      </c>
      <c r="C10081" s="4">
        <v>-134.49931000000001</v>
      </c>
      <c r="D10081">
        <v>3.9</v>
      </c>
      <c r="E10081">
        <v>3439.51</v>
      </c>
    </row>
    <row r="10082" spans="2:5">
      <c r="B10082">
        <v>10078</v>
      </c>
      <c r="C10082" s="4">
        <v>-134.56332</v>
      </c>
      <c r="D10082">
        <v>3.05</v>
      </c>
      <c r="E10082">
        <v>3440.02</v>
      </c>
    </row>
    <row r="10083" spans="2:5">
      <c r="B10083">
        <v>10079</v>
      </c>
      <c r="C10083" s="4">
        <v>-134.58702</v>
      </c>
      <c r="D10083">
        <v>1.9</v>
      </c>
      <c r="E10083">
        <v>3439.83</v>
      </c>
    </row>
    <row r="10084" spans="2:5">
      <c r="B10084">
        <v>10080</v>
      </c>
      <c r="C10084" s="4">
        <v>-134.53464</v>
      </c>
      <c r="D10084">
        <v>3.21</v>
      </c>
      <c r="E10084">
        <v>3439.49</v>
      </c>
    </row>
    <row r="10085" spans="2:5">
      <c r="B10085">
        <v>10081</v>
      </c>
      <c r="C10085" s="4">
        <v>-134.46101999999999</v>
      </c>
      <c r="D10085">
        <v>4.59</v>
      </c>
      <c r="E10085">
        <v>3439.99</v>
      </c>
    </row>
    <row r="10086" spans="2:5">
      <c r="B10086">
        <v>10082</v>
      </c>
      <c r="C10086" s="4">
        <v>-134.4222</v>
      </c>
      <c r="D10086">
        <v>4.21</v>
      </c>
      <c r="E10086">
        <v>3440.8</v>
      </c>
    </row>
    <row r="10087" spans="2:5">
      <c r="B10087">
        <v>10083</v>
      </c>
      <c r="C10087" s="4">
        <v>-134.51920000000001</v>
      </c>
      <c r="D10087">
        <v>3.29</v>
      </c>
      <c r="E10087">
        <v>3442.08</v>
      </c>
    </row>
    <row r="10088" spans="2:5">
      <c r="B10088">
        <v>10084</v>
      </c>
      <c r="C10088" s="4">
        <v>-134.74518</v>
      </c>
      <c r="D10088">
        <v>2.19</v>
      </c>
      <c r="E10088">
        <v>3442.09</v>
      </c>
    </row>
    <row r="10089" spans="2:5">
      <c r="B10089">
        <v>10085</v>
      </c>
      <c r="C10089" s="4">
        <v>-134.98177999999999</v>
      </c>
      <c r="D10089">
        <v>2.97</v>
      </c>
      <c r="E10089">
        <v>3443.46</v>
      </c>
    </row>
    <row r="10090" spans="2:5">
      <c r="B10090">
        <v>10086</v>
      </c>
      <c r="C10090" s="4">
        <v>-135.22704999999999</v>
      </c>
      <c r="D10090">
        <v>1.67</v>
      </c>
      <c r="E10090">
        <v>3445.16</v>
      </c>
    </row>
    <row r="10091" spans="2:5">
      <c r="B10091">
        <v>10087</v>
      </c>
      <c r="C10091" s="4">
        <v>-135.33053000000001</v>
      </c>
      <c r="D10091">
        <v>3.92</v>
      </c>
      <c r="E10091">
        <v>3447.49</v>
      </c>
    </row>
    <row r="10092" spans="2:5">
      <c r="B10092">
        <v>10088</v>
      </c>
      <c r="C10092" s="4">
        <v>-135.36385999999999</v>
      </c>
      <c r="D10092">
        <v>0.66</v>
      </c>
      <c r="E10092">
        <v>3449.58</v>
      </c>
    </row>
    <row r="10093" spans="2:5">
      <c r="B10093">
        <v>10089</v>
      </c>
      <c r="C10093" s="4">
        <v>-135.37001000000001</v>
      </c>
      <c r="D10093">
        <v>-0.41</v>
      </c>
      <c r="E10093">
        <v>3451.38</v>
      </c>
    </row>
    <row r="10094" spans="2:5">
      <c r="B10094">
        <v>10090</v>
      </c>
      <c r="C10094" s="4">
        <v>-135.44829999999999</v>
      </c>
      <c r="D10094">
        <v>0.23</v>
      </c>
      <c r="E10094">
        <v>3453.23</v>
      </c>
    </row>
    <row r="10095" spans="2:5">
      <c r="B10095">
        <v>10091</v>
      </c>
      <c r="C10095" s="4">
        <v>-135.56988999999999</v>
      </c>
      <c r="D10095">
        <v>-0.93</v>
      </c>
      <c r="E10095">
        <v>3454.93</v>
      </c>
    </row>
    <row r="10096" spans="2:5">
      <c r="B10096">
        <v>10092</v>
      </c>
      <c r="C10096" s="4">
        <v>-135.72338999999999</v>
      </c>
      <c r="D10096">
        <v>-1.35</v>
      </c>
      <c r="E10096">
        <v>3456.47</v>
      </c>
    </row>
    <row r="10097" spans="2:5">
      <c r="B10097">
        <v>10093</v>
      </c>
      <c r="C10097" s="4">
        <v>-135.92944</v>
      </c>
      <c r="D10097">
        <v>-1.68</v>
      </c>
      <c r="E10097">
        <v>3457.42</v>
      </c>
    </row>
    <row r="10098" spans="2:5">
      <c r="B10098">
        <v>10094</v>
      </c>
      <c r="C10098" s="4">
        <v>-136.10534000000001</v>
      </c>
      <c r="D10098">
        <v>-3.68</v>
      </c>
      <c r="E10098">
        <v>3458.06</v>
      </c>
    </row>
    <row r="10099" spans="2:5">
      <c r="B10099">
        <v>10095</v>
      </c>
      <c r="C10099" s="4">
        <v>-136.19926000000001</v>
      </c>
      <c r="D10099">
        <v>-3.96</v>
      </c>
      <c r="E10099">
        <v>3458.17</v>
      </c>
    </row>
    <row r="10100" spans="2:5">
      <c r="B10100">
        <v>10096</v>
      </c>
      <c r="C10100" s="4">
        <v>-136.19134</v>
      </c>
      <c r="D10100">
        <v>-2.86</v>
      </c>
      <c r="E10100">
        <v>3458.39</v>
      </c>
    </row>
    <row r="10101" spans="2:5">
      <c r="B10101">
        <v>10097</v>
      </c>
      <c r="C10101" s="4">
        <v>-136.10500999999999</v>
      </c>
      <c r="D10101">
        <v>-2.98</v>
      </c>
      <c r="E10101">
        <v>3458.14</v>
      </c>
    </row>
    <row r="10102" spans="2:5">
      <c r="B10102">
        <v>10098</v>
      </c>
      <c r="C10102" s="4">
        <v>-135.96</v>
      </c>
      <c r="D10102">
        <v>-1.95</v>
      </c>
      <c r="E10102">
        <v>3458.44</v>
      </c>
    </row>
    <row r="10103" spans="2:5">
      <c r="B10103">
        <v>10099</v>
      </c>
      <c r="C10103" s="4">
        <v>-135.79105000000001</v>
      </c>
      <c r="D10103">
        <v>-1.04</v>
      </c>
      <c r="E10103">
        <v>3458.99</v>
      </c>
    </row>
    <row r="10104" spans="2:5">
      <c r="B10104">
        <v>10100</v>
      </c>
      <c r="C10104" s="4">
        <v>-135.62634</v>
      </c>
      <c r="D10104">
        <v>-2.3199999999999998</v>
      </c>
      <c r="E10104">
        <v>3458.82</v>
      </c>
    </row>
    <row r="10105" spans="2:5">
      <c r="B10105">
        <v>10101</v>
      </c>
      <c r="C10105" s="4">
        <v>-135.42473000000001</v>
      </c>
      <c r="D10105">
        <v>-4.93</v>
      </c>
      <c r="E10105">
        <v>3457.99</v>
      </c>
    </row>
    <row r="10106" spans="2:5">
      <c r="B10106">
        <v>10102</v>
      </c>
      <c r="C10106" s="4">
        <v>-135.13230999999999</v>
      </c>
      <c r="D10106">
        <v>-0.4</v>
      </c>
      <c r="E10106">
        <v>3456.74</v>
      </c>
    </row>
    <row r="10107" spans="2:5">
      <c r="B10107">
        <v>10103</v>
      </c>
      <c r="C10107" s="4">
        <v>-134.84350000000001</v>
      </c>
      <c r="D10107">
        <v>0.66</v>
      </c>
      <c r="E10107">
        <v>3456.02</v>
      </c>
    </row>
    <row r="10108" spans="2:5">
      <c r="B10108">
        <v>10104</v>
      </c>
      <c r="C10108" s="4">
        <v>-134.66958</v>
      </c>
      <c r="D10108">
        <v>-0.4</v>
      </c>
      <c r="E10108">
        <v>3455.48</v>
      </c>
    </row>
    <row r="10109" spans="2:5">
      <c r="B10109">
        <v>10105</v>
      </c>
      <c r="C10109" s="4">
        <v>-134.63990999999999</v>
      </c>
      <c r="D10109">
        <v>-1.08</v>
      </c>
      <c r="E10109">
        <v>3454.33</v>
      </c>
    </row>
    <row r="10110" spans="2:5">
      <c r="B10110">
        <v>10106</v>
      </c>
      <c r="C10110" s="4">
        <v>-134.80922000000001</v>
      </c>
      <c r="D10110">
        <v>-0.18</v>
      </c>
      <c r="E10110">
        <v>3452.6</v>
      </c>
    </row>
    <row r="10111" spans="2:5">
      <c r="B10111">
        <v>10107</v>
      </c>
      <c r="C10111" s="4">
        <v>-135.06383</v>
      </c>
      <c r="D10111">
        <v>-0.9</v>
      </c>
      <c r="E10111">
        <v>3450.98</v>
      </c>
    </row>
    <row r="10112" spans="2:5">
      <c r="B10112">
        <v>10108</v>
      </c>
      <c r="C10112" s="4">
        <v>-135.40472</v>
      </c>
      <c r="D10112">
        <v>-0.54</v>
      </c>
      <c r="E10112">
        <v>3449.98</v>
      </c>
    </row>
    <row r="10113" spans="2:5">
      <c r="B10113">
        <v>10109</v>
      </c>
      <c r="C10113" s="4">
        <v>-135.71276</v>
      </c>
      <c r="D10113">
        <v>-1.08</v>
      </c>
      <c r="E10113">
        <v>3448.81</v>
      </c>
    </row>
    <row r="10114" spans="2:5">
      <c r="B10114">
        <v>10110</v>
      </c>
      <c r="C10114" s="4">
        <v>-135.96142</v>
      </c>
      <c r="D10114">
        <v>-1.41</v>
      </c>
      <c r="E10114">
        <v>3447.58</v>
      </c>
    </row>
    <row r="10115" spans="2:5">
      <c r="B10115">
        <v>10111</v>
      </c>
      <c r="C10115" s="4">
        <v>-136.12494000000001</v>
      </c>
      <c r="D10115">
        <v>-1.43</v>
      </c>
      <c r="E10115">
        <v>3446.88</v>
      </c>
    </row>
    <row r="10116" spans="2:5">
      <c r="B10116">
        <v>10112</v>
      </c>
      <c r="C10116" s="4">
        <v>-136.19044</v>
      </c>
      <c r="D10116">
        <v>-0.66</v>
      </c>
      <c r="E10116">
        <v>3446.1</v>
      </c>
    </row>
    <row r="10117" spans="2:5">
      <c r="B10117">
        <v>10113</v>
      </c>
      <c r="C10117" s="4">
        <v>-136.11902000000001</v>
      </c>
      <c r="D10117">
        <v>-0.06</v>
      </c>
      <c r="E10117">
        <v>3445.6</v>
      </c>
    </row>
    <row r="10118" spans="2:5">
      <c r="B10118">
        <v>10114</v>
      </c>
      <c r="C10118" s="4">
        <v>-135.92546999999999</v>
      </c>
      <c r="D10118">
        <v>0.39</v>
      </c>
      <c r="E10118">
        <v>3444.69</v>
      </c>
    </row>
    <row r="10119" spans="2:5">
      <c r="B10119">
        <v>10115</v>
      </c>
      <c r="C10119" s="4">
        <v>-135.65424999999999</v>
      </c>
      <c r="D10119">
        <v>1.1499999999999999</v>
      </c>
      <c r="E10119">
        <v>3444.25</v>
      </c>
    </row>
    <row r="10120" spans="2:5">
      <c r="B10120">
        <v>10116</v>
      </c>
      <c r="C10120" s="4">
        <v>-135.37517</v>
      </c>
      <c r="D10120">
        <v>2.23</v>
      </c>
      <c r="E10120">
        <v>3443.87</v>
      </c>
    </row>
    <row r="10121" spans="2:5">
      <c r="B10121">
        <v>10117</v>
      </c>
      <c r="C10121" s="4">
        <v>-135.08743000000001</v>
      </c>
      <c r="D10121">
        <v>2.68</v>
      </c>
      <c r="E10121">
        <v>3443.95</v>
      </c>
    </row>
    <row r="10122" spans="2:5">
      <c r="B10122">
        <v>10118</v>
      </c>
      <c r="C10122" s="4">
        <v>-134.93059</v>
      </c>
      <c r="D10122">
        <v>3.02</v>
      </c>
      <c r="E10122">
        <v>3444</v>
      </c>
    </row>
    <row r="10123" spans="2:5">
      <c r="B10123">
        <v>10119</v>
      </c>
      <c r="C10123" s="4">
        <v>-135.04268999999999</v>
      </c>
      <c r="D10123">
        <v>2.86</v>
      </c>
      <c r="E10123">
        <v>3443.73</v>
      </c>
    </row>
    <row r="10124" spans="2:5">
      <c r="B10124">
        <v>10120</v>
      </c>
      <c r="C10124" s="4">
        <v>-135.3434</v>
      </c>
      <c r="D10124">
        <v>2.23</v>
      </c>
      <c r="E10124">
        <v>3443.53</v>
      </c>
    </row>
    <row r="10125" spans="2:5">
      <c r="B10125">
        <v>10121</v>
      </c>
      <c r="C10125" s="4">
        <v>-135.8168</v>
      </c>
      <c r="D10125">
        <v>2.98</v>
      </c>
      <c r="E10125">
        <v>3443.46</v>
      </c>
    </row>
    <row r="10126" spans="2:5">
      <c r="B10126">
        <v>10122</v>
      </c>
      <c r="C10126" s="4">
        <v>-136.28211999999999</v>
      </c>
      <c r="D10126">
        <v>3.42</v>
      </c>
      <c r="E10126">
        <v>3443.77</v>
      </c>
    </row>
    <row r="10127" spans="2:5">
      <c r="B10127">
        <v>10123</v>
      </c>
      <c r="C10127" s="4">
        <v>-136.67878999999999</v>
      </c>
      <c r="D10127">
        <v>1.7</v>
      </c>
      <c r="E10127">
        <v>3444.21</v>
      </c>
    </row>
    <row r="10128" spans="2:5">
      <c r="B10128">
        <v>10124</v>
      </c>
      <c r="C10128" s="4">
        <v>-136.89315999999999</v>
      </c>
      <c r="D10128">
        <v>1.02</v>
      </c>
      <c r="E10128">
        <v>3444.4</v>
      </c>
    </row>
    <row r="10129" spans="2:5">
      <c r="B10129">
        <v>10125</v>
      </c>
      <c r="C10129" s="4">
        <v>-136.93432999999999</v>
      </c>
      <c r="D10129">
        <v>-1.18</v>
      </c>
      <c r="E10129">
        <v>3444.03</v>
      </c>
    </row>
    <row r="10130" spans="2:5">
      <c r="B10130">
        <v>10126</v>
      </c>
      <c r="C10130" s="4">
        <v>-136.87313</v>
      </c>
      <c r="D10130">
        <v>0.03</v>
      </c>
      <c r="E10130">
        <v>3444.15</v>
      </c>
    </row>
    <row r="10131" spans="2:5">
      <c r="B10131">
        <v>10127</v>
      </c>
      <c r="C10131" s="4">
        <v>-136.68056000000001</v>
      </c>
      <c r="D10131">
        <v>1.8</v>
      </c>
      <c r="E10131">
        <v>3444.97</v>
      </c>
    </row>
    <row r="10132" spans="2:5">
      <c r="B10132">
        <v>10128</v>
      </c>
      <c r="C10132" s="4">
        <v>-136.42985999999999</v>
      </c>
      <c r="D10132">
        <v>1.84</v>
      </c>
      <c r="E10132">
        <v>3445.76</v>
      </c>
    </row>
    <row r="10133" spans="2:5">
      <c r="B10133">
        <v>10129</v>
      </c>
      <c r="C10133" s="4">
        <v>-136.41684000000001</v>
      </c>
      <c r="D10133">
        <v>0.27</v>
      </c>
      <c r="E10133">
        <v>3446.8</v>
      </c>
    </row>
    <row r="10134" spans="2:5">
      <c r="B10134">
        <v>10130</v>
      </c>
      <c r="C10134" s="4">
        <v>-136.64698000000001</v>
      </c>
      <c r="D10134">
        <v>0.47</v>
      </c>
      <c r="E10134">
        <v>3448.08</v>
      </c>
    </row>
    <row r="10135" spans="2:5">
      <c r="B10135">
        <v>10131</v>
      </c>
      <c r="C10135" s="4">
        <v>-137.07866999999999</v>
      </c>
      <c r="D10135">
        <v>-1.34</v>
      </c>
      <c r="E10135">
        <v>3449.49</v>
      </c>
    </row>
    <row r="10136" spans="2:5">
      <c r="B10136">
        <v>10132</v>
      </c>
      <c r="C10136" s="4">
        <v>-137.63902999999999</v>
      </c>
      <c r="D10136">
        <v>-3.23</v>
      </c>
      <c r="E10136">
        <v>3450</v>
      </c>
    </row>
    <row r="10137" spans="2:5">
      <c r="B10137">
        <v>10133</v>
      </c>
      <c r="C10137" s="4">
        <v>-138.11904999999999</v>
      </c>
      <c r="D10137">
        <v>-4.4400000000000004</v>
      </c>
      <c r="E10137">
        <v>3449.64</v>
      </c>
    </row>
    <row r="10138" spans="2:5">
      <c r="B10138">
        <v>10134</v>
      </c>
      <c r="C10138" s="4">
        <v>-138.41763</v>
      </c>
      <c r="D10138">
        <v>-3.68</v>
      </c>
      <c r="E10138">
        <v>3449.61</v>
      </c>
    </row>
    <row r="10139" spans="2:5">
      <c r="B10139">
        <v>10135</v>
      </c>
      <c r="C10139" s="4">
        <v>-138.46811</v>
      </c>
      <c r="D10139">
        <v>-2.97</v>
      </c>
      <c r="E10139">
        <v>3449.77</v>
      </c>
    </row>
    <row r="10140" spans="2:5">
      <c r="B10140">
        <v>10136</v>
      </c>
      <c r="C10140" s="4">
        <v>-138.33260999999999</v>
      </c>
      <c r="D10140">
        <v>-4.01</v>
      </c>
      <c r="E10140">
        <v>3449.23</v>
      </c>
    </row>
    <row r="10141" spans="2:5">
      <c r="B10141">
        <v>10137</v>
      </c>
      <c r="C10141" s="4">
        <v>-137.9864</v>
      </c>
      <c r="D10141">
        <v>-3.74</v>
      </c>
      <c r="E10141">
        <v>3449.14</v>
      </c>
    </row>
    <row r="10142" spans="2:5">
      <c r="B10142">
        <v>10138</v>
      </c>
      <c r="C10142" s="4">
        <v>-137.52537000000001</v>
      </c>
      <c r="D10142">
        <v>-3.3</v>
      </c>
      <c r="E10142">
        <v>3448.58</v>
      </c>
    </row>
    <row r="10143" spans="2:5">
      <c r="B10143">
        <v>10139</v>
      </c>
      <c r="C10143" s="4">
        <v>-136.94998000000001</v>
      </c>
      <c r="D10143">
        <v>-3.03</v>
      </c>
      <c r="E10143">
        <v>3447.46</v>
      </c>
    </row>
    <row r="10144" spans="2:5">
      <c r="B10144">
        <v>10140</v>
      </c>
      <c r="C10144" s="4">
        <v>-136.45537999999999</v>
      </c>
      <c r="D10144">
        <v>-4.07</v>
      </c>
      <c r="E10144">
        <v>3446.05</v>
      </c>
    </row>
    <row r="10145" spans="2:5">
      <c r="B10145">
        <v>10141</v>
      </c>
      <c r="C10145" s="4">
        <v>-136.10225</v>
      </c>
      <c r="D10145">
        <v>-1.2</v>
      </c>
      <c r="E10145">
        <v>3444.41</v>
      </c>
    </row>
    <row r="10146" spans="2:5">
      <c r="B10146">
        <v>10142</v>
      </c>
      <c r="C10146" s="4">
        <v>-135.85266999999999</v>
      </c>
      <c r="D10146">
        <v>-1.89</v>
      </c>
      <c r="E10146">
        <v>3442.9</v>
      </c>
    </row>
    <row r="10147" spans="2:5">
      <c r="B10147">
        <v>10143</v>
      </c>
      <c r="C10147" s="4">
        <v>-135.84126000000001</v>
      </c>
      <c r="D10147">
        <v>-0.81</v>
      </c>
      <c r="E10147">
        <v>3441.63</v>
      </c>
    </row>
    <row r="10148" spans="2:5">
      <c r="B10148">
        <v>10144</v>
      </c>
      <c r="C10148" s="4">
        <v>-135.96261999999999</v>
      </c>
      <c r="D10148">
        <v>-0.3</v>
      </c>
      <c r="E10148">
        <v>3440.39</v>
      </c>
    </row>
    <row r="10149" spans="2:5">
      <c r="B10149">
        <v>10145</v>
      </c>
      <c r="C10149" s="4">
        <v>-136.10269</v>
      </c>
      <c r="D10149">
        <v>-3.1</v>
      </c>
      <c r="E10149">
        <v>3438.62</v>
      </c>
    </row>
    <row r="10150" spans="2:5">
      <c r="B10150">
        <v>10146</v>
      </c>
      <c r="C10150" s="4">
        <v>-136.27103</v>
      </c>
      <c r="D10150">
        <v>-2.78</v>
      </c>
      <c r="E10150">
        <v>3436.7</v>
      </c>
    </row>
    <row r="10151" spans="2:5">
      <c r="B10151">
        <v>10147</v>
      </c>
      <c r="C10151" s="4">
        <v>-136.33619999999999</v>
      </c>
      <c r="D10151">
        <v>-2.91</v>
      </c>
      <c r="E10151">
        <v>3435.15</v>
      </c>
    </row>
    <row r="10152" spans="2:5">
      <c r="B10152">
        <v>10148</v>
      </c>
      <c r="C10152" s="4">
        <v>-136.39667</v>
      </c>
      <c r="D10152">
        <v>-1.26</v>
      </c>
      <c r="E10152">
        <v>3433.2</v>
      </c>
    </row>
    <row r="10153" spans="2:5">
      <c r="B10153">
        <v>10149</v>
      </c>
      <c r="C10153" s="4">
        <v>-136.27481</v>
      </c>
      <c r="D10153">
        <v>-1.29</v>
      </c>
      <c r="E10153">
        <v>3431.45</v>
      </c>
    </row>
    <row r="10154" spans="2:5">
      <c r="B10154">
        <v>10150</v>
      </c>
      <c r="C10154" s="4">
        <v>-136.08134000000001</v>
      </c>
      <c r="D10154">
        <v>-0.91</v>
      </c>
      <c r="E10154">
        <v>3429.76</v>
      </c>
    </row>
    <row r="10155" spans="2:5">
      <c r="B10155">
        <v>10151</v>
      </c>
      <c r="C10155" s="4">
        <v>-135.97934000000001</v>
      </c>
      <c r="D10155">
        <v>-1.33</v>
      </c>
      <c r="E10155">
        <v>3427.69</v>
      </c>
    </row>
    <row r="10156" spans="2:5">
      <c r="B10156">
        <v>10152</v>
      </c>
      <c r="C10156" s="4">
        <v>-135.91157000000001</v>
      </c>
      <c r="D10156">
        <v>-1.57</v>
      </c>
      <c r="E10156">
        <v>3425.44</v>
      </c>
    </row>
    <row r="10157" spans="2:5">
      <c r="B10157">
        <v>10153</v>
      </c>
      <c r="C10157" s="4">
        <v>-135.89314999999999</v>
      </c>
      <c r="D10157">
        <v>-1.23</v>
      </c>
      <c r="E10157">
        <v>3423.45</v>
      </c>
    </row>
    <row r="10158" spans="2:5">
      <c r="B10158">
        <v>10154</v>
      </c>
      <c r="C10158" s="4">
        <v>-136.07032000000001</v>
      </c>
      <c r="D10158">
        <v>-0.91</v>
      </c>
      <c r="E10158">
        <v>3420.67</v>
      </c>
    </row>
    <row r="10159" spans="2:5">
      <c r="B10159">
        <v>10155</v>
      </c>
      <c r="C10159" s="4">
        <v>-136.40858</v>
      </c>
      <c r="D10159">
        <v>-6.11</v>
      </c>
      <c r="E10159">
        <v>3417.02</v>
      </c>
    </row>
    <row r="10160" spans="2:5">
      <c r="B10160">
        <v>10156</v>
      </c>
      <c r="C10160" s="4">
        <v>-136.79221999999999</v>
      </c>
      <c r="D10160">
        <v>-1.92</v>
      </c>
      <c r="E10160">
        <v>3413.64</v>
      </c>
    </row>
    <row r="10161" spans="2:5">
      <c r="B10161">
        <v>10157</v>
      </c>
      <c r="C10161" s="4">
        <v>-137.0909</v>
      </c>
      <c r="D10161">
        <v>-2.2599999999999998</v>
      </c>
      <c r="E10161">
        <v>3410.68</v>
      </c>
    </row>
    <row r="10162" spans="2:5">
      <c r="B10162">
        <v>10158</v>
      </c>
      <c r="C10162" s="4">
        <v>-137.35154</v>
      </c>
      <c r="D10162">
        <v>-2.06</v>
      </c>
      <c r="E10162">
        <v>3407.39</v>
      </c>
    </row>
    <row r="10163" spans="2:5">
      <c r="B10163">
        <v>10159</v>
      </c>
      <c r="C10163" s="4">
        <v>-137.43695</v>
      </c>
      <c r="D10163">
        <v>-3.07</v>
      </c>
      <c r="E10163">
        <v>3403.37</v>
      </c>
    </row>
    <row r="10164" spans="2:5">
      <c r="B10164">
        <v>10160</v>
      </c>
      <c r="C10164" s="4">
        <v>-137.41959</v>
      </c>
      <c r="D10164">
        <v>-1.89</v>
      </c>
      <c r="E10164">
        <v>3399.62</v>
      </c>
    </row>
    <row r="10165" spans="2:5">
      <c r="B10165">
        <v>10161</v>
      </c>
      <c r="C10165" s="4">
        <v>-137.32867999999999</v>
      </c>
      <c r="D10165">
        <v>-1.08</v>
      </c>
      <c r="E10165">
        <v>3396.89</v>
      </c>
    </row>
    <row r="10166" spans="2:5">
      <c r="B10166">
        <v>10162</v>
      </c>
      <c r="C10166" s="4">
        <v>-137.13928000000001</v>
      </c>
      <c r="D10166">
        <v>-1.41</v>
      </c>
      <c r="E10166">
        <v>3394.44</v>
      </c>
    </row>
    <row r="10167" spans="2:5">
      <c r="B10167">
        <v>10163</v>
      </c>
      <c r="C10167" s="4">
        <v>-136.84050999999999</v>
      </c>
      <c r="D10167">
        <v>-1.71</v>
      </c>
      <c r="E10167">
        <v>3392.3</v>
      </c>
    </row>
    <row r="10168" spans="2:5">
      <c r="B10168">
        <v>10164</v>
      </c>
      <c r="C10168" s="4">
        <v>-136.53805</v>
      </c>
      <c r="D10168">
        <v>0.28000000000000003</v>
      </c>
      <c r="E10168">
        <v>3390.6</v>
      </c>
    </row>
    <row r="10169" spans="2:5">
      <c r="B10169">
        <v>10165</v>
      </c>
      <c r="C10169" s="4">
        <v>-136.21145999999999</v>
      </c>
      <c r="D10169">
        <v>0.13</v>
      </c>
      <c r="E10169">
        <v>3389</v>
      </c>
    </row>
    <row r="10170" spans="2:5">
      <c r="B10170">
        <v>10166</v>
      </c>
      <c r="C10170" s="4">
        <v>-136.02450999999999</v>
      </c>
      <c r="D10170">
        <v>-0.31</v>
      </c>
      <c r="E10170">
        <v>3386.93</v>
      </c>
    </row>
    <row r="10171" spans="2:5">
      <c r="B10171">
        <v>10167</v>
      </c>
      <c r="C10171" s="4">
        <v>-135.99288999999999</v>
      </c>
      <c r="D10171">
        <v>0.96</v>
      </c>
      <c r="E10171">
        <v>3385.62</v>
      </c>
    </row>
    <row r="10172" spans="2:5">
      <c r="B10172">
        <v>10168</v>
      </c>
      <c r="C10172" s="4">
        <v>-136.03607</v>
      </c>
      <c r="D10172">
        <v>-0.22</v>
      </c>
      <c r="E10172">
        <v>3384.72</v>
      </c>
    </row>
    <row r="10173" spans="2:5">
      <c r="B10173">
        <v>10169</v>
      </c>
      <c r="C10173" s="4">
        <v>-136.25076000000001</v>
      </c>
      <c r="D10173">
        <v>0.11</v>
      </c>
      <c r="E10173">
        <v>3383.97</v>
      </c>
    </row>
    <row r="10174" spans="2:5">
      <c r="B10174">
        <v>10170</v>
      </c>
      <c r="C10174" s="4">
        <v>-136.52321000000001</v>
      </c>
      <c r="D10174">
        <v>0.1</v>
      </c>
      <c r="E10174">
        <v>3383.42</v>
      </c>
    </row>
    <row r="10175" spans="2:5">
      <c r="B10175">
        <v>10171</v>
      </c>
      <c r="C10175" s="4">
        <v>-136.78626</v>
      </c>
      <c r="D10175">
        <v>-0.64</v>
      </c>
      <c r="E10175">
        <v>3382.07</v>
      </c>
    </row>
    <row r="10176" spans="2:5">
      <c r="B10176">
        <v>10172</v>
      </c>
      <c r="C10176" s="4">
        <v>-136.92979</v>
      </c>
      <c r="D10176">
        <v>-0.55000000000000004</v>
      </c>
      <c r="E10176">
        <v>3380.94</v>
      </c>
    </row>
    <row r="10177" spans="2:5">
      <c r="B10177">
        <v>10173</v>
      </c>
      <c r="C10177" s="4">
        <v>-136.92610999999999</v>
      </c>
      <c r="D10177">
        <v>-0.98</v>
      </c>
      <c r="E10177">
        <v>3379.92</v>
      </c>
    </row>
    <row r="10178" spans="2:5">
      <c r="B10178">
        <v>10174</v>
      </c>
      <c r="C10178" s="4">
        <v>-136.92472000000001</v>
      </c>
      <c r="D10178">
        <v>-1.03</v>
      </c>
      <c r="E10178">
        <v>3379.15</v>
      </c>
    </row>
    <row r="10179" spans="2:5">
      <c r="B10179">
        <v>10175</v>
      </c>
      <c r="C10179" s="4">
        <v>-136.93559999999999</v>
      </c>
      <c r="D10179">
        <v>-0.42</v>
      </c>
      <c r="E10179">
        <v>3378.35</v>
      </c>
    </row>
    <row r="10180" spans="2:5">
      <c r="B10180">
        <v>10176</v>
      </c>
      <c r="C10180" s="4">
        <v>-137.00422</v>
      </c>
      <c r="D10180">
        <v>0</v>
      </c>
      <c r="E10180">
        <v>3377.99</v>
      </c>
    </row>
    <row r="10181" spans="2:5">
      <c r="B10181">
        <v>10177</v>
      </c>
      <c r="C10181" s="4">
        <v>-137.17594</v>
      </c>
      <c r="D10181">
        <v>-1.89</v>
      </c>
      <c r="E10181">
        <v>3377.82</v>
      </c>
    </row>
    <row r="10182" spans="2:5">
      <c r="B10182">
        <v>10178</v>
      </c>
      <c r="C10182" s="4">
        <v>-137.38670999999999</v>
      </c>
      <c r="D10182">
        <v>-2.8</v>
      </c>
      <c r="E10182">
        <v>3377.27</v>
      </c>
    </row>
    <row r="10183" spans="2:5">
      <c r="B10183">
        <v>10179</v>
      </c>
      <c r="C10183" s="4">
        <v>-137.59858</v>
      </c>
      <c r="D10183">
        <v>-2.4300000000000002</v>
      </c>
      <c r="E10183">
        <v>3376.02</v>
      </c>
    </row>
    <row r="10184" spans="2:5">
      <c r="B10184">
        <v>10180</v>
      </c>
      <c r="C10184" s="4">
        <v>-137.80506</v>
      </c>
      <c r="D10184">
        <v>-2.2599999999999998</v>
      </c>
      <c r="E10184">
        <v>3374.38</v>
      </c>
    </row>
    <row r="10185" spans="2:5">
      <c r="B10185">
        <v>10181</v>
      </c>
      <c r="C10185" s="4">
        <v>-137.95891</v>
      </c>
      <c r="D10185">
        <v>-2.1</v>
      </c>
      <c r="E10185">
        <v>3373.06</v>
      </c>
    </row>
    <row r="10186" spans="2:5">
      <c r="B10186">
        <v>10182</v>
      </c>
      <c r="C10186" s="4">
        <v>-137.93688</v>
      </c>
      <c r="D10186">
        <v>-2.13</v>
      </c>
      <c r="E10186">
        <v>3371.87</v>
      </c>
    </row>
    <row r="10187" spans="2:5">
      <c r="B10187">
        <v>10183</v>
      </c>
      <c r="C10187" s="4">
        <v>-137.78079</v>
      </c>
      <c r="D10187">
        <v>-2.02</v>
      </c>
      <c r="E10187">
        <v>3370.82</v>
      </c>
    </row>
    <row r="10188" spans="2:5">
      <c r="B10188">
        <v>10184</v>
      </c>
      <c r="C10188" s="4">
        <v>-137.47395</v>
      </c>
      <c r="D10188">
        <v>-1.42</v>
      </c>
      <c r="E10188">
        <v>3369.94</v>
      </c>
    </row>
    <row r="10189" spans="2:5">
      <c r="B10189">
        <v>10185</v>
      </c>
      <c r="C10189" s="4">
        <v>-137.18526</v>
      </c>
      <c r="D10189">
        <v>-0.92</v>
      </c>
      <c r="E10189">
        <v>3369.06</v>
      </c>
    </row>
    <row r="10190" spans="2:5">
      <c r="B10190">
        <v>10186</v>
      </c>
      <c r="C10190" s="4">
        <v>-136.90337</v>
      </c>
      <c r="D10190">
        <v>-0.75</v>
      </c>
      <c r="E10190">
        <v>3368.14</v>
      </c>
    </row>
    <row r="10191" spans="2:5">
      <c r="B10191">
        <v>10187</v>
      </c>
      <c r="C10191" s="4">
        <v>-136.70697999999999</v>
      </c>
      <c r="D10191">
        <v>0.92</v>
      </c>
      <c r="E10191">
        <v>3368.24</v>
      </c>
    </row>
    <row r="10192" spans="2:5">
      <c r="B10192">
        <v>10188</v>
      </c>
      <c r="C10192" s="4">
        <v>-136.67115000000001</v>
      </c>
      <c r="D10192">
        <v>-0.91</v>
      </c>
      <c r="E10192">
        <v>3367.87</v>
      </c>
    </row>
    <row r="10193" spans="2:5">
      <c r="B10193">
        <v>10189</v>
      </c>
      <c r="C10193" s="4">
        <v>-136.74222</v>
      </c>
      <c r="D10193">
        <v>-5.38</v>
      </c>
      <c r="E10193">
        <v>3366.22</v>
      </c>
    </row>
    <row r="10194" spans="2:5">
      <c r="B10194">
        <v>10190</v>
      </c>
      <c r="C10194" s="4">
        <v>-136.89134999999999</v>
      </c>
      <c r="D10194">
        <v>-1.07</v>
      </c>
      <c r="E10194">
        <v>3364.39</v>
      </c>
    </row>
    <row r="10195" spans="2:5">
      <c r="B10195">
        <v>10191</v>
      </c>
      <c r="C10195" s="4">
        <v>-137.02708999999999</v>
      </c>
      <c r="D10195">
        <v>-1.01</v>
      </c>
      <c r="E10195">
        <v>3362.5</v>
      </c>
    </row>
    <row r="10196" spans="2:5">
      <c r="B10196">
        <v>10192</v>
      </c>
      <c r="C10196" s="4">
        <v>-137.0052</v>
      </c>
      <c r="D10196">
        <v>-0.65</v>
      </c>
      <c r="E10196">
        <v>3360.84</v>
      </c>
    </row>
    <row r="10197" spans="2:5">
      <c r="B10197">
        <v>10193</v>
      </c>
      <c r="C10197" s="4">
        <v>-136.84710000000001</v>
      </c>
      <c r="D10197">
        <v>-0.46</v>
      </c>
      <c r="E10197">
        <v>3358.81</v>
      </c>
    </row>
    <row r="10198" spans="2:5">
      <c r="B10198">
        <v>10194</v>
      </c>
      <c r="C10198" s="4">
        <v>-136.61122</v>
      </c>
      <c r="D10198">
        <v>-1.56</v>
      </c>
      <c r="E10198">
        <v>3356.54</v>
      </c>
    </row>
    <row r="10199" spans="2:5">
      <c r="B10199">
        <v>10195</v>
      </c>
      <c r="C10199" s="4">
        <v>-136.36748</v>
      </c>
      <c r="D10199">
        <v>0.59</v>
      </c>
      <c r="E10199">
        <v>3354.97</v>
      </c>
    </row>
    <row r="10200" spans="2:5">
      <c r="B10200">
        <v>10196</v>
      </c>
      <c r="C10200" s="4">
        <v>-136.0907</v>
      </c>
      <c r="D10200">
        <v>-0.19</v>
      </c>
      <c r="E10200">
        <v>3353.53</v>
      </c>
    </row>
    <row r="10201" spans="2:5">
      <c r="B10201">
        <v>10197</v>
      </c>
      <c r="C10201" s="4">
        <v>-135.85086000000001</v>
      </c>
      <c r="D10201">
        <v>1.63</v>
      </c>
      <c r="E10201">
        <v>3352.15</v>
      </c>
    </row>
    <row r="10202" spans="2:5">
      <c r="B10202">
        <v>10198</v>
      </c>
      <c r="C10202" s="4">
        <v>-135.71211</v>
      </c>
      <c r="D10202">
        <v>0.53</v>
      </c>
      <c r="E10202">
        <v>3350.45</v>
      </c>
    </row>
    <row r="10203" spans="2:5">
      <c r="B10203">
        <v>10199</v>
      </c>
      <c r="C10203" s="4">
        <v>-135.66408000000001</v>
      </c>
      <c r="D10203">
        <v>1.5</v>
      </c>
      <c r="E10203">
        <v>3349.89</v>
      </c>
    </row>
    <row r="10204" spans="2:5">
      <c r="B10204">
        <v>10200</v>
      </c>
      <c r="C10204" s="4">
        <v>-135.80520000000001</v>
      </c>
      <c r="D10204">
        <v>1.87</v>
      </c>
      <c r="E10204">
        <v>3349.35</v>
      </c>
    </row>
    <row r="10205" spans="2:5">
      <c r="B10205">
        <v>10201</v>
      </c>
      <c r="C10205" s="4">
        <v>-136.02646999999999</v>
      </c>
      <c r="D10205">
        <v>2.76</v>
      </c>
      <c r="E10205">
        <v>3349.77</v>
      </c>
    </row>
    <row r="10206" spans="2:5">
      <c r="B10206">
        <v>10202</v>
      </c>
      <c r="C10206" s="4">
        <v>-136.31735</v>
      </c>
      <c r="D10206">
        <v>-0.27</v>
      </c>
      <c r="E10206">
        <v>3349.96</v>
      </c>
    </row>
    <row r="10207" spans="2:5">
      <c r="B10207">
        <v>10203</v>
      </c>
      <c r="C10207" s="4">
        <v>-136.54336000000001</v>
      </c>
      <c r="D10207">
        <v>-0.48</v>
      </c>
      <c r="E10207">
        <v>3350.33</v>
      </c>
    </row>
    <row r="10208" spans="2:5">
      <c r="B10208">
        <v>10204</v>
      </c>
      <c r="C10208" s="4">
        <v>-136.74118000000001</v>
      </c>
      <c r="D10208">
        <v>-0.66</v>
      </c>
      <c r="E10208">
        <v>3350.81</v>
      </c>
    </row>
    <row r="10209" spans="2:5">
      <c r="B10209">
        <v>10205</v>
      </c>
      <c r="C10209" s="4">
        <v>-136.96509</v>
      </c>
      <c r="D10209">
        <v>-0.51</v>
      </c>
      <c r="E10209">
        <v>3351.32</v>
      </c>
    </row>
    <row r="10210" spans="2:5">
      <c r="B10210">
        <v>10206</v>
      </c>
      <c r="C10210" s="4">
        <v>-137.08992000000001</v>
      </c>
      <c r="D10210">
        <v>-2.33</v>
      </c>
      <c r="E10210">
        <v>3351.72</v>
      </c>
    </row>
    <row r="10211" spans="2:5">
      <c r="B10211">
        <v>10207</v>
      </c>
      <c r="C10211" s="4">
        <v>-137.12633</v>
      </c>
      <c r="D10211">
        <v>-1.71</v>
      </c>
      <c r="E10211">
        <v>3351.77</v>
      </c>
    </row>
    <row r="10212" spans="2:5">
      <c r="B10212">
        <v>10208</v>
      </c>
      <c r="C10212" s="4">
        <v>-137.12675999999999</v>
      </c>
      <c r="D10212">
        <v>-1.85</v>
      </c>
      <c r="E10212">
        <v>3352.23</v>
      </c>
    </row>
    <row r="10213" spans="2:5">
      <c r="B10213">
        <v>10209</v>
      </c>
      <c r="C10213" s="4">
        <v>-137.11946</v>
      </c>
      <c r="D10213">
        <v>-2.0099999999999998</v>
      </c>
      <c r="E10213">
        <v>3352.22</v>
      </c>
    </row>
    <row r="10214" spans="2:5">
      <c r="B10214">
        <v>10210</v>
      </c>
      <c r="C10214" s="4">
        <v>-137.18185</v>
      </c>
      <c r="D10214">
        <v>-2.09</v>
      </c>
      <c r="E10214">
        <v>3351.44</v>
      </c>
    </row>
    <row r="10215" spans="2:5">
      <c r="B10215">
        <v>10211</v>
      </c>
      <c r="C10215" s="4">
        <v>-137.27197000000001</v>
      </c>
      <c r="D10215">
        <v>-2.21</v>
      </c>
      <c r="E10215">
        <v>3350.84</v>
      </c>
    </row>
    <row r="10216" spans="2:5">
      <c r="B10216">
        <v>10212</v>
      </c>
      <c r="C10216" s="4">
        <v>-137.46482</v>
      </c>
      <c r="D10216">
        <v>-1.1100000000000001</v>
      </c>
      <c r="E10216">
        <v>3350.71</v>
      </c>
    </row>
    <row r="10217" spans="2:5">
      <c r="B10217">
        <v>10213</v>
      </c>
      <c r="C10217" s="4">
        <v>-137.67834999999999</v>
      </c>
      <c r="D10217">
        <v>-2.67</v>
      </c>
      <c r="E10217">
        <v>3349.77</v>
      </c>
    </row>
    <row r="10218" spans="2:5">
      <c r="B10218">
        <v>10214</v>
      </c>
      <c r="C10218" s="4">
        <v>-137.89663999999999</v>
      </c>
      <c r="D10218">
        <v>-1.29</v>
      </c>
      <c r="E10218">
        <v>3348.66</v>
      </c>
    </row>
    <row r="10219" spans="2:5">
      <c r="B10219">
        <v>10215</v>
      </c>
      <c r="C10219" s="4">
        <v>-138.05669</v>
      </c>
      <c r="D10219">
        <v>-2.21</v>
      </c>
      <c r="E10219">
        <v>3347.23</v>
      </c>
    </row>
    <row r="10220" spans="2:5">
      <c r="B10220">
        <v>10216</v>
      </c>
      <c r="C10220" s="4">
        <v>-138.15288000000001</v>
      </c>
      <c r="D10220">
        <v>-2.2999999999999998</v>
      </c>
      <c r="E10220">
        <v>3345.54</v>
      </c>
    </row>
    <row r="10221" spans="2:5">
      <c r="B10221">
        <v>10217</v>
      </c>
      <c r="C10221" s="4">
        <v>-138.14652000000001</v>
      </c>
      <c r="D10221">
        <v>-5.27</v>
      </c>
      <c r="E10221">
        <v>3343.17</v>
      </c>
    </row>
    <row r="10222" spans="2:5">
      <c r="B10222">
        <v>10218</v>
      </c>
      <c r="C10222" s="4">
        <v>-138.12201999999999</v>
      </c>
      <c r="D10222">
        <v>-1.43</v>
      </c>
      <c r="E10222">
        <v>3340.51</v>
      </c>
    </row>
    <row r="10223" spans="2:5">
      <c r="B10223">
        <v>10219</v>
      </c>
      <c r="C10223" s="4">
        <v>-138.0866</v>
      </c>
      <c r="D10223">
        <v>-1.95</v>
      </c>
      <c r="E10223">
        <v>3337.04</v>
      </c>
    </row>
    <row r="10224" spans="2:5">
      <c r="B10224">
        <v>10220</v>
      </c>
      <c r="C10224" s="4">
        <v>-137.94422</v>
      </c>
      <c r="D10224">
        <v>-2.74</v>
      </c>
      <c r="E10224">
        <v>3333.64</v>
      </c>
    </row>
    <row r="10225" spans="2:5">
      <c r="B10225">
        <v>10221</v>
      </c>
      <c r="C10225" s="4">
        <v>-137.84451000000001</v>
      </c>
      <c r="D10225">
        <v>-1.42</v>
      </c>
      <c r="E10225">
        <v>3329.57</v>
      </c>
    </row>
    <row r="10226" spans="2:5">
      <c r="B10226">
        <v>10222</v>
      </c>
      <c r="C10226" s="4">
        <v>-137.73894000000001</v>
      </c>
      <c r="D10226">
        <v>-3.12</v>
      </c>
      <c r="E10226">
        <v>3325.46</v>
      </c>
    </row>
    <row r="10227" spans="2:5">
      <c r="B10227">
        <v>10223</v>
      </c>
      <c r="C10227" s="4">
        <v>-137.65315000000001</v>
      </c>
      <c r="D10227">
        <v>-1.91</v>
      </c>
      <c r="E10227">
        <v>3321.19</v>
      </c>
    </row>
    <row r="10228" spans="2:5">
      <c r="B10228">
        <v>10224</v>
      </c>
      <c r="C10228" s="4">
        <v>-137.52709999999999</v>
      </c>
      <c r="D10228">
        <v>0.03</v>
      </c>
      <c r="E10228">
        <v>3316.54</v>
      </c>
    </row>
    <row r="10229" spans="2:5">
      <c r="B10229">
        <v>10225</v>
      </c>
      <c r="C10229" s="4">
        <v>-137.28784999999999</v>
      </c>
      <c r="D10229">
        <v>-1.29</v>
      </c>
      <c r="E10229">
        <v>3312.3</v>
      </c>
    </row>
    <row r="10230" spans="2:5">
      <c r="B10230">
        <v>10226</v>
      </c>
      <c r="C10230" s="4">
        <v>-137.09361000000001</v>
      </c>
      <c r="D10230">
        <v>0.99</v>
      </c>
      <c r="E10230">
        <v>3308.68</v>
      </c>
    </row>
    <row r="10231" spans="2:5">
      <c r="B10231">
        <v>10227</v>
      </c>
      <c r="C10231" s="4">
        <v>-137.01765</v>
      </c>
      <c r="D10231">
        <v>0.65</v>
      </c>
      <c r="E10231">
        <v>3305.93</v>
      </c>
    </row>
    <row r="10232" spans="2:5">
      <c r="B10232">
        <v>10228</v>
      </c>
      <c r="C10232" s="4">
        <v>-137.09414000000001</v>
      </c>
      <c r="D10232">
        <v>0.38</v>
      </c>
      <c r="E10232">
        <v>3303.59</v>
      </c>
    </row>
    <row r="10233" spans="2:5">
      <c r="B10233">
        <v>10229</v>
      </c>
      <c r="C10233" s="4">
        <v>-137.30502000000001</v>
      </c>
      <c r="D10233">
        <v>0.85</v>
      </c>
      <c r="E10233">
        <v>3301.45</v>
      </c>
    </row>
    <row r="10234" spans="2:5">
      <c r="B10234">
        <v>10230</v>
      </c>
      <c r="C10234" s="4">
        <v>-137.6472</v>
      </c>
      <c r="D10234">
        <v>0.38</v>
      </c>
      <c r="E10234">
        <v>3299.51</v>
      </c>
    </row>
    <row r="10235" spans="2:5">
      <c r="B10235">
        <v>10231</v>
      </c>
      <c r="C10235" s="4">
        <v>-137.99605</v>
      </c>
      <c r="D10235">
        <v>-0.47</v>
      </c>
      <c r="E10235">
        <v>3297.07</v>
      </c>
    </row>
    <row r="10236" spans="2:5">
      <c r="B10236">
        <v>10232</v>
      </c>
      <c r="C10236" s="4">
        <v>-138.28765000000001</v>
      </c>
      <c r="D10236">
        <v>-3.36</v>
      </c>
      <c r="E10236">
        <v>3294.33</v>
      </c>
    </row>
    <row r="10237" spans="2:5">
      <c r="B10237">
        <v>10233</v>
      </c>
      <c r="C10237" s="4">
        <v>-138.57685000000001</v>
      </c>
      <c r="D10237">
        <v>-0.98</v>
      </c>
      <c r="E10237">
        <v>3291.88</v>
      </c>
    </row>
    <row r="10238" spans="2:5">
      <c r="B10238">
        <v>10234</v>
      </c>
      <c r="C10238" s="4">
        <v>-138.75378000000001</v>
      </c>
      <c r="D10238">
        <v>-0.94</v>
      </c>
      <c r="E10238">
        <v>3289.64</v>
      </c>
    </row>
    <row r="10239" spans="2:5">
      <c r="B10239">
        <v>10235</v>
      </c>
      <c r="C10239" s="4">
        <v>-138.79892000000001</v>
      </c>
      <c r="D10239">
        <v>-1.05</v>
      </c>
      <c r="E10239">
        <v>3287.55</v>
      </c>
    </row>
    <row r="10240" spans="2:5">
      <c r="B10240">
        <v>10236</v>
      </c>
      <c r="C10240" s="4">
        <v>-138.76026999999999</v>
      </c>
      <c r="D10240">
        <v>-0.43</v>
      </c>
      <c r="E10240">
        <v>3285.06</v>
      </c>
    </row>
    <row r="10241" spans="2:5">
      <c r="B10241">
        <v>10237</v>
      </c>
      <c r="C10241" s="4">
        <v>-138.69639000000001</v>
      </c>
      <c r="D10241">
        <v>-0.35</v>
      </c>
      <c r="E10241">
        <v>3282.92</v>
      </c>
    </row>
    <row r="10242" spans="2:5">
      <c r="B10242">
        <v>10238</v>
      </c>
      <c r="C10242" s="4">
        <v>-138.62697</v>
      </c>
      <c r="D10242">
        <v>0.87</v>
      </c>
      <c r="E10242">
        <v>3281.05</v>
      </c>
    </row>
    <row r="10243" spans="2:5">
      <c r="B10243">
        <v>10239</v>
      </c>
      <c r="C10243" s="4">
        <v>-138.48002</v>
      </c>
      <c r="D10243">
        <v>0.98</v>
      </c>
      <c r="E10243">
        <v>3279.94</v>
      </c>
    </row>
    <row r="10244" spans="2:5">
      <c r="B10244">
        <v>10240</v>
      </c>
      <c r="C10244" s="4">
        <v>-138.25157999999999</v>
      </c>
      <c r="D10244">
        <v>2.11</v>
      </c>
      <c r="E10244">
        <v>3279.16</v>
      </c>
    </row>
    <row r="10245" spans="2:5">
      <c r="B10245">
        <v>10241</v>
      </c>
      <c r="C10245" s="4">
        <v>-137.97425999999999</v>
      </c>
      <c r="D10245">
        <v>1.81</v>
      </c>
      <c r="E10245">
        <v>3278.26</v>
      </c>
    </row>
    <row r="10246" spans="2:5">
      <c r="B10246">
        <v>10242</v>
      </c>
      <c r="C10246" s="4">
        <v>-137.74171000000001</v>
      </c>
      <c r="D10246">
        <v>4.1100000000000003</v>
      </c>
      <c r="E10246">
        <v>3278.51</v>
      </c>
    </row>
    <row r="10247" spans="2:5">
      <c r="B10247">
        <v>10243</v>
      </c>
      <c r="C10247" s="4">
        <v>-137.68062</v>
      </c>
      <c r="D10247">
        <v>2.16</v>
      </c>
      <c r="E10247">
        <v>3278.66</v>
      </c>
    </row>
    <row r="10248" spans="2:5">
      <c r="B10248">
        <v>10244</v>
      </c>
      <c r="C10248" s="4">
        <v>-137.79969</v>
      </c>
      <c r="D10248">
        <v>1.1599999999999999</v>
      </c>
      <c r="E10248">
        <v>3278.72</v>
      </c>
    </row>
    <row r="10249" spans="2:5">
      <c r="B10249">
        <v>10245</v>
      </c>
      <c r="C10249" s="4">
        <v>-138.10885999999999</v>
      </c>
      <c r="D10249">
        <v>2.4</v>
      </c>
      <c r="E10249">
        <v>3279.61</v>
      </c>
    </row>
    <row r="10250" spans="2:5">
      <c r="B10250">
        <v>10246</v>
      </c>
      <c r="C10250" s="4">
        <v>-138.41220000000001</v>
      </c>
      <c r="D10250">
        <v>3.05</v>
      </c>
      <c r="E10250">
        <v>3280.59</v>
      </c>
    </row>
    <row r="10251" spans="2:5">
      <c r="B10251">
        <v>10247</v>
      </c>
      <c r="C10251" s="4">
        <v>-138.67526000000001</v>
      </c>
      <c r="D10251">
        <v>1.1499999999999999</v>
      </c>
      <c r="E10251">
        <v>3281.58</v>
      </c>
    </row>
    <row r="10252" spans="2:5">
      <c r="B10252">
        <v>10248</v>
      </c>
      <c r="C10252" s="4">
        <v>-138.74621999999999</v>
      </c>
      <c r="D10252">
        <v>0.01</v>
      </c>
      <c r="E10252">
        <v>3282.14</v>
      </c>
    </row>
    <row r="10253" spans="2:5">
      <c r="B10253">
        <v>10249</v>
      </c>
      <c r="C10253" s="4">
        <v>-138.72220999999999</v>
      </c>
      <c r="D10253">
        <v>0.65</v>
      </c>
      <c r="E10253">
        <v>3282.64</v>
      </c>
    </row>
    <row r="10254" spans="2:5">
      <c r="B10254">
        <v>10250</v>
      </c>
      <c r="C10254" s="4">
        <v>-138.65449000000001</v>
      </c>
      <c r="D10254">
        <v>1.94</v>
      </c>
      <c r="E10254">
        <v>3283.65</v>
      </c>
    </row>
    <row r="10255" spans="2:5">
      <c r="B10255">
        <v>10251</v>
      </c>
      <c r="C10255" s="4">
        <v>-138.67501999999999</v>
      </c>
      <c r="D10255">
        <v>4.5599999999999996</v>
      </c>
      <c r="E10255">
        <v>3285.68</v>
      </c>
    </row>
    <row r="10256" spans="2:5">
      <c r="B10256">
        <v>10252</v>
      </c>
      <c r="C10256" s="4">
        <v>-138.77255</v>
      </c>
      <c r="D10256">
        <v>0.16</v>
      </c>
      <c r="E10256">
        <v>3287.75</v>
      </c>
    </row>
    <row r="10257" spans="2:5">
      <c r="B10257">
        <v>10253</v>
      </c>
      <c r="C10257" s="4">
        <v>-138.91215</v>
      </c>
      <c r="D10257">
        <v>0.12</v>
      </c>
      <c r="E10257">
        <v>3289.9</v>
      </c>
    </row>
    <row r="10258" spans="2:5">
      <c r="B10258">
        <v>10254</v>
      </c>
      <c r="C10258" s="4">
        <v>-139.03767999999999</v>
      </c>
      <c r="D10258">
        <v>-0.73</v>
      </c>
      <c r="E10258">
        <v>3291.81</v>
      </c>
    </row>
    <row r="10259" spans="2:5">
      <c r="B10259">
        <v>10255</v>
      </c>
      <c r="C10259" s="4">
        <v>-139.14770999999999</v>
      </c>
      <c r="D10259">
        <v>-1.27</v>
      </c>
      <c r="E10259">
        <v>3293.64</v>
      </c>
    </row>
    <row r="10260" spans="2:5">
      <c r="B10260">
        <v>10256</v>
      </c>
      <c r="C10260" s="4">
        <v>-139.16568000000001</v>
      </c>
      <c r="D10260">
        <v>-0.48</v>
      </c>
      <c r="E10260">
        <v>3295.38</v>
      </c>
    </row>
    <row r="10261" spans="2:5">
      <c r="B10261">
        <v>10257</v>
      </c>
      <c r="C10261" s="4">
        <v>-139.12072000000001</v>
      </c>
      <c r="D10261">
        <v>0.06</v>
      </c>
      <c r="E10261">
        <v>3297.1</v>
      </c>
    </row>
    <row r="10262" spans="2:5">
      <c r="B10262">
        <v>10258</v>
      </c>
      <c r="C10262" s="4">
        <v>-139.00482</v>
      </c>
      <c r="D10262">
        <v>-1.02</v>
      </c>
      <c r="E10262">
        <v>3298.9</v>
      </c>
    </row>
    <row r="10263" spans="2:5">
      <c r="B10263">
        <v>10259</v>
      </c>
      <c r="C10263" s="4">
        <v>-138.85466</v>
      </c>
      <c r="D10263">
        <v>-0.93</v>
      </c>
      <c r="E10263">
        <v>3300.04</v>
      </c>
    </row>
    <row r="10264" spans="2:5">
      <c r="B10264">
        <v>10260</v>
      </c>
      <c r="C10264" s="4">
        <v>-138.63037</v>
      </c>
      <c r="D10264">
        <v>-2.21</v>
      </c>
      <c r="E10264">
        <v>3300.6</v>
      </c>
    </row>
    <row r="10265" spans="2:5">
      <c r="B10265">
        <v>10261</v>
      </c>
      <c r="C10265" s="4">
        <v>-138.41481999999999</v>
      </c>
      <c r="D10265">
        <v>-3.71</v>
      </c>
      <c r="E10265">
        <v>3300.99</v>
      </c>
    </row>
    <row r="10266" spans="2:5">
      <c r="B10266">
        <v>10262</v>
      </c>
      <c r="C10266" s="4">
        <v>-138.31199000000001</v>
      </c>
      <c r="D10266">
        <v>-0.27</v>
      </c>
      <c r="E10266">
        <v>3302.17</v>
      </c>
    </row>
    <row r="10267" spans="2:5">
      <c r="B10267">
        <v>10263</v>
      </c>
      <c r="C10267" s="4">
        <v>-138.28708</v>
      </c>
      <c r="D10267">
        <v>-0.08</v>
      </c>
      <c r="E10267">
        <v>3302.92</v>
      </c>
    </row>
    <row r="10268" spans="2:5">
      <c r="B10268">
        <v>10264</v>
      </c>
      <c r="C10268" s="4">
        <v>-138.37620000000001</v>
      </c>
      <c r="D10268">
        <v>-2.2400000000000002</v>
      </c>
      <c r="E10268">
        <v>3303.32</v>
      </c>
    </row>
    <row r="10269" spans="2:5">
      <c r="B10269">
        <v>10265</v>
      </c>
      <c r="C10269" s="4">
        <v>-138.60744</v>
      </c>
      <c r="D10269">
        <v>-1.55</v>
      </c>
      <c r="E10269">
        <v>3303.23</v>
      </c>
    </row>
    <row r="10270" spans="2:5">
      <c r="B10270">
        <v>10266</v>
      </c>
      <c r="C10270" s="4">
        <v>-138.92624000000001</v>
      </c>
      <c r="D10270">
        <v>-2.76</v>
      </c>
      <c r="E10270">
        <v>3302.48</v>
      </c>
    </row>
    <row r="10271" spans="2:5">
      <c r="B10271">
        <v>10267</v>
      </c>
      <c r="C10271" s="4">
        <v>-139.29481000000001</v>
      </c>
      <c r="D10271">
        <v>-2.4</v>
      </c>
      <c r="E10271">
        <v>3302.04</v>
      </c>
    </row>
    <row r="10272" spans="2:5">
      <c r="B10272">
        <v>10268</v>
      </c>
      <c r="C10272" s="4">
        <v>-139.58265</v>
      </c>
      <c r="D10272">
        <v>-2.29</v>
      </c>
      <c r="E10272">
        <v>3302.24</v>
      </c>
    </row>
    <row r="10273" spans="2:5">
      <c r="B10273">
        <v>10269</v>
      </c>
      <c r="C10273" s="4">
        <v>-139.78556</v>
      </c>
      <c r="D10273">
        <v>-3.52</v>
      </c>
      <c r="E10273">
        <v>3301.46</v>
      </c>
    </row>
    <row r="10274" spans="2:5">
      <c r="B10274">
        <v>10270</v>
      </c>
      <c r="C10274" s="4">
        <v>-139.76632000000001</v>
      </c>
      <c r="D10274">
        <v>-2.56</v>
      </c>
      <c r="E10274">
        <v>3300.63</v>
      </c>
    </row>
    <row r="10275" spans="2:5">
      <c r="B10275">
        <v>10271</v>
      </c>
      <c r="C10275" s="4">
        <v>-139.48191</v>
      </c>
      <c r="D10275">
        <v>-4.1500000000000004</v>
      </c>
      <c r="E10275">
        <v>3299.04</v>
      </c>
    </row>
    <row r="10276" spans="2:5">
      <c r="B10276">
        <v>10272</v>
      </c>
      <c r="C10276" s="4">
        <v>-139.04942</v>
      </c>
      <c r="D10276">
        <v>-1.21</v>
      </c>
      <c r="E10276">
        <v>3297.1</v>
      </c>
    </row>
    <row r="10277" spans="2:5">
      <c r="B10277">
        <v>10273</v>
      </c>
      <c r="C10277" s="4">
        <v>-138.66211999999999</v>
      </c>
      <c r="D10277">
        <v>-0.82</v>
      </c>
      <c r="E10277">
        <v>3295.48</v>
      </c>
    </row>
    <row r="10278" spans="2:5">
      <c r="B10278">
        <v>10274</v>
      </c>
      <c r="C10278" s="4">
        <v>-138.35085000000001</v>
      </c>
      <c r="D10278">
        <v>-0.85</v>
      </c>
      <c r="E10278">
        <v>3293.82</v>
      </c>
    </row>
    <row r="10279" spans="2:5">
      <c r="B10279">
        <v>10275</v>
      </c>
      <c r="C10279" s="4">
        <v>-138.18765999999999</v>
      </c>
      <c r="D10279">
        <v>-0.55000000000000004</v>
      </c>
      <c r="E10279">
        <v>3292.08</v>
      </c>
    </row>
    <row r="10280" spans="2:5">
      <c r="B10280">
        <v>10276</v>
      </c>
      <c r="C10280" s="4">
        <v>-138.10289</v>
      </c>
      <c r="D10280">
        <v>0.45</v>
      </c>
      <c r="E10280">
        <v>3290.12</v>
      </c>
    </row>
    <row r="10281" spans="2:5">
      <c r="B10281">
        <v>10277</v>
      </c>
      <c r="C10281" s="4">
        <v>-138.09455</v>
      </c>
      <c r="D10281">
        <v>1.24</v>
      </c>
      <c r="E10281">
        <v>3288.84</v>
      </c>
    </row>
    <row r="10282" spans="2:5">
      <c r="B10282">
        <v>10278</v>
      </c>
      <c r="C10282" s="4">
        <v>-138.15155999999999</v>
      </c>
      <c r="D10282">
        <v>1.01</v>
      </c>
      <c r="E10282">
        <v>3287.6</v>
      </c>
    </row>
    <row r="10283" spans="2:5">
      <c r="B10283">
        <v>10279</v>
      </c>
      <c r="C10283" s="4">
        <v>-138.14489</v>
      </c>
      <c r="D10283">
        <v>-0.15</v>
      </c>
      <c r="E10283">
        <v>3286.12</v>
      </c>
    </row>
    <row r="10284" spans="2:5">
      <c r="B10284">
        <v>10280</v>
      </c>
      <c r="C10284" s="4">
        <v>-138.09236999999999</v>
      </c>
      <c r="D10284">
        <v>1.83</v>
      </c>
      <c r="E10284">
        <v>3284.17</v>
      </c>
    </row>
    <row r="10285" spans="2:5">
      <c r="B10285">
        <v>10281</v>
      </c>
      <c r="C10285" s="4">
        <v>-137.96369000000001</v>
      </c>
      <c r="D10285">
        <v>0.57999999999999996</v>
      </c>
      <c r="E10285">
        <v>3282.13</v>
      </c>
    </row>
    <row r="10286" spans="2:5">
      <c r="B10286">
        <v>10282</v>
      </c>
      <c r="C10286" s="4">
        <v>-137.72244000000001</v>
      </c>
      <c r="D10286">
        <v>2.95</v>
      </c>
      <c r="E10286">
        <v>3280.68</v>
      </c>
    </row>
    <row r="10287" spans="2:5">
      <c r="B10287">
        <v>10283</v>
      </c>
      <c r="C10287" s="4">
        <v>-137.32178999999999</v>
      </c>
      <c r="D10287">
        <v>2.57</v>
      </c>
      <c r="E10287">
        <v>3278.84</v>
      </c>
    </row>
    <row r="10288" spans="2:5">
      <c r="B10288">
        <v>10284</v>
      </c>
      <c r="C10288" s="4">
        <v>-136.86596</v>
      </c>
      <c r="D10288">
        <v>2.88</v>
      </c>
      <c r="E10288">
        <v>3277.38</v>
      </c>
    </row>
    <row r="10289" spans="2:5">
      <c r="B10289">
        <v>10285</v>
      </c>
      <c r="C10289" s="4">
        <v>-136.26000999999999</v>
      </c>
      <c r="D10289">
        <v>3.63</v>
      </c>
      <c r="E10289">
        <v>3276.35</v>
      </c>
    </row>
    <row r="10290" spans="2:5">
      <c r="B10290">
        <v>10286</v>
      </c>
      <c r="C10290" s="4">
        <v>-135.6148</v>
      </c>
      <c r="D10290">
        <v>4.04</v>
      </c>
      <c r="E10290">
        <v>3275.84</v>
      </c>
    </row>
    <row r="10291" spans="2:5">
      <c r="B10291">
        <v>10287</v>
      </c>
      <c r="C10291" s="4">
        <v>-134.93430000000001</v>
      </c>
      <c r="D10291">
        <v>4.2</v>
      </c>
      <c r="E10291">
        <v>3275.16</v>
      </c>
    </row>
    <row r="10292" spans="2:5">
      <c r="B10292">
        <v>10288</v>
      </c>
      <c r="C10292" s="4">
        <v>-134.44015999999999</v>
      </c>
      <c r="D10292">
        <v>1.73</v>
      </c>
      <c r="E10292">
        <v>3273.91</v>
      </c>
    </row>
    <row r="10293" spans="2:5">
      <c r="B10293">
        <v>10289</v>
      </c>
      <c r="C10293" s="4">
        <v>-134.30214000000001</v>
      </c>
      <c r="D10293">
        <v>4.13</v>
      </c>
      <c r="E10293">
        <v>3272.78</v>
      </c>
    </row>
    <row r="10294" spans="2:5">
      <c r="B10294">
        <v>10290</v>
      </c>
      <c r="C10294" s="4">
        <v>-134.49277000000001</v>
      </c>
      <c r="D10294">
        <v>3.26</v>
      </c>
      <c r="E10294">
        <v>3271.99</v>
      </c>
    </row>
    <row r="10295" spans="2:5">
      <c r="B10295">
        <v>10291</v>
      </c>
      <c r="C10295" s="4">
        <v>-134.89818</v>
      </c>
      <c r="D10295">
        <v>2.2599999999999998</v>
      </c>
      <c r="E10295">
        <v>3271.01</v>
      </c>
    </row>
    <row r="10296" spans="2:5">
      <c r="B10296">
        <v>10292</v>
      </c>
      <c r="C10296" s="4">
        <v>-135.39233999999999</v>
      </c>
      <c r="D10296">
        <v>-0.57999999999999996</v>
      </c>
      <c r="E10296">
        <v>3269.43</v>
      </c>
    </row>
    <row r="10297" spans="2:5">
      <c r="B10297">
        <v>10293</v>
      </c>
      <c r="C10297" s="4">
        <v>-135.93609000000001</v>
      </c>
      <c r="D10297">
        <v>1.08</v>
      </c>
      <c r="E10297">
        <v>3268.03</v>
      </c>
    </row>
    <row r="10298" spans="2:5">
      <c r="B10298">
        <v>10294</v>
      </c>
      <c r="C10298" s="4">
        <v>-136.51242999999999</v>
      </c>
      <c r="D10298">
        <v>0.22</v>
      </c>
      <c r="E10298">
        <v>3267.24</v>
      </c>
    </row>
    <row r="10299" spans="2:5">
      <c r="B10299">
        <v>10295</v>
      </c>
      <c r="C10299" s="4">
        <v>-137.07684</v>
      </c>
      <c r="D10299">
        <v>-1.84</v>
      </c>
      <c r="E10299">
        <v>3265.92</v>
      </c>
    </row>
    <row r="10300" spans="2:5">
      <c r="B10300">
        <v>10296</v>
      </c>
      <c r="C10300" s="4">
        <v>-137.61515</v>
      </c>
      <c r="D10300">
        <v>-1.42</v>
      </c>
      <c r="E10300">
        <v>3264.73</v>
      </c>
    </row>
    <row r="10301" spans="2:5">
      <c r="B10301">
        <v>10297</v>
      </c>
      <c r="C10301" s="4">
        <v>-138.07130000000001</v>
      </c>
      <c r="D10301">
        <v>-2.29</v>
      </c>
      <c r="E10301">
        <v>3262.99</v>
      </c>
    </row>
    <row r="10302" spans="2:5">
      <c r="B10302">
        <v>10298</v>
      </c>
      <c r="C10302" s="4">
        <v>-138.42563999999999</v>
      </c>
      <c r="D10302">
        <v>-3.78</v>
      </c>
      <c r="E10302">
        <v>3260.61</v>
      </c>
    </row>
    <row r="10303" spans="2:5">
      <c r="B10303">
        <v>10299</v>
      </c>
      <c r="C10303" s="4">
        <v>-138.76496</v>
      </c>
      <c r="D10303">
        <v>-2.1800000000000002</v>
      </c>
      <c r="E10303">
        <v>3257.73</v>
      </c>
    </row>
    <row r="10304" spans="2:5">
      <c r="B10304">
        <v>10300</v>
      </c>
      <c r="C10304" s="4">
        <v>-139.02271999999999</v>
      </c>
      <c r="D10304">
        <v>-1.37</v>
      </c>
      <c r="E10304">
        <v>3254.74</v>
      </c>
    </row>
    <row r="10305" spans="2:5">
      <c r="B10305">
        <v>10301</v>
      </c>
      <c r="C10305" s="4">
        <v>-139.12629999999999</v>
      </c>
      <c r="D10305">
        <v>-1.35</v>
      </c>
      <c r="E10305">
        <v>3250.92</v>
      </c>
    </row>
    <row r="10306" spans="2:5">
      <c r="B10306">
        <v>10302</v>
      </c>
      <c r="C10306" s="4">
        <v>-139.08453</v>
      </c>
      <c r="D10306">
        <v>-0.56999999999999995</v>
      </c>
      <c r="E10306">
        <v>3247.03</v>
      </c>
    </row>
    <row r="10307" spans="2:5">
      <c r="B10307">
        <v>10303</v>
      </c>
      <c r="C10307" s="4">
        <v>-138.89569</v>
      </c>
      <c r="D10307">
        <v>-1.43</v>
      </c>
      <c r="E10307">
        <v>3243.11</v>
      </c>
    </row>
    <row r="10308" spans="2:5">
      <c r="B10308">
        <v>10304</v>
      </c>
      <c r="C10308" s="4">
        <v>-138.66382999999999</v>
      </c>
      <c r="D10308">
        <v>1.32</v>
      </c>
      <c r="E10308">
        <v>3238.88</v>
      </c>
    </row>
    <row r="10309" spans="2:5">
      <c r="B10309">
        <v>10305</v>
      </c>
      <c r="C10309" s="4">
        <v>-138.28206</v>
      </c>
      <c r="D10309">
        <v>2.48</v>
      </c>
      <c r="E10309">
        <v>3235.41</v>
      </c>
    </row>
    <row r="10310" spans="2:5">
      <c r="B10310">
        <v>10306</v>
      </c>
      <c r="C10310" s="4">
        <v>-137.92830000000001</v>
      </c>
      <c r="D10310">
        <v>2.4700000000000002</v>
      </c>
      <c r="E10310">
        <v>3232.05</v>
      </c>
    </row>
    <row r="10311" spans="2:5">
      <c r="B10311">
        <v>10307</v>
      </c>
      <c r="C10311" s="4">
        <v>-137.64755</v>
      </c>
      <c r="D10311">
        <v>3.41</v>
      </c>
      <c r="E10311">
        <v>3229.22</v>
      </c>
    </row>
    <row r="10312" spans="2:5">
      <c r="B10312">
        <v>10308</v>
      </c>
      <c r="C10312" s="4">
        <v>-137.41327999999999</v>
      </c>
      <c r="D10312">
        <v>3.89</v>
      </c>
      <c r="E10312">
        <v>3227.61</v>
      </c>
    </row>
    <row r="10313" spans="2:5">
      <c r="B10313">
        <v>10309</v>
      </c>
      <c r="C10313" s="4">
        <v>-137.41202999999999</v>
      </c>
      <c r="D10313">
        <v>4.82</v>
      </c>
      <c r="E10313">
        <v>3225.3</v>
      </c>
    </row>
    <row r="10314" spans="2:5">
      <c r="B10314">
        <v>10310</v>
      </c>
      <c r="C10314" s="4">
        <v>-137.53154000000001</v>
      </c>
      <c r="D10314">
        <v>5.15</v>
      </c>
      <c r="E10314">
        <v>3222.68</v>
      </c>
    </row>
    <row r="10315" spans="2:5">
      <c r="B10315">
        <v>10311</v>
      </c>
      <c r="C10315" s="4">
        <v>-137.80136999999999</v>
      </c>
      <c r="D10315">
        <v>4.82</v>
      </c>
      <c r="E10315">
        <v>3220.32</v>
      </c>
    </row>
    <row r="10316" spans="2:5">
      <c r="B10316">
        <v>10312</v>
      </c>
      <c r="C10316" s="4">
        <v>-138.06079</v>
      </c>
      <c r="D10316">
        <v>4.12</v>
      </c>
      <c r="E10316">
        <v>3218.71</v>
      </c>
    </row>
    <row r="10317" spans="2:5">
      <c r="B10317">
        <v>10313</v>
      </c>
      <c r="C10317" s="4">
        <v>-138.19746000000001</v>
      </c>
      <c r="D10317">
        <v>4.2</v>
      </c>
      <c r="E10317">
        <v>3217.99</v>
      </c>
    </row>
    <row r="10318" spans="2:5">
      <c r="B10318">
        <v>10314</v>
      </c>
      <c r="C10318" s="4">
        <v>-138.16245000000001</v>
      </c>
      <c r="D10318">
        <v>2.97</v>
      </c>
      <c r="E10318">
        <v>3217.06</v>
      </c>
    </row>
    <row r="10319" spans="2:5">
      <c r="B10319">
        <v>10315</v>
      </c>
      <c r="C10319" s="4">
        <v>-138.00412</v>
      </c>
      <c r="D10319">
        <v>2.29</v>
      </c>
      <c r="E10319">
        <v>3215.61</v>
      </c>
    </row>
    <row r="10320" spans="2:5">
      <c r="B10320">
        <v>10316</v>
      </c>
      <c r="C10320" s="4">
        <v>-137.8262</v>
      </c>
      <c r="D10320">
        <v>2.84</v>
      </c>
      <c r="E10320">
        <v>3214.32</v>
      </c>
    </row>
    <row r="10321" spans="2:5">
      <c r="B10321">
        <v>10317</v>
      </c>
      <c r="C10321" s="4">
        <v>-137.63014000000001</v>
      </c>
      <c r="D10321">
        <v>2.93</v>
      </c>
      <c r="E10321">
        <v>3213.3</v>
      </c>
    </row>
    <row r="10322" spans="2:5">
      <c r="B10322">
        <v>10318</v>
      </c>
      <c r="C10322" s="4">
        <v>-137.32785999999999</v>
      </c>
      <c r="D10322">
        <v>3</v>
      </c>
      <c r="E10322">
        <v>3212.44</v>
      </c>
    </row>
    <row r="10323" spans="2:5">
      <c r="B10323">
        <v>10319</v>
      </c>
      <c r="C10323" s="4">
        <v>-136.93030999999999</v>
      </c>
      <c r="D10323">
        <v>3.53</v>
      </c>
      <c r="E10323">
        <v>3211.74</v>
      </c>
    </row>
    <row r="10324" spans="2:5">
      <c r="B10324">
        <v>10320</v>
      </c>
      <c r="C10324" s="4">
        <v>-136.54327000000001</v>
      </c>
      <c r="D10324">
        <v>4.42</v>
      </c>
      <c r="E10324">
        <v>3211.07</v>
      </c>
    </row>
    <row r="10325" spans="2:5">
      <c r="B10325">
        <v>10321</v>
      </c>
      <c r="C10325" s="4">
        <v>-136.17837</v>
      </c>
      <c r="D10325">
        <v>5.41</v>
      </c>
      <c r="E10325">
        <v>3210.86</v>
      </c>
    </row>
    <row r="10326" spans="2:5">
      <c r="B10326">
        <v>10322</v>
      </c>
      <c r="C10326" s="4">
        <v>-136.01331999999999</v>
      </c>
      <c r="D10326">
        <v>6.45</v>
      </c>
      <c r="E10326">
        <v>3211.35</v>
      </c>
    </row>
    <row r="10327" spans="2:5">
      <c r="B10327">
        <v>10323</v>
      </c>
      <c r="C10327" s="4">
        <v>-136.01600999999999</v>
      </c>
      <c r="D10327">
        <v>7.7</v>
      </c>
      <c r="E10327">
        <v>3212.09</v>
      </c>
    </row>
    <row r="10328" spans="2:5">
      <c r="B10328">
        <v>10324</v>
      </c>
      <c r="C10328" s="4">
        <v>-136.21401</v>
      </c>
      <c r="D10328">
        <v>5.62</v>
      </c>
      <c r="E10328">
        <v>3213.35</v>
      </c>
    </row>
    <row r="10329" spans="2:5">
      <c r="B10329">
        <v>10325</v>
      </c>
      <c r="C10329" s="4">
        <v>-136.43052</v>
      </c>
      <c r="D10329">
        <v>7.29</v>
      </c>
      <c r="E10329">
        <v>3214.81</v>
      </c>
    </row>
    <row r="10330" spans="2:5">
      <c r="B10330">
        <v>10326</v>
      </c>
      <c r="C10330" s="4">
        <v>-136.66219000000001</v>
      </c>
      <c r="D10330">
        <v>5.55</v>
      </c>
      <c r="E10330">
        <v>3216.72</v>
      </c>
    </row>
    <row r="10331" spans="2:5">
      <c r="B10331">
        <v>10327</v>
      </c>
      <c r="C10331" s="4">
        <v>-136.81554</v>
      </c>
      <c r="D10331">
        <v>5.09</v>
      </c>
      <c r="E10331">
        <v>3219</v>
      </c>
    </row>
    <row r="10332" spans="2:5">
      <c r="B10332">
        <v>10328</v>
      </c>
      <c r="C10332" s="4">
        <v>-136.91291000000001</v>
      </c>
      <c r="D10332">
        <v>6.96</v>
      </c>
      <c r="E10332">
        <v>3222.27</v>
      </c>
    </row>
    <row r="10333" spans="2:5">
      <c r="B10333">
        <v>10329</v>
      </c>
      <c r="C10333" s="4">
        <v>-136.88666000000001</v>
      </c>
      <c r="D10333">
        <v>4.5199999999999996</v>
      </c>
      <c r="E10333">
        <v>3225.85</v>
      </c>
    </row>
    <row r="10334" spans="2:5">
      <c r="B10334">
        <v>10330</v>
      </c>
      <c r="C10334" s="4">
        <v>-136.78341</v>
      </c>
      <c r="D10334">
        <v>4.84</v>
      </c>
      <c r="E10334">
        <v>3229.96</v>
      </c>
    </row>
    <row r="10335" spans="2:5">
      <c r="B10335">
        <v>10331</v>
      </c>
      <c r="C10335" s="4">
        <v>-136.61008000000001</v>
      </c>
      <c r="D10335">
        <v>4.93</v>
      </c>
      <c r="E10335">
        <v>3234.25</v>
      </c>
    </row>
    <row r="10336" spans="2:5">
      <c r="B10336">
        <v>10332</v>
      </c>
      <c r="C10336" s="4">
        <v>-136.36123000000001</v>
      </c>
      <c r="D10336">
        <v>6.32</v>
      </c>
      <c r="E10336">
        <v>3238.4</v>
      </c>
    </row>
    <row r="10337" spans="2:5">
      <c r="B10337">
        <v>10333</v>
      </c>
      <c r="C10337" s="4">
        <v>-136.17086</v>
      </c>
      <c r="D10337">
        <v>4.43</v>
      </c>
      <c r="E10337">
        <v>3242.44</v>
      </c>
    </row>
    <row r="10338" spans="2:5">
      <c r="B10338">
        <v>10334</v>
      </c>
      <c r="C10338" s="4">
        <v>-136.07803000000001</v>
      </c>
      <c r="D10338">
        <v>3.99</v>
      </c>
      <c r="E10338">
        <v>3246.69</v>
      </c>
    </row>
    <row r="10339" spans="2:5">
      <c r="B10339">
        <v>10335</v>
      </c>
      <c r="C10339" s="4">
        <v>-136.03189</v>
      </c>
      <c r="D10339">
        <v>4.7300000000000004</v>
      </c>
      <c r="E10339">
        <v>3251.04</v>
      </c>
    </row>
    <row r="10340" spans="2:5">
      <c r="B10340">
        <v>10336</v>
      </c>
      <c r="C10340" s="4">
        <v>-136.12325000000001</v>
      </c>
      <c r="D10340">
        <v>2.0099999999999998</v>
      </c>
      <c r="E10340">
        <v>3255.78</v>
      </c>
    </row>
    <row r="10341" spans="2:5">
      <c r="B10341">
        <v>10337</v>
      </c>
      <c r="C10341" s="4">
        <v>-136.24664000000001</v>
      </c>
      <c r="D10341">
        <v>3.2</v>
      </c>
      <c r="E10341">
        <v>3261</v>
      </c>
    </row>
    <row r="10342" spans="2:5">
      <c r="B10342">
        <v>10338</v>
      </c>
      <c r="C10342" s="4">
        <v>-136.39599000000001</v>
      </c>
      <c r="D10342">
        <v>1.25</v>
      </c>
      <c r="E10342">
        <v>3266.71</v>
      </c>
    </row>
    <row r="10343" spans="2:5">
      <c r="B10343">
        <v>10339</v>
      </c>
      <c r="C10343" s="4">
        <v>-136.48322999999999</v>
      </c>
      <c r="D10343">
        <v>1.56</v>
      </c>
      <c r="E10343">
        <v>3272.52</v>
      </c>
    </row>
    <row r="10344" spans="2:5">
      <c r="B10344">
        <v>10340</v>
      </c>
      <c r="C10344" s="4">
        <v>-136.53225</v>
      </c>
      <c r="D10344">
        <v>-0.97</v>
      </c>
      <c r="E10344">
        <v>3278.65</v>
      </c>
    </row>
    <row r="10345" spans="2:5">
      <c r="B10345">
        <v>10341</v>
      </c>
      <c r="C10345" s="4">
        <v>-136.45562000000001</v>
      </c>
      <c r="D10345">
        <v>-0.42</v>
      </c>
      <c r="E10345">
        <v>3284.87</v>
      </c>
    </row>
    <row r="10346" spans="2:5">
      <c r="B10346">
        <v>10342</v>
      </c>
      <c r="C10346" s="4">
        <v>-136.31191000000001</v>
      </c>
      <c r="D10346">
        <v>-0.53</v>
      </c>
      <c r="E10346">
        <v>3290.88</v>
      </c>
    </row>
    <row r="10347" spans="2:5">
      <c r="B10347">
        <v>10343</v>
      </c>
      <c r="C10347" s="4">
        <v>-136.21391</v>
      </c>
      <c r="D10347">
        <v>-1.29</v>
      </c>
      <c r="E10347">
        <v>3297.11</v>
      </c>
    </row>
    <row r="10348" spans="2:5">
      <c r="B10348">
        <v>10344</v>
      </c>
      <c r="C10348" s="4">
        <v>-136.19881000000001</v>
      </c>
      <c r="D10348">
        <v>-2.41</v>
      </c>
      <c r="E10348">
        <v>3302.94</v>
      </c>
    </row>
    <row r="10349" spans="2:5">
      <c r="B10349">
        <v>10345</v>
      </c>
      <c r="C10349" s="4">
        <v>-136.24280999999999</v>
      </c>
      <c r="D10349">
        <v>-1.98</v>
      </c>
      <c r="E10349">
        <v>3308.12</v>
      </c>
    </row>
    <row r="10350" spans="2:5">
      <c r="B10350">
        <v>10346</v>
      </c>
      <c r="C10350" s="4">
        <v>-136.38380000000001</v>
      </c>
      <c r="D10350">
        <v>-2.69</v>
      </c>
      <c r="E10350">
        <v>3314.08</v>
      </c>
    </row>
    <row r="10351" spans="2:5">
      <c r="B10351">
        <v>10347</v>
      </c>
      <c r="C10351" s="4">
        <v>-136.58345</v>
      </c>
      <c r="D10351">
        <v>-3.03</v>
      </c>
      <c r="E10351">
        <v>3319.56</v>
      </c>
    </row>
    <row r="10352" spans="2:5">
      <c r="B10352">
        <v>10348</v>
      </c>
      <c r="C10352" s="4">
        <v>-136.71668</v>
      </c>
      <c r="D10352">
        <v>-3.9</v>
      </c>
      <c r="E10352">
        <v>3325.08</v>
      </c>
    </row>
    <row r="10353" spans="2:5">
      <c r="B10353">
        <v>10349</v>
      </c>
      <c r="C10353" s="4">
        <v>-136.62235999999999</v>
      </c>
      <c r="D10353">
        <v>-3.69</v>
      </c>
      <c r="E10353">
        <v>3331.11</v>
      </c>
    </row>
    <row r="10354" spans="2:5">
      <c r="B10354">
        <v>10350</v>
      </c>
      <c r="C10354" s="4">
        <v>-136.39462</v>
      </c>
      <c r="D10354">
        <v>-4.5</v>
      </c>
      <c r="E10354">
        <v>3337.63</v>
      </c>
    </row>
    <row r="10355" spans="2:5">
      <c r="B10355">
        <v>10351</v>
      </c>
      <c r="C10355" s="4">
        <v>-136.15861000000001</v>
      </c>
      <c r="D10355">
        <v>-3.89</v>
      </c>
      <c r="E10355">
        <v>3344.02</v>
      </c>
    </row>
    <row r="10356" spans="2:5">
      <c r="B10356">
        <v>10352</v>
      </c>
      <c r="C10356" s="4">
        <v>-135.99861999999999</v>
      </c>
      <c r="D10356">
        <v>-4.8</v>
      </c>
      <c r="E10356">
        <v>3349.47</v>
      </c>
    </row>
    <row r="10357" spans="2:5">
      <c r="B10357">
        <v>10353</v>
      </c>
      <c r="C10357" s="4">
        <v>-135.92974000000001</v>
      </c>
      <c r="D10357">
        <v>-3.92</v>
      </c>
      <c r="E10357">
        <v>3355.49</v>
      </c>
    </row>
    <row r="10358" spans="2:5">
      <c r="B10358">
        <v>10354</v>
      </c>
      <c r="C10358" s="4">
        <v>-136.08226999999999</v>
      </c>
      <c r="D10358">
        <v>-4.66</v>
      </c>
      <c r="E10358">
        <v>3361.42</v>
      </c>
    </row>
    <row r="10359" spans="2:5">
      <c r="B10359">
        <v>10355</v>
      </c>
      <c r="C10359" s="4">
        <v>-136.29237000000001</v>
      </c>
      <c r="D10359">
        <v>-5.48</v>
      </c>
      <c r="E10359">
        <v>3367.06</v>
      </c>
    </row>
    <row r="10360" spans="2:5">
      <c r="B10360">
        <v>10356</v>
      </c>
      <c r="C10360" s="4">
        <v>-136.49610000000001</v>
      </c>
      <c r="D10360">
        <v>-4.53</v>
      </c>
      <c r="E10360">
        <v>3372.54</v>
      </c>
    </row>
    <row r="10361" spans="2:5">
      <c r="B10361">
        <v>10357</v>
      </c>
      <c r="C10361" s="4">
        <v>-136.57234</v>
      </c>
      <c r="D10361">
        <v>-5.47</v>
      </c>
      <c r="E10361">
        <v>3378.32</v>
      </c>
    </row>
    <row r="10362" spans="2:5">
      <c r="B10362">
        <v>10358</v>
      </c>
      <c r="C10362" s="4">
        <v>-136.52715000000001</v>
      </c>
      <c r="D10362">
        <v>-5.29</v>
      </c>
      <c r="E10362">
        <v>3383.95</v>
      </c>
    </row>
    <row r="10363" spans="2:5">
      <c r="B10363">
        <v>10359</v>
      </c>
      <c r="C10363" s="4">
        <v>-136.41512</v>
      </c>
      <c r="D10363">
        <v>-4.21</v>
      </c>
      <c r="E10363">
        <v>3389.03</v>
      </c>
    </row>
    <row r="10364" spans="2:5">
      <c r="B10364">
        <v>10360</v>
      </c>
      <c r="C10364" s="4">
        <v>-136.26897</v>
      </c>
      <c r="D10364">
        <v>-4.2699999999999996</v>
      </c>
      <c r="E10364">
        <v>3394.75</v>
      </c>
    </row>
    <row r="10365" spans="2:5">
      <c r="B10365">
        <v>10361</v>
      </c>
      <c r="C10365" s="4">
        <v>-136.14791</v>
      </c>
      <c r="D10365">
        <v>-2.79</v>
      </c>
      <c r="E10365">
        <v>3400.32</v>
      </c>
    </row>
    <row r="10366" spans="2:5">
      <c r="B10366">
        <v>10362</v>
      </c>
      <c r="C10366" s="4">
        <v>-135.99329</v>
      </c>
      <c r="D10366">
        <v>-2.8</v>
      </c>
      <c r="E10366">
        <v>3404.94</v>
      </c>
    </row>
    <row r="10367" spans="2:5">
      <c r="B10367">
        <v>10363</v>
      </c>
      <c r="C10367" s="4">
        <v>-135.79641000000001</v>
      </c>
      <c r="D10367">
        <v>-3</v>
      </c>
      <c r="E10367">
        <v>3409.08</v>
      </c>
    </row>
    <row r="10368" spans="2:5">
      <c r="B10368">
        <v>10364</v>
      </c>
      <c r="C10368" s="4">
        <v>-135.55022</v>
      </c>
      <c r="D10368">
        <v>-1.97</v>
      </c>
      <c r="E10368">
        <v>3413.46</v>
      </c>
    </row>
    <row r="10369" spans="2:5">
      <c r="B10369">
        <v>10365</v>
      </c>
      <c r="C10369" s="4">
        <v>-135.27198999999999</v>
      </c>
      <c r="D10369">
        <v>-0.96</v>
      </c>
      <c r="E10369">
        <v>3416.93</v>
      </c>
    </row>
    <row r="10370" spans="2:5">
      <c r="B10370">
        <v>10366</v>
      </c>
      <c r="C10370" s="4">
        <v>-135.01340999999999</v>
      </c>
      <c r="D10370">
        <v>0.01</v>
      </c>
      <c r="E10370">
        <v>3419.96</v>
      </c>
    </row>
    <row r="10371" spans="2:5">
      <c r="B10371">
        <v>10367</v>
      </c>
      <c r="C10371" s="4">
        <v>-134.85579000000001</v>
      </c>
      <c r="D10371">
        <v>0.94</v>
      </c>
      <c r="E10371">
        <v>3423.1</v>
      </c>
    </row>
    <row r="10372" spans="2:5">
      <c r="B10372">
        <v>10368</v>
      </c>
      <c r="C10372" s="4">
        <v>-134.93971999999999</v>
      </c>
      <c r="D10372">
        <v>1.37</v>
      </c>
      <c r="E10372">
        <v>3426.28</v>
      </c>
    </row>
    <row r="10373" spans="2:5">
      <c r="B10373">
        <v>10369</v>
      </c>
      <c r="C10373" s="4">
        <v>-135.19235</v>
      </c>
      <c r="D10373">
        <v>1.06</v>
      </c>
      <c r="E10373">
        <v>3430.08</v>
      </c>
    </row>
    <row r="10374" spans="2:5">
      <c r="B10374">
        <v>10370</v>
      </c>
      <c r="C10374" s="4">
        <v>-135.42227</v>
      </c>
      <c r="D10374">
        <v>0.6</v>
      </c>
      <c r="E10374">
        <v>3433.28</v>
      </c>
    </row>
    <row r="10375" spans="2:5">
      <c r="B10375">
        <v>10371</v>
      </c>
      <c r="C10375" s="4">
        <v>-135.50019</v>
      </c>
      <c r="D10375">
        <v>1.72</v>
      </c>
      <c r="E10375">
        <v>3437.65</v>
      </c>
    </row>
    <row r="10376" spans="2:5">
      <c r="B10376">
        <v>10372</v>
      </c>
      <c r="C10376" s="4">
        <v>-135.47018</v>
      </c>
      <c r="D10376">
        <v>0.86</v>
      </c>
      <c r="E10376">
        <v>3441.9</v>
      </c>
    </row>
    <row r="10377" spans="2:5">
      <c r="B10377">
        <v>10373</v>
      </c>
      <c r="C10377" s="4">
        <v>-135.37423000000001</v>
      </c>
      <c r="D10377">
        <v>1.41</v>
      </c>
      <c r="E10377">
        <v>3446.41</v>
      </c>
    </row>
    <row r="10378" spans="2:5">
      <c r="B10378">
        <v>10374</v>
      </c>
      <c r="C10378" s="4">
        <v>-135.26212000000001</v>
      </c>
      <c r="D10378">
        <v>1.1399999999999999</v>
      </c>
      <c r="E10378">
        <v>3450.3</v>
      </c>
    </row>
    <row r="10379" spans="2:5">
      <c r="B10379">
        <v>10375</v>
      </c>
      <c r="C10379" s="4">
        <v>-135.16779</v>
      </c>
      <c r="D10379">
        <v>2.69</v>
      </c>
      <c r="E10379">
        <v>3454.36</v>
      </c>
    </row>
    <row r="10380" spans="2:5">
      <c r="B10380">
        <v>10376</v>
      </c>
      <c r="C10380" s="4">
        <v>-135.19412</v>
      </c>
      <c r="D10380">
        <v>0.99</v>
      </c>
      <c r="E10380">
        <v>3458.92</v>
      </c>
    </row>
    <row r="10381" spans="2:5">
      <c r="B10381">
        <v>10377</v>
      </c>
      <c r="C10381" s="4">
        <v>-135.35668000000001</v>
      </c>
      <c r="D10381">
        <v>0.56000000000000005</v>
      </c>
      <c r="E10381">
        <v>3462.73</v>
      </c>
    </row>
    <row r="10382" spans="2:5">
      <c r="B10382">
        <v>10378</v>
      </c>
      <c r="C10382" s="4">
        <v>-135.57346000000001</v>
      </c>
      <c r="D10382">
        <v>-0.91</v>
      </c>
      <c r="E10382">
        <v>3466.03</v>
      </c>
    </row>
    <row r="10383" spans="2:5">
      <c r="B10383">
        <v>10379</v>
      </c>
      <c r="C10383" s="4">
        <v>-135.74492000000001</v>
      </c>
      <c r="D10383">
        <v>-0.47</v>
      </c>
      <c r="E10383">
        <v>3469.43</v>
      </c>
    </row>
    <row r="10384" spans="2:5">
      <c r="B10384">
        <v>10380</v>
      </c>
      <c r="C10384" s="4">
        <v>-135.92742999999999</v>
      </c>
      <c r="D10384">
        <v>-1.81</v>
      </c>
      <c r="E10384">
        <v>3472.82</v>
      </c>
    </row>
    <row r="10385" spans="2:5">
      <c r="B10385">
        <v>10381</v>
      </c>
      <c r="C10385" s="4">
        <v>-136.04241999999999</v>
      </c>
      <c r="D10385">
        <v>-0.3</v>
      </c>
      <c r="E10385">
        <v>3476.59</v>
      </c>
    </row>
    <row r="10386" spans="2:5">
      <c r="B10386">
        <v>10382</v>
      </c>
      <c r="C10386" s="4">
        <v>-136.0703</v>
      </c>
      <c r="D10386">
        <v>-1.89</v>
      </c>
      <c r="E10386">
        <v>3479.98</v>
      </c>
    </row>
    <row r="10387" spans="2:5">
      <c r="B10387">
        <v>10383</v>
      </c>
      <c r="C10387" s="4">
        <v>-135.96039999999999</v>
      </c>
      <c r="D10387">
        <v>-1.96</v>
      </c>
      <c r="E10387">
        <v>3482.17</v>
      </c>
    </row>
    <row r="10388" spans="2:5">
      <c r="B10388">
        <v>10384</v>
      </c>
      <c r="C10388" s="4">
        <v>-135.76374999999999</v>
      </c>
      <c r="D10388">
        <v>-2.58</v>
      </c>
      <c r="E10388">
        <v>3484.31</v>
      </c>
    </row>
    <row r="10389" spans="2:5">
      <c r="B10389">
        <v>10385</v>
      </c>
      <c r="C10389" s="4">
        <v>-135.44623999999999</v>
      </c>
      <c r="D10389">
        <v>-1.08</v>
      </c>
      <c r="E10389">
        <v>3486.76</v>
      </c>
    </row>
    <row r="10390" spans="2:5">
      <c r="B10390">
        <v>10386</v>
      </c>
      <c r="C10390" s="4">
        <v>-135.17245</v>
      </c>
      <c r="D10390">
        <v>-2.12</v>
      </c>
      <c r="E10390">
        <v>3489.58</v>
      </c>
    </row>
    <row r="10391" spans="2:5">
      <c r="B10391">
        <v>10387</v>
      </c>
      <c r="C10391" s="4">
        <v>-134.99487999999999</v>
      </c>
      <c r="D10391">
        <v>-1.47</v>
      </c>
      <c r="E10391">
        <v>3492.16</v>
      </c>
    </row>
    <row r="10392" spans="2:5">
      <c r="B10392">
        <v>10388</v>
      </c>
      <c r="C10392" s="4">
        <v>-134.86001999999999</v>
      </c>
      <c r="D10392">
        <v>-1.62</v>
      </c>
      <c r="E10392">
        <v>3494.08</v>
      </c>
    </row>
    <row r="10393" spans="2:5">
      <c r="B10393">
        <v>10389</v>
      </c>
      <c r="C10393" s="4">
        <v>-134.86127999999999</v>
      </c>
      <c r="D10393">
        <v>-2.2599999999999998</v>
      </c>
      <c r="E10393">
        <v>3495.74</v>
      </c>
    </row>
    <row r="10394" spans="2:5">
      <c r="B10394">
        <v>10390</v>
      </c>
      <c r="C10394" s="4">
        <v>-135.00202999999999</v>
      </c>
      <c r="D10394">
        <v>-3.1</v>
      </c>
      <c r="E10394">
        <v>3497.69</v>
      </c>
    </row>
    <row r="10395" spans="2:5">
      <c r="B10395">
        <v>10391</v>
      </c>
      <c r="C10395" s="4">
        <v>-135.15298999999999</v>
      </c>
      <c r="D10395">
        <v>-1.93</v>
      </c>
      <c r="E10395">
        <v>3500.33</v>
      </c>
    </row>
    <row r="10396" spans="2:5">
      <c r="B10396">
        <v>10392</v>
      </c>
      <c r="C10396" s="4">
        <v>-135.32687000000001</v>
      </c>
      <c r="D10396">
        <v>-2.63</v>
      </c>
      <c r="E10396">
        <v>3502.15</v>
      </c>
    </row>
    <row r="10397" spans="2:5">
      <c r="B10397">
        <v>10393</v>
      </c>
      <c r="C10397" s="4">
        <v>-135.39621</v>
      </c>
      <c r="D10397">
        <v>-1.76</v>
      </c>
      <c r="E10397">
        <v>3504.42</v>
      </c>
    </row>
    <row r="10398" spans="2:5">
      <c r="B10398">
        <v>10394</v>
      </c>
      <c r="C10398" s="4">
        <v>-135.41118</v>
      </c>
      <c r="D10398">
        <v>-2.4500000000000002</v>
      </c>
      <c r="E10398">
        <v>3506.59</v>
      </c>
    </row>
    <row r="10399" spans="2:5">
      <c r="B10399">
        <v>10395</v>
      </c>
      <c r="C10399" s="4">
        <v>-135.38971000000001</v>
      </c>
      <c r="D10399">
        <v>-0.52</v>
      </c>
      <c r="E10399">
        <v>3509.09</v>
      </c>
    </row>
    <row r="10400" spans="2:5">
      <c r="B10400">
        <v>10396</v>
      </c>
      <c r="C10400" s="4">
        <v>-135.28887</v>
      </c>
      <c r="D10400">
        <v>-1.37</v>
      </c>
      <c r="E10400">
        <v>3511.47</v>
      </c>
    </row>
    <row r="10401" spans="2:5">
      <c r="B10401">
        <v>10397</v>
      </c>
      <c r="C10401" s="4">
        <v>-135.16820999999999</v>
      </c>
      <c r="D10401">
        <v>-2.4700000000000002</v>
      </c>
      <c r="E10401">
        <v>3513.55</v>
      </c>
    </row>
    <row r="10402" spans="2:5">
      <c r="B10402">
        <v>10398</v>
      </c>
      <c r="C10402" s="4">
        <v>-134.99010000000001</v>
      </c>
      <c r="D10402">
        <v>-1.1499999999999999</v>
      </c>
      <c r="E10402">
        <v>3515.58</v>
      </c>
    </row>
    <row r="10403" spans="2:5">
      <c r="B10403">
        <v>10399</v>
      </c>
      <c r="C10403" s="4">
        <v>-134.80180999999999</v>
      </c>
      <c r="D10403">
        <v>-2.13</v>
      </c>
      <c r="E10403">
        <v>3517.54</v>
      </c>
    </row>
    <row r="10404" spans="2:5">
      <c r="B10404">
        <v>10400</v>
      </c>
      <c r="C10404" s="4">
        <v>-134.63943</v>
      </c>
      <c r="D10404">
        <v>-1.78</v>
      </c>
      <c r="E10404">
        <v>3519.05</v>
      </c>
    </row>
    <row r="10405" spans="2:5">
      <c r="B10405">
        <v>10401</v>
      </c>
      <c r="C10405" s="4">
        <v>-134.56793999999999</v>
      </c>
      <c r="D10405">
        <v>-2.59</v>
      </c>
      <c r="E10405">
        <v>3520.76</v>
      </c>
    </row>
    <row r="10406" spans="2:5">
      <c r="B10406">
        <v>10402</v>
      </c>
      <c r="C10406" s="4">
        <v>-134.56299999999999</v>
      </c>
      <c r="D10406">
        <v>-2.56</v>
      </c>
      <c r="E10406">
        <v>3522.44</v>
      </c>
    </row>
    <row r="10407" spans="2:5">
      <c r="B10407">
        <v>10403</v>
      </c>
      <c r="C10407" s="4">
        <v>-134.67012</v>
      </c>
      <c r="D10407">
        <v>-1.86</v>
      </c>
      <c r="E10407">
        <v>3523.98</v>
      </c>
    </row>
    <row r="10408" spans="2:5">
      <c r="B10408">
        <v>10404</v>
      </c>
      <c r="C10408" s="4">
        <v>-134.86861999999999</v>
      </c>
      <c r="D10408">
        <v>-2.27</v>
      </c>
      <c r="E10408">
        <v>3525.58</v>
      </c>
    </row>
    <row r="10409" spans="2:5">
      <c r="B10409">
        <v>10405</v>
      </c>
      <c r="C10409" s="4">
        <v>-135.10043999999999</v>
      </c>
      <c r="D10409">
        <v>-3.34</v>
      </c>
      <c r="E10409">
        <v>3526.52</v>
      </c>
    </row>
    <row r="10410" spans="2:5">
      <c r="B10410">
        <v>10406</v>
      </c>
      <c r="C10410" s="4">
        <v>-135.3784</v>
      </c>
      <c r="D10410">
        <v>-3.32</v>
      </c>
      <c r="E10410">
        <v>3528.07</v>
      </c>
    </row>
    <row r="10411" spans="2:5">
      <c r="B10411">
        <v>10407</v>
      </c>
      <c r="C10411" s="4">
        <v>-135.59222</v>
      </c>
      <c r="D10411">
        <v>-2.91</v>
      </c>
      <c r="E10411">
        <v>3529.9</v>
      </c>
    </row>
    <row r="10412" spans="2:5">
      <c r="B10412">
        <v>10408</v>
      </c>
      <c r="C10412" s="4">
        <v>-135.70437999999999</v>
      </c>
      <c r="D10412">
        <v>-2.68</v>
      </c>
      <c r="E10412">
        <v>3530.98</v>
      </c>
    </row>
    <row r="10413" spans="2:5">
      <c r="B10413">
        <v>10409</v>
      </c>
      <c r="C10413" s="4">
        <v>-135.79981000000001</v>
      </c>
      <c r="D10413">
        <v>-3.44</v>
      </c>
      <c r="E10413">
        <v>3531.85</v>
      </c>
    </row>
    <row r="10414" spans="2:5">
      <c r="B10414">
        <v>10410</v>
      </c>
      <c r="C10414" s="4">
        <v>-135.83795000000001</v>
      </c>
      <c r="D10414">
        <v>-4.8499999999999996</v>
      </c>
      <c r="E10414">
        <v>3532.63</v>
      </c>
    </row>
    <row r="10415" spans="2:5">
      <c r="B10415">
        <v>10411</v>
      </c>
      <c r="C10415" s="4">
        <v>-135.90196</v>
      </c>
      <c r="D10415">
        <v>-3.32</v>
      </c>
      <c r="E10415">
        <v>3533.07</v>
      </c>
    </row>
    <row r="10416" spans="2:5">
      <c r="B10416">
        <v>10412</v>
      </c>
      <c r="C10416" s="4">
        <v>-135.95868999999999</v>
      </c>
      <c r="D10416">
        <v>-3.15</v>
      </c>
      <c r="E10416">
        <v>3533.34</v>
      </c>
    </row>
    <row r="10417" spans="2:5">
      <c r="B10417">
        <v>10413</v>
      </c>
      <c r="C10417" s="4">
        <v>-136.07619</v>
      </c>
      <c r="D10417">
        <v>-3.77</v>
      </c>
      <c r="E10417">
        <v>3533.44</v>
      </c>
    </row>
    <row r="10418" spans="2:5">
      <c r="B10418">
        <v>10414</v>
      </c>
      <c r="C10418" s="4">
        <v>-136.23397</v>
      </c>
      <c r="D10418">
        <v>-4.92</v>
      </c>
      <c r="E10418">
        <v>3533.53</v>
      </c>
    </row>
    <row r="10419" spans="2:5">
      <c r="B10419">
        <v>10415</v>
      </c>
      <c r="C10419" s="4">
        <v>-136.41730000000001</v>
      </c>
      <c r="D10419">
        <v>-4.2699999999999996</v>
      </c>
      <c r="E10419">
        <v>3533.44</v>
      </c>
    </row>
    <row r="10420" spans="2:5">
      <c r="B10420">
        <v>10416</v>
      </c>
      <c r="C10420" s="4">
        <v>-136.53766999999999</v>
      </c>
      <c r="D10420">
        <v>-4.1100000000000003</v>
      </c>
      <c r="E10420">
        <v>3532.77</v>
      </c>
    </row>
    <row r="10421" spans="2:5">
      <c r="B10421">
        <v>10417</v>
      </c>
      <c r="C10421" s="4">
        <v>-136.60718</v>
      </c>
      <c r="D10421">
        <v>-7.05</v>
      </c>
      <c r="E10421">
        <v>3531.12</v>
      </c>
    </row>
    <row r="10422" spans="2:5">
      <c r="B10422">
        <v>10418</v>
      </c>
      <c r="C10422" s="4">
        <v>-136.63514000000001</v>
      </c>
      <c r="D10422">
        <v>-8.73</v>
      </c>
      <c r="E10422">
        <v>3528.59</v>
      </c>
    </row>
    <row r="10423" spans="2:5">
      <c r="B10423">
        <v>10419</v>
      </c>
      <c r="C10423" s="4">
        <v>-136.67653000000001</v>
      </c>
      <c r="D10423">
        <v>-5.97</v>
      </c>
      <c r="E10423">
        <v>3526.21</v>
      </c>
    </row>
    <row r="10424" spans="2:5">
      <c r="B10424">
        <v>10420</v>
      </c>
      <c r="C10424" s="4">
        <v>-136.66238999999999</v>
      </c>
      <c r="D10424">
        <v>-6.4</v>
      </c>
      <c r="E10424">
        <v>3524.05</v>
      </c>
    </row>
    <row r="10425" spans="2:5">
      <c r="B10425">
        <v>10421</v>
      </c>
      <c r="C10425" s="4">
        <v>-136.62911</v>
      </c>
      <c r="D10425">
        <v>-5.96</v>
      </c>
      <c r="E10425">
        <v>3521.73</v>
      </c>
    </row>
    <row r="10426" spans="2:5">
      <c r="B10426">
        <v>10422</v>
      </c>
      <c r="C10426" s="4">
        <v>-136.64789999999999</v>
      </c>
      <c r="D10426">
        <v>-6.18</v>
      </c>
      <c r="E10426">
        <v>3519.73</v>
      </c>
    </row>
    <row r="10427" spans="2:5">
      <c r="B10427">
        <v>10423</v>
      </c>
      <c r="C10427" s="4">
        <v>-136.73092</v>
      </c>
      <c r="D10427">
        <v>-5.34</v>
      </c>
      <c r="E10427">
        <v>3517.27</v>
      </c>
    </row>
    <row r="10428" spans="2:5">
      <c r="B10428">
        <v>10424</v>
      </c>
      <c r="C10428" s="4">
        <v>-136.81788</v>
      </c>
      <c r="D10428">
        <v>-7.79</v>
      </c>
      <c r="E10428">
        <v>3514.05</v>
      </c>
    </row>
    <row r="10429" spans="2:5">
      <c r="B10429">
        <v>10425</v>
      </c>
      <c r="C10429" s="4">
        <v>-136.92511999999999</v>
      </c>
      <c r="D10429">
        <v>-6.49</v>
      </c>
      <c r="E10429">
        <v>3510.91</v>
      </c>
    </row>
    <row r="10430" spans="2:5">
      <c r="B10430">
        <v>10426</v>
      </c>
      <c r="C10430" s="4">
        <v>-136.97633999999999</v>
      </c>
      <c r="D10430">
        <v>-6.02</v>
      </c>
      <c r="E10430">
        <v>3508.16</v>
      </c>
    </row>
    <row r="10431" spans="2:5">
      <c r="B10431">
        <v>10427</v>
      </c>
      <c r="C10431" s="4">
        <v>-137.01778999999999</v>
      </c>
      <c r="D10431">
        <v>-3.77</v>
      </c>
      <c r="E10431">
        <v>3504.94</v>
      </c>
    </row>
    <row r="10432" spans="2:5">
      <c r="B10432">
        <v>10428</v>
      </c>
      <c r="C10432" s="4">
        <v>-137.07778999999999</v>
      </c>
      <c r="D10432">
        <v>-5.27</v>
      </c>
      <c r="E10432">
        <v>3502.25</v>
      </c>
    </row>
    <row r="10433" spans="2:5">
      <c r="B10433">
        <v>10429</v>
      </c>
      <c r="C10433" s="4">
        <v>-137.19161</v>
      </c>
      <c r="D10433">
        <v>-4.1399999999999997</v>
      </c>
      <c r="E10433">
        <v>3499.67</v>
      </c>
    </row>
    <row r="10434" spans="2:5">
      <c r="B10434">
        <v>10430</v>
      </c>
      <c r="C10434" s="4">
        <v>-137.24155999999999</v>
      </c>
      <c r="D10434">
        <v>-5.72</v>
      </c>
      <c r="E10434">
        <v>3496.77</v>
      </c>
    </row>
    <row r="10435" spans="2:5">
      <c r="B10435">
        <v>10431</v>
      </c>
      <c r="C10435" s="4">
        <v>-137.16619</v>
      </c>
      <c r="D10435">
        <v>-3.3</v>
      </c>
      <c r="E10435">
        <v>3493.46</v>
      </c>
    </row>
    <row r="10436" spans="2:5">
      <c r="B10436">
        <v>10432</v>
      </c>
      <c r="C10436" s="4">
        <v>-136.97389000000001</v>
      </c>
      <c r="D10436">
        <v>-4.6900000000000004</v>
      </c>
      <c r="E10436">
        <v>3489.26</v>
      </c>
    </row>
    <row r="10437" spans="2:5">
      <c r="B10437">
        <v>10433</v>
      </c>
      <c r="C10437" s="4">
        <v>-136.69209000000001</v>
      </c>
      <c r="D10437">
        <v>-4.3499999999999996</v>
      </c>
      <c r="E10437">
        <v>3484.78</v>
      </c>
    </row>
    <row r="10438" spans="2:5">
      <c r="B10438">
        <v>10434</v>
      </c>
      <c r="C10438" s="4">
        <v>-136.34688</v>
      </c>
      <c r="D10438">
        <v>-2.99</v>
      </c>
      <c r="E10438">
        <v>3480.6</v>
      </c>
    </row>
    <row r="10439" spans="2:5">
      <c r="B10439">
        <v>10435</v>
      </c>
      <c r="C10439" s="4">
        <v>-136.08921000000001</v>
      </c>
      <c r="D10439">
        <v>-4.75</v>
      </c>
      <c r="E10439">
        <v>3475.53</v>
      </c>
    </row>
    <row r="10440" spans="2:5">
      <c r="B10440">
        <v>10436</v>
      </c>
      <c r="C10440" s="4">
        <v>-136.01309000000001</v>
      </c>
      <c r="D10440">
        <v>-3.26</v>
      </c>
      <c r="E10440">
        <v>3470.29</v>
      </c>
    </row>
    <row r="10441" spans="2:5">
      <c r="B10441">
        <v>10437</v>
      </c>
      <c r="C10441" s="4">
        <v>-136.04283000000001</v>
      </c>
      <c r="D10441">
        <v>-4.41</v>
      </c>
      <c r="E10441">
        <v>3465.09</v>
      </c>
    </row>
    <row r="10442" spans="2:5">
      <c r="B10442">
        <v>10438</v>
      </c>
      <c r="C10442" s="4">
        <v>-136.21424999999999</v>
      </c>
      <c r="D10442">
        <v>-3.19</v>
      </c>
      <c r="E10442">
        <v>3460.26</v>
      </c>
    </row>
    <row r="10443" spans="2:5">
      <c r="B10443">
        <v>10439</v>
      </c>
      <c r="C10443" s="4">
        <v>-136.53241</v>
      </c>
      <c r="D10443">
        <v>-5.05</v>
      </c>
      <c r="E10443">
        <v>3455.33</v>
      </c>
    </row>
    <row r="10444" spans="2:5">
      <c r="B10444">
        <v>10440</v>
      </c>
      <c r="C10444" s="4">
        <v>-136.79315</v>
      </c>
      <c r="D10444">
        <v>-4.9800000000000004</v>
      </c>
      <c r="E10444">
        <v>3449.74</v>
      </c>
    </row>
    <row r="10445" spans="2:5">
      <c r="B10445">
        <v>10441</v>
      </c>
      <c r="C10445" s="4">
        <v>-136.96449999999999</v>
      </c>
      <c r="D10445">
        <v>-5.29</v>
      </c>
      <c r="E10445">
        <v>3444.34</v>
      </c>
    </row>
    <row r="10446" spans="2:5">
      <c r="B10446">
        <v>10442</v>
      </c>
      <c r="C10446" s="4">
        <v>-137.09302</v>
      </c>
      <c r="D10446">
        <v>-3.08</v>
      </c>
      <c r="E10446">
        <v>3438.48</v>
      </c>
    </row>
    <row r="10447" spans="2:5">
      <c r="B10447">
        <v>10443</v>
      </c>
      <c r="C10447" s="4">
        <v>-137.15074000000001</v>
      </c>
      <c r="D10447">
        <v>-4.93</v>
      </c>
      <c r="E10447">
        <v>3433.47</v>
      </c>
    </row>
    <row r="10448" spans="2:5">
      <c r="B10448">
        <v>10444</v>
      </c>
      <c r="C10448" s="4">
        <v>-137.33507</v>
      </c>
      <c r="D10448">
        <v>-2.9</v>
      </c>
      <c r="E10448">
        <v>3428.21</v>
      </c>
    </row>
    <row r="10449" spans="2:5">
      <c r="B10449">
        <v>10445</v>
      </c>
      <c r="C10449" s="4">
        <v>-137.48325</v>
      </c>
      <c r="D10449">
        <v>-2.89</v>
      </c>
      <c r="E10449">
        <v>3423</v>
      </c>
    </row>
    <row r="10450" spans="2:5">
      <c r="B10450">
        <v>10446</v>
      </c>
      <c r="C10450" s="4">
        <v>-137.60249999999999</v>
      </c>
      <c r="D10450">
        <v>-3.31</v>
      </c>
      <c r="E10450">
        <v>3417.99</v>
      </c>
    </row>
    <row r="10451" spans="2:5">
      <c r="B10451">
        <v>10447</v>
      </c>
      <c r="C10451" s="4">
        <v>-137.68564000000001</v>
      </c>
      <c r="D10451">
        <v>-5.13</v>
      </c>
      <c r="E10451">
        <v>3412.86</v>
      </c>
    </row>
    <row r="10452" spans="2:5">
      <c r="B10452">
        <v>10448</v>
      </c>
      <c r="C10452" s="4">
        <v>-137.85932</v>
      </c>
      <c r="D10452">
        <v>-3</v>
      </c>
      <c r="E10452">
        <v>3407.69</v>
      </c>
    </row>
    <row r="10453" spans="2:5">
      <c r="B10453">
        <v>10449</v>
      </c>
      <c r="C10453" s="4">
        <v>-138.02285000000001</v>
      </c>
      <c r="D10453">
        <v>-4.8099999999999996</v>
      </c>
      <c r="E10453">
        <v>3402.99</v>
      </c>
    </row>
    <row r="10454" spans="2:5">
      <c r="B10454">
        <v>10450</v>
      </c>
      <c r="C10454" s="4">
        <v>-138.26284000000001</v>
      </c>
      <c r="D10454">
        <v>-2.83</v>
      </c>
      <c r="E10454">
        <v>3398.33</v>
      </c>
    </row>
    <row r="10455" spans="2:5">
      <c r="B10455">
        <v>10451</v>
      </c>
      <c r="C10455" s="4">
        <v>-138.50588999999999</v>
      </c>
      <c r="D10455">
        <v>-4.41</v>
      </c>
      <c r="E10455">
        <v>3393.25</v>
      </c>
    </row>
    <row r="10456" spans="2:5">
      <c r="B10456">
        <v>10452</v>
      </c>
      <c r="C10456" s="4">
        <v>-138.71387999999999</v>
      </c>
      <c r="D10456">
        <v>-3.77</v>
      </c>
      <c r="E10456">
        <v>3387.8</v>
      </c>
    </row>
    <row r="10457" spans="2:5">
      <c r="B10457">
        <v>10453</v>
      </c>
      <c r="C10457" s="4">
        <v>-138.80838</v>
      </c>
      <c r="D10457">
        <v>-4.1500000000000004</v>
      </c>
      <c r="E10457">
        <v>3381.78</v>
      </c>
    </row>
    <row r="10458" spans="2:5">
      <c r="B10458">
        <v>10454</v>
      </c>
      <c r="C10458" s="4">
        <v>-138.78375</v>
      </c>
      <c r="D10458">
        <v>-3.39</v>
      </c>
      <c r="E10458">
        <v>3376.05</v>
      </c>
    </row>
    <row r="10459" spans="2:5">
      <c r="B10459">
        <v>10455</v>
      </c>
      <c r="C10459" s="4">
        <v>-138.63728</v>
      </c>
      <c r="D10459">
        <v>-5.0599999999999996</v>
      </c>
      <c r="E10459">
        <v>3369.95</v>
      </c>
    </row>
    <row r="10460" spans="2:5">
      <c r="B10460">
        <v>10456</v>
      </c>
      <c r="C10460" s="4">
        <v>-138.44596000000001</v>
      </c>
      <c r="D10460">
        <v>-2.13</v>
      </c>
      <c r="E10460">
        <v>3363.45</v>
      </c>
    </row>
    <row r="10461" spans="2:5">
      <c r="B10461">
        <v>10457</v>
      </c>
      <c r="C10461" s="4">
        <v>-138.19489999999999</v>
      </c>
      <c r="D10461">
        <v>-1.76</v>
      </c>
      <c r="E10461">
        <v>3356.96</v>
      </c>
    </row>
    <row r="10462" spans="2:5">
      <c r="B10462">
        <v>10458</v>
      </c>
      <c r="C10462" s="4">
        <v>-137.92712</v>
      </c>
      <c r="D10462">
        <v>-3.16</v>
      </c>
      <c r="E10462">
        <v>3350.41</v>
      </c>
    </row>
    <row r="10463" spans="2:5">
      <c r="B10463">
        <v>10459</v>
      </c>
      <c r="C10463" s="4">
        <v>-137.63481999999999</v>
      </c>
      <c r="D10463">
        <v>-1.36</v>
      </c>
      <c r="E10463">
        <v>3344.03</v>
      </c>
    </row>
    <row r="10464" spans="2:5">
      <c r="B10464">
        <v>10460</v>
      </c>
      <c r="C10464" s="4">
        <v>-137.31294</v>
      </c>
      <c r="D10464">
        <v>-2.23</v>
      </c>
      <c r="E10464">
        <v>3337.79</v>
      </c>
    </row>
    <row r="10465" spans="2:5">
      <c r="B10465">
        <v>10461</v>
      </c>
      <c r="C10465" s="4">
        <v>-137.01291000000001</v>
      </c>
      <c r="D10465">
        <v>-0.83</v>
      </c>
      <c r="E10465">
        <v>3331.58</v>
      </c>
    </row>
    <row r="10466" spans="2:5">
      <c r="B10466">
        <v>10462</v>
      </c>
      <c r="C10466" s="4">
        <v>-136.63629</v>
      </c>
      <c r="D10466">
        <v>-1.1000000000000001</v>
      </c>
      <c r="E10466">
        <v>3326.23</v>
      </c>
    </row>
    <row r="10467" spans="2:5">
      <c r="B10467">
        <v>10463</v>
      </c>
      <c r="C10467" s="4">
        <v>-136.26146</v>
      </c>
      <c r="D10467">
        <v>-0.77</v>
      </c>
      <c r="E10467">
        <v>3321.2</v>
      </c>
    </row>
    <row r="10468" spans="2:5">
      <c r="B10468">
        <v>10464</v>
      </c>
      <c r="C10468" s="4">
        <v>-135.84863000000001</v>
      </c>
      <c r="D10468">
        <v>-2.29</v>
      </c>
      <c r="E10468">
        <v>3315.68</v>
      </c>
    </row>
    <row r="10469" spans="2:5">
      <c r="B10469">
        <v>10465</v>
      </c>
      <c r="C10469" s="4">
        <v>-135.4828</v>
      </c>
      <c r="D10469">
        <v>-0.55000000000000004</v>
      </c>
      <c r="E10469">
        <v>3310.2</v>
      </c>
    </row>
    <row r="10470" spans="2:5">
      <c r="B10470">
        <v>10466</v>
      </c>
      <c r="C10470" s="4">
        <v>-135.25233</v>
      </c>
      <c r="D10470">
        <v>-0.97</v>
      </c>
      <c r="E10470">
        <v>3304.5</v>
      </c>
    </row>
    <row r="10471" spans="2:5">
      <c r="B10471">
        <v>10467</v>
      </c>
      <c r="C10471" s="4">
        <v>-135.10543000000001</v>
      </c>
      <c r="D10471">
        <v>-0.24</v>
      </c>
      <c r="E10471">
        <v>3299.13</v>
      </c>
    </row>
    <row r="10472" spans="2:5">
      <c r="B10472">
        <v>10468</v>
      </c>
      <c r="C10472" s="4">
        <v>-135.05307999999999</v>
      </c>
      <c r="D10472">
        <v>-0.1</v>
      </c>
      <c r="E10472">
        <v>3293.64</v>
      </c>
    </row>
    <row r="10473" spans="2:5">
      <c r="B10473">
        <v>10469</v>
      </c>
      <c r="C10473" s="4">
        <v>-135.03663</v>
      </c>
      <c r="D10473">
        <v>-0.65</v>
      </c>
      <c r="E10473">
        <v>3287.6</v>
      </c>
    </row>
    <row r="10474" spans="2:5">
      <c r="B10474">
        <v>10470</v>
      </c>
      <c r="C10474" s="4">
        <v>-135.00877</v>
      </c>
      <c r="D10474">
        <v>0.22</v>
      </c>
      <c r="E10474">
        <v>3281.76</v>
      </c>
    </row>
    <row r="10475" spans="2:5">
      <c r="B10475">
        <v>10471</v>
      </c>
      <c r="C10475" s="4">
        <v>-134.99039999999999</v>
      </c>
      <c r="D10475">
        <v>-0.09</v>
      </c>
      <c r="E10475">
        <v>3276.57</v>
      </c>
    </row>
    <row r="10476" spans="2:5">
      <c r="B10476">
        <v>10472</v>
      </c>
      <c r="C10476" s="4">
        <v>-135.03619</v>
      </c>
      <c r="D10476">
        <v>-0.97</v>
      </c>
      <c r="E10476">
        <v>3271.35</v>
      </c>
    </row>
    <row r="10477" spans="2:5">
      <c r="B10477">
        <v>10473</v>
      </c>
      <c r="C10477" s="4">
        <v>-135.14876000000001</v>
      </c>
      <c r="D10477">
        <v>-1.23</v>
      </c>
      <c r="E10477">
        <v>3266.82</v>
      </c>
    </row>
    <row r="10478" spans="2:5">
      <c r="B10478">
        <v>10474</v>
      </c>
      <c r="C10478" s="4">
        <v>-135.25972999999999</v>
      </c>
      <c r="D10478">
        <v>-0.8</v>
      </c>
      <c r="E10478">
        <v>3262.24</v>
      </c>
    </row>
    <row r="10479" spans="2:5">
      <c r="B10479">
        <v>10475</v>
      </c>
      <c r="C10479" s="4">
        <v>-135.38201000000001</v>
      </c>
      <c r="D10479">
        <v>0.23</v>
      </c>
      <c r="E10479">
        <v>3258.18</v>
      </c>
    </row>
    <row r="10480" spans="2:5">
      <c r="B10480">
        <v>10476</v>
      </c>
      <c r="C10480" s="4">
        <v>-135.42240000000001</v>
      </c>
      <c r="D10480">
        <v>0.2</v>
      </c>
      <c r="E10480">
        <v>3255.08</v>
      </c>
    </row>
    <row r="10481" spans="2:5">
      <c r="B10481">
        <v>10477</v>
      </c>
      <c r="C10481" s="4">
        <v>-135.45451</v>
      </c>
      <c r="D10481">
        <v>0.65</v>
      </c>
      <c r="E10481">
        <v>3251.81</v>
      </c>
    </row>
    <row r="10482" spans="2:5">
      <c r="B10482">
        <v>10478</v>
      </c>
      <c r="C10482" s="4">
        <v>-135.31107</v>
      </c>
      <c r="D10482">
        <v>1.21</v>
      </c>
      <c r="E10482">
        <v>3249.59</v>
      </c>
    </row>
    <row r="10483" spans="2:5">
      <c r="B10483">
        <v>10479</v>
      </c>
      <c r="C10483" s="4">
        <v>-135.08239</v>
      </c>
      <c r="D10483">
        <v>2.0699999999999998</v>
      </c>
      <c r="E10483">
        <v>3247.63</v>
      </c>
    </row>
    <row r="10484" spans="2:5">
      <c r="B10484">
        <v>10480</v>
      </c>
      <c r="C10484" s="4">
        <v>-134.86921000000001</v>
      </c>
      <c r="D10484">
        <v>0.9</v>
      </c>
      <c r="E10484">
        <v>3245.63</v>
      </c>
    </row>
    <row r="10485" spans="2:5">
      <c r="B10485">
        <v>10481</v>
      </c>
      <c r="C10485" s="4">
        <v>-134.84315000000001</v>
      </c>
      <c r="D10485">
        <v>2.36</v>
      </c>
      <c r="E10485">
        <v>3244.63</v>
      </c>
    </row>
    <row r="10486" spans="2:5">
      <c r="B10486">
        <v>10482</v>
      </c>
      <c r="C10486" s="4">
        <v>-134.99941000000001</v>
      </c>
      <c r="D10486">
        <v>0.95</v>
      </c>
      <c r="E10486">
        <v>3243.03</v>
      </c>
    </row>
    <row r="10487" spans="2:5">
      <c r="B10487">
        <v>10483</v>
      </c>
      <c r="C10487" s="4">
        <v>-135.26242999999999</v>
      </c>
      <c r="D10487">
        <v>2.17</v>
      </c>
      <c r="E10487">
        <v>3241.58</v>
      </c>
    </row>
    <row r="10488" spans="2:5">
      <c r="B10488">
        <v>10484</v>
      </c>
      <c r="C10488" s="4">
        <v>-135.41618</v>
      </c>
      <c r="D10488">
        <v>3.99</v>
      </c>
      <c r="E10488">
        <v>3240.42</v>
      </c>
    </row>
    <row r="10489" spans="2:5">
      <c r="B10489">
        <v>10485</v>
      </c>
      <c r="C10489" s="4">
        <v>-135.58349000000001</v>
      </c>
      <c r="D10489">
        <v>3.05</v>
      </c>
      <c r="E10489">
        <v>3238.94</v>
      </c>
    </row>
    <row r="10490" spans="2:5">
      <c r="B10490">
        <v>10486</v>
      </c>
      <c r="C10490" s="4">
        <v>-135.8467</v>
      </c>
      <c r="D10490">
        <v>2.96</v>
      </c>
      <c r="E10490">
        <v>3237.1</v>
      </c>
    </row>
    <row r="10491" spans="2:5">
      <c r="B10491">
        <v>10487</v>
      </c>
      <c r="C10491" s="4">
        <v>-136.22488999999999</v>
      </c>
      <c r="D10491">
        <v>2.25</v>
      </c>
      <c r="E10491">
        <v>3235.66</v>
      </c>
    </row>
    <row r="10492" spans="2:5">
      <c r="B10492">
        <v>10488</v>
      </c>
      <c r="C10492" s="4">
        <v>-136.66150999999999</v>
      </c>
      <c r="D10492">
        <v>3.01</v>
      </c>
      <c r="E10492">
        <v>3234.52</v>
      </c>
    </row>
    <row r="10493" spans="2:5">
      <c r="B10493">
        <v>10489</v>
      </c>
      <c r="C10493" s="4">
        <v>-137.05744000000001</v>
      </c>
      <c r="D10493">
        <v>3.11</v>
      </c>
      <c r="E10493">
        <v>3233.35</v>
      </c>
    </row>
    <row r="10494" spans="2:5">
      <c r="B10494">
        <v>10490</v>
      </c>
      <c r="C10494" s="4">
        <v>-137.29103000000001</v>
      </c>
      <c r="D10494">
        <v>4.8499999999999996</v>
      </c>
      <c r="E10494">
        <v>3232.83</v>
      </c>
    </row>
    <row r="10495" spans="2:5">
      <c r="B10495">
        <v>10491</v>
      </c>
      <c r="C10495" s="4">
        <v>-137.28352000000001</v>
      </c>
      <c r="D10495">
        <v>3.8</v>
      </c>
      <c r="E10495">
        <v>3232.64</v>
      </c>
    </row>
    <row r="10496" spans="2:5">
      <c r="B10496">
        <v>10492</v>
      </c>
      <c r="C10496" s="4">
        <v>-137.11501999999999</v>
      </c>
      <c r="D10496">
        <v>4.41</v>
      </c>
      <c r="E10496">
        <v>3232.96</v>
      </c>
    </row>
    <row r="10497" spans="2:5">
      <c r="B10497">
        <v>10493</v>
      </c>
      <c r="C10497" s="4">
        <v>-136.84385</v>
      </c>
      <c r="D10497">
        <v>6.4</v>
      </c>
      <c r="E10497">
        <v>3234</v>
      </c>
    </row>
    <row r="10498" spans="2:5">
      <c r="B10498">
        <v>10494</v>
      </c>
      <c r="C10498" s="4">
        <v>-136.48523</v>
      </c>
      <c r="D10498">
        <v>4.9800000000000004</v>
      </c>
      <c r="E10498">
        <v>3234.46</v>
      </c>
    </row>
    <row r="10499" spans="2:5">
      <c r="B10499">
        <v>10495</v>
      </c>
      <c r="C10499" s="4">
        <v>-136.17071000000001</v>
      </c>
      <c r="D10499">
        <v>6.63</v>
      </c>
      <c r="E10499">
        <v>3235.65</v>
      </c>
    </row>
    <row r="10500" spans="2:5">
      <c r="B10500">
        <v>10496</v>
      </c>
      <c r="C10500" s="4">
        <v>-135.92744999999999</v>
      </c>
      <c r="D10500">
        <v>7.19</v>
      </c>
      <c r="E10500">
        <v>3237.17</v>
      </c>
    </row>
    <row r="10501" spans="2:5">
      <c r="B10501">
        <v>10497</v>
      </c>
      <c r="C10501" s="4">
        <v>-135.73813999999999</v>
      </c>
      <c r="D10501">
        <v>6.24</v>
      </c>
      <c r="E10501">
        <v>3238.64</v>
      </c>
    </row>
    <row r="10502" spans="2:5">
      <c r="B10502">
        <v>10498</v>
      </c>
      <c r="C10502" s="4">
        <v>-135.65631999999999</v>
      </c>
      <c r="D10502">
        <v>5.5</v>
      </c>
      <c r="E10502">
        <v>3239.6</v>
      </c>
    </row>
    <row r="10503" spans="2:5">
      <c r="B10503">
        <v>10499</v>
      </c>
      <c r="C10503" s="4">
        <v>-135.57763</v>
      </c>
      <c r="D10503">
        <v>5.51</v>
      </c>
      <c r="E10503">
        <v>3240.93</v>
      </c>
    </row>
    <row r="10504" spans="2:5">
      <c r="B10504">
        <v>10500</v>
      </c>
      <c r="C10504" s="4">
        <v>-135.61263</v>
      </c>
      <c r="D10504">
        <v>4.68</v>
      </c>
      <c r="E10504">
        <v>3241.87</v>
      </c>
    </row>
    <row r="10505" spans="2:5">
      <c r="B10505">
        <v>10501</v>
      </c>
      <c r="C10505" s="4">
        <v>-135.82031000000001</v>
      </c>
      <c r="D10505">
        <v>5.21</v>
      </c>
      <c r="E10505">
        <v>3243.14</v>
      </c>
    </row>
    <row r="10506" spans="2:5">
      <c r="B10506">
        <v>10502</v>
      </c>
      <c r="C10506" s="4">
        <v>-136.11698999999999</v>
      </c>
      <c r="D10506">
        <v>3.21</v>
      </c>
      <c r="E10506">
        <v>3244.13</v>
      </c>
    </row>
    <row r="10507" spans="2:5">
      <c r="B10507">
        <v>10503</v>
      </c>
      <c r="C10507" s="4">
        <v>-136.35543999999999</v>
      </c>
      <c r="D10507">
        <v>3.23</v>
      </c>
      <c r="E10507">
        <v>3245.61</v>
      </c>
    </row>
    <row r="10508" spans="2:5">
      <c r="B10508">
        <v>10504</v>
      </c>
      <c r="C10508" s="4">
        <v>-136.40294</v>
      </c>
      <c r="D10508">
        <v>2.97</v>
      </c>
      <c r="E10508">
        <v>3247.36</v>
      </c>
    </row>
    <row r="10509" spans="2:5">
      <c r="B10509">
        <v>10505</v>
      </c>
      <c r="C10509" s="4">
        <v>-136.36055999999999</v>
      </c>
      <c r="D10509">
        <v>2.09</v>
      </c>
      <c r="E10509">
        <v>3249.45</v>
      </c>
    </row>
    <row r="10510" spans="2:5">
      <c r="B10510">
        <v>10506</v>
      </c>
      <c r="C10510" s="4">
        <v>-136.17626999999999</v>
      </c>
      <c r="D10510">
        <v>2.92</v>
      </c>
      <c r="E10510">
        <v>3251.64</v>
      </c>
    </row>
    <row r="10511" spans="2:5">
      <c r="B10511">
        <v>10507</v>
      </c>
      <c r="C10511" s="4">
        <v>-135.9537</v>
      </c>
      <c r="D10511">
        <v>1.55</v>
      </c>
      <c r="E10511">
        <v>3253.88</v>
      </c>
    </row>
    <row r="10512" spans="2:5">
      <c r="B10512">
        <v>10508</v>
      </c>
      <c r="C10512" s="4">
        <v>-135.73528999999999</v>
      </c>
      <c r="D10512">
        <v>1.45</v>
      </c>
      <c r="E10512">
        <v>3256.15</v>
      </c>
    </row>
    <row r="10513" spans="2:5">
      <c r="B10513">
        <v>10509</v>
      </c>
      <c r="C10513" s="4">
        <v>-135.54012</v>
      </c>
      <c r="D10513">
        <v>2.19</v>
      </c>
      <c r="E10513">
        <v>3258.74</v>
      </c>
    </row>
    <row r="10514" spans="2:5">
      <c r="B10514">
        <v>10510</v>
      </c>
      <c r="C10514" s="4">
        <v>-135.43879000000001</v>
      </c>
      <c r="D10514">
        <v>0.54</v>
      </c>
      <c r="E10514">
        <v>3261.71</v>
      </c>
    </row>
    <row r="10515" spans="2:5">
      <c r="B10515">
        <v>10511</v>
      </c>
      <c r="C10515" s="4">
        <v>-135.4024</v>
      </c>
      <c r="D10515">
        <v>2.57</v>
      </c>
      <c r="E10515">
        <v>3264.84</v>
      </c>
    </row>
    <row r="10516" spans="2:5">
      <c r="B10516">
        <v>10512</v>
      </c>
      <c r="C10516" s="4">
        <v>-135.42694</v>
      </c>
      <c r="D10516">
        <v>-0.66</v>
      </c>
      <c r="E10516">
        <v>3268.2</v>
      </c>
    </row>
    <row r="10517" spans="2:5">
      <c r="B10517">
        <v>10513</v>
      </c>
      <c r="C10517" s="4">
        <v>-135.52191999999999</v>
      </c>
      <c r="D10517">
        <v>-1.18</v>
      </c>
      <c r="E10517">
        <v>3271.45</v>
      </c>
    </row>
    <row r="10518" spans="2:5">
      <c r="B10518">
        <v>10514</v>
      </c>
      <c r="C10518" s="4">
        <v>-135.58903000000001</v>
      </c>
      <c r="D10518">
        <v>-1.52</v>
      </c>
      <c r="E10518">
        <v>3274.51</v>
      </c>
    </row>
    <row r="10519" spans="2:5">
      <c r="B10519">
        <v>10515</v>
      </c>
      <c r="C10519" s="4">
        <v>-135.63356999999999</v>
      </c>
      <c r="D10519">
        <v>-1.32</v>
      </c>
      <c r="E10519">
        <v>3277.2</v>
      </c>
    </row>
    <row r="10520" spans="2:5">
      <c r="B10520">
        <v>10516</v>
      </c>
      <c r="C10520" s="4">
        <v>-135.6739</v>
      </c>
      <c r="D10520">
        <v>-1.44</v>
      </c>
      <c r="E10520">
        <v>3279.57</v>
      </c>
    </row>
    <row r="10521" spans="2:5">
      <c r="B10521">
        <v>10517</v>
      </c>
      <c r="C10521" s="4">
        <v>-135.68755999999999</v>
      </c>
      <c r="D10521">
        <v>-1.23</v>
      </c>
      <c r="E10521">
        <v>3281.37</v>
      </c>
    </row>
    <row r="10522" spans="2:5">
      <c r="B10522">
        <v>10518</v>
      </c>
      <c r="C10522" s="4">
        <v>-135.64669000000001</v>
      </c>
      <c r="D10522">
        <v>-0.82</v>
      </c>
      <c r="E10522">
        <v>3283.26</v>
      </c>
    </row>
    <row r="10523" spans="2:5">
      <c r="B10523">
        <v>10519</v>
      </c>
      <c r="C10523" s="4">
        <v>-135.67527999999999</v>
      </c>
      <c r="D10523">
        <v>-1.1599999999999999</v>
      </c>
      <c r="E10523">
        <v>3285.49</v>
      </c>
    </row>
    <row r="10524" spans="2:5">
      <c r="B10524">
        <v>10520</v>
      </c>
      <c r="C10524" s="4">
        <v>-135.65761000000001</v>
      </c>
      <c r="D10524">
        <v>-0.6</v>
      </c>
      <c r="E10524">
        <v>3288.08</v>
      </c>
    </row>
    <row r="10525" spans="2:5">
      <c r="B10525">
        <v>10521</v>
      </c>
      <c r="C10525" s="4">
        <v>-135.67250999999999</v>
      </c>
      <c r="D10525">
        <v>-0.42</v>
      </c>
      <c r="E10525">
        <v>3290.52</v>
      </c>
    </row>
    <row r="10526" spans="2:5">
      <c r="B10526">
        <v>10522</v>
      </c>
      <c r="C10526" s="4">
        <v>-135.73217</v>
      </c>
      <c r="D10526">
        <v>0.35</v>
      </c>
      <c r="E10526">
        <v>3292.78</v>
      </c>
    </row>
    <row r="10527" spans="2:5">
      <c r="B10527">
        <v>10523</v>
      </c>
      <c r="C10527" s="4">
        <v>-135.72990999999999</v>
      </c>
      <c r="D10527">
        <v>-0.63</v>
      </c>
      <c r="E10527">
        <v>3294.81</v>
      </c>
    </row>
    <row r="10528" spans="2:5">
      <c r="B10528">
        <v>10524</v>
      </c>
      <c r="C10528" s="4">
        <v>-135.68261000000001</v>
      </c>
      <c r="D10528">
        <v>-0.19</v>
      </c>
      <c r="E10528">
        <v>3296.84</v>
      </c>
    </row>
    <row r="10529" spans="2:5">
      <c r="B10529">
        <v>10525</v>
      </c>
      <c r="C10529" s="4">
        <v>-135.64841999999999</v>
      </c>
      <c r="D10529">
        <v>1.33</v>
      </c>
      <c r="E10529">
        <v>3298.73</v>
      </c>
    </row>
    <row r="10530" spans="2:5">
      <c r="B10530">
        <v>10526</v>
      </c>
      <c r="C10530" s="4">
        <v>-135.52266</v>
      </c>
      <c r="D10530">
        <v>1.31</v>
      </c>
      <c r="E10530">
        <v>3299.82</v>
      </c>
    </row>
    <row r="10531" spans="2:5">
      <c r="B10531">
        <v>10527</v>
      </c>
      <c r="C10531" s="4">
        <v>-135.42573999999999</v>
      </c>
      <c r="D10531">
        <v>1.37</v>
      </c>
      <c r="E10531">
        <v>3301.17</v>
      </c>
    </row>
    <row r="10532" spans="2:5">
      <c r="B10532">
        <v>10528</v>
      </c>
      <c r="C10532" s="4">
        <v>-135.28234</v>
      </c>
      <c r="D10532">
        <v>1.96</v>
      </c>
      <c r="E10532">
        <v>3302.4</v>
      </c>
    </row>
    <row r="10533" spans="2:5">
      <c r="B10533">
        <v>10529</v>
      </c>
      <c r="C10533" s="4">
        <v>-135.29743999999999</v>
      </c>
      <c r="D10533">
        <v>1.08</v>
      </c>
      <c r="E10533">
        <v>3303.24</v>
      </c>
    </row>
    <row r="10534" spans="2:5">
      <c r="B10534">
        <v>10530</v>
      </c>
      <c r="C10534" s="4">
        <v>-135.42698999999999</v>
      </c>
      <c r="D10534">
        <v>1.53</v>
      </c>
      <c r="E10534">
        <v>3304.09</v>
      </c>
    </row>
    <row r="10535" spans="2:5">
      <c r="B10535">
        <v>10531</v>
      </c>
      <c r="C10535" s="4">
        <v>-135.68870999999999</v>
      </c>
      <c r="D10535">
        <v>0.74</v>
      </c>
      <c r="E10535">
        <v>3304.84</v>
      </c>
    </row>
    <row r="10536" spans="2:5">
      <c r="B10536">
        <v>10532</v>
      </c>
      <c r="C10536" s="4">
        <v>-135.97534999999999</v>
      </c>
      <c r="D10536">
        <v>-0.69</v>
      </c>
      <c r="E10536">
        <v>3305.5</v>
      </c>
    </row>
    <row r="10537" spans="2:5">
      <c r="B10537">
        <v>10533</v>
      </c>
      <c r="C10537" s="4">
        <v>-136.15707</v>
      </c>
      <c r="D10537">
        <v>0.65</v>
      </c>
      <c r="E10537">
        <v>3306.87</v>
      </c>
    </row>
    <row r="10538" spans="2:5">
      <c r="B10538">
        <v>10534</v>
      </c>
      <c r="C10538" s="4">
        <v>-136.22801000000001</v>
      </c>
      <c r="D10538">
        <v>5.8</v>
      </c>
      <c r="E10538">
        <v>3309.1</v>
      </c>
    </row>
    <row r="10539" spans="2:5">
      <c r="B10539">
        <v>10535</v>
      </c>
      <c r="C10539" s="4">
        <v>-136.16024999999999</v>
      </c>
      <c r="D10539">
        <v>0.96</v>
      </c>
      <c r="E10539">
        <v>3311.49</v>
      </c>
    </row>
    <row r="10540" spans="2:5">
      <c r="B10540">
        <v>10536</v>
      </c>
      <c r="C10540" s="4">
        <v>-136.12084999999999</v>
      </c>
      <c r="D10540">
        <v>0.77</v>
      </c>
      <c r="E10540">
        <v>3314.74</v>
      </c>
    </row>
    <row r="10541" spans="2:5">
      <c r="B10541">
        <v>10537</v>
      </c>
      <c r="C10541" s="4">
        <v>-136.03666000000001</v>
      </c>
      <c r="D10541">
        <v>1.52</v>
      </c>
      <c r="E10541">
        <v>3318.09</v>
      </c>
    </row>
    <row r="10542" spans="2:5">
      <c r="B10542">
        <v>10538</v>
      </c>
      <c r="C10542" s="4">
        <v>-135.96445</v>
      </c>
      <c r="D10542">
        <v>2.09</v>
      </c>
      <c r="E10542">
        <v>3321.67</v>
      </c>
    </row>
    <row r="10543" spans="2:5">
      <c r="B10543">
        <v>10539</v>
      </c>
      <c r="C10543" s="4">
        <v>-135.93059</v>
      </c>
      <c r="D10543">
        <v>2.1</v>
      </c>
      <c r="E10543">
        <v>3324.58</v>
      </c>
    </row>
    <row r="10544" spans="2:5">
      <c r="B10544">
        <v>10540</v>
      </c>
      <c r="C10544" s="4">
        <v>-135.87624</v>
      </c>
      <c r="D10544">
        <v>3.78</v>
      </c>
      <c r="E10544">
        <v>3328.01</v>
      </c>
    </row>
    <row r="10545" spans="2:5">
      <c r="B10545">
        <v>10541</v>
      </c>
      <c r="C10545" s="4">
        <v>-135.92433</v>
      </c>
      <c r="D10545">
        <v>0.5</v>
      </c>
      <c r="E10545">
        <v>3331.27</v>
      </c>
    </row>
    <row r="10546" spans="2:5">
      <c r="B10546">
        <v>10542</v>
      </c>
      <c r="C10546" s="4">
        <v>-135.92785000000001</v>
      </c>
      <c r="D10546">
        <v>0.66</v>
      </c>
      <c r="E10546">
        <v>3334.08</v>
      </c>
    </row>
    <row r="10547" spans="2:5">
      <c r="B10547">
        <v>10543</v>
      </c>
      <c r="C10547" s="4">
        <v>-135.97818000000001</v>
      </c>
      <c r="D10547">
        <v>0.38</v>
      </c>
      <c r="E10547">
        <v>3336.47</v>
      </c>
    </row>
    <row r="10548" spans="2:5">
      <c r="B10548">
        <v>10544</v>
      </c>
      <c r="C10548" s="4">
        <v>-135.89304999999999</v>
      </c>
      <c r="D10548">
        <v>-0.95</v>
      </c>
      <c r="E10548">
        <v>3339.09</v>
      </c>
    </row>
    <row r="10549" spans="2:5">
      <c r="B10549">
        <v>10545</v>
      </c>
      <c r="C10549" s="4">
        <v>-135.74395000000001</v>
      </c>
      <c r="D10549">
        <v>-0.9</v>
      </c>
      <c r="E10549">
        <v>3341.05</v>
      </c>
    </row>
    <row r="10550" spans="2:5">
      <c r="B10550">
        <v>10546</v>
      </c>
      <c r="C10550" s="4">
        <v>-135.5257</v>
      </c>
      <c r="D10550">
        <v>-0.65</v>
      </c>
      <c r="E10550">
        <v>3343.01</v>
      </c>
    </row>
    <row r="10551" spans="2:5">
      <c r="B10551">
        <v>10547</v>
      </c>
      <c r="C10551" s="4">
        <v>-135.19856999999999</v>
      </c>
      <c r="D10551">
        <v>0.19</v>
      </c>
      <c r="E10551">
        <v>3345.15</v>
      </c>
    </row>
    <row r="10552" spans="2:5">
      <c r="B10552">
        <v>10548</v>
      </c>
      <c r="C10552" s="4">
        <v>-134.76166000000001</v>
      </c>
      <c r="D10552">
        <v>-0.6</v>
      </c>
      <c r="E10552">
        <v>3347.52</v>
      </c>
    </row>
    <row r="10553" spans="2:5">
      <c r="B10553">
        <v>10549</v>
      </c>
      <c r="C10553" s="4">
        <v>-134.30476999999999</v>
      </c>
      <c r="D10553">
        <v>1.37</v>
      </c>
      <c r="E10553">
        <v>3350.61</v>
      </c>
    </row>
    <row r="10554" spans="2:5">
      <c r="B10554">
        <v>10550</v>
      </c>
      <c r="C10554" s="4">
        <v>-133.96181999999999</v>
      </c>
      <c r="D10554">
        <v>-1.23</v>
      </c>
      <c r="E10554">
        <v>3353.93</v>
      </c>
    </row>
    <row r="10555" spans="2:5">
      <c r="B10555">
        <v>10551</v>
      </c>
      <c r="C10555" s="4">
        <v>-133.73626999999999</v>
      </c>
      <c r="D10555">
        <v>-1.62</v>
      </c>
      <c r="E10555">
        <v>3357.25</v>
      </c>
    </row>
    <row r="10556" spans="2:5">
      <c r="B10556">
        <v>10552</v>
      </c>
      <c r="C10556" s="4">
        <v>-133.60516999999999</v>
      </c>
      <c r="D10556">
        <v>-1.1599999999999999</v>
      </c>
      <c r="E10556">
        <v>3360.15</v>
      </c>
    </row>
    <row r="10557" spans="2:5">
      <c r="B10557">
        <v>10553</v>
      </c>
      <c r="C10557" s="4">
        <v>-133.60793000000001</v>
      </c>
      <c r="D10557">
        <v>-0.71</v>
      </c>
      <c r="E10557">
        <v>3362.9</v>
      </c>
    </row>
    <row r="10558" spans="2:5">
      <c r="B10558">
        <v>10554</v>
      </c>
      <c r="C10558" s="4">
        <v>-133.62416999999999</v>
      </c>
      <c r="D10558">
        <v>-0.67</v>
      </c>
      <c r="E10558">
        <v>3365.45</v>
      </c>
    </row>
    <row r="10559" spans="2:5">
      <c r="B10559">
        <v>10555</v>
      </c>
      <c r="C10559" s="4">
        <v>-133.72695999999999</v>
      </c>
      <c r="D10559">
        <v>-1.75</v>
      </c>
      <c r="E10559">
        <v>3367.66</v>
      </c>
    </row>
    <row r="10560" spans="2:5">
      <c r="B10560">
        <v>10556</v>
      </c>
      <c r="C10560" s="4">
        <v>-133.90190999999999</v>
      </c>
      <c r="D10560">
        <v>-2.4300000000000002</v>
      </c>
      <c r="E10560">
        <v>3370.25</v>
      </c>
    </row>
    <row r="10561" spans="2:5">
      <c r="B10561">
        <v>10557</v>
      </c>
      <c r="C10561" s="4">
        <v>-134.12418</v>
      </c>
      <c r="D10561">
        <v>-2.87</v>
      </c>
      <c r="E10561">
        <v>3372.34</v>
      </c>
    </row>
    <row r="10562" spans="2:5">
      <c r="B10562">
        <v>10558</v>
      </c>
      <c r="C10562" s="4">
        <v>-134.38276999999999</v>
      </c>
      <c r="D10562">
        <v>-4.9000000000000004</v>
      </c>
      <c r="E10562">
        <v>3374.2</v>
      </c>
    </row>
    <row r="10563" spans="2:5">
      <c r="B10563">
        <v>10559</v>
      </c>
      <c r="C10563" s="4">
        <v>-134.601</v>
      </c>
      <c r="D10563">
        <v>-3.68</v>
      </c>
      <c r="E10563">
        <v>3375.81</v>
      </c>
    </row>
    <row r="10564" spans="2:5">
      <c r="B10564">
        <v>10560</v>
      </c>
      <c r="C10564" s="4">
        <v>-134.79414</v>
      </c>
      <c r="D10564">
        <v>-2.0099999999999998</v>
      </c>
      <c r="E10564">
        <v>3377.77</v>
      </c>
    </row>
    <row r="10565" spans="2:5">
      <c r="B10565">
        <v>10561</v>
      </c>
      <c r="C10565" s="4">
        <v>-134.98173</v>
      </c>
      <c r="D10565">
        <v>-3.28</v>
      </c>
      <c r="E10565">
        <v>3379.02</v>
      </c>
    </row>
    <row r="10566" spans="2:5">
      <c r="B10566">
        <v>10562</v>
      </c>
      <c r="C10566" s="4">
        <v>-135.10603</v>
      </c>
      <c r="D10566">
        <v>-3.37</v>
      </c>
      <c r="E10566">
        <v>3379.07</v>
      </c>
    </row>
    <row r="10567" spans="2:5">
      <c r="B10567">
        <v>10563</v>
      </c>
      <c r="C10567" s="4">
        <v>-135.19009</v>
      </c>
      <c r="D10567">
        <v>-3.9</v>
      </c>
      <c r="E10567">
        <v>3379.21</v>
      </c>
    </row>
    <row r="10568" spans="2:5">
      <c r="B10568">
        <v>10564</v>
      </c>
      <c r="C10568" s="4">
        <v>-135.26837</v>
      </c>
      <c r="D10568">
        <v>-5.19</v>
      </c>
      <c r="E10568">
        <v>3378.55</v>
      </c>
    </row>
    <row r="10569" spans="2:5">
      <c r="B10569">
        <v>10565</v>
      </c>
      <c r="C10569" s="4">
        <v>-135.41252</v>
      </c>
      <c r="D10569">
        <v>-4.1500000000000004</v>
      </c>
      <c r="E10569">
        <v>3377.93</v>
      </c>
    </row>
    <row r="10570" spans="2:5">
      <c r="B10570">
        <v>10566</v>
      </c>
      <c r="C10570" s="4">
        <v>-135.55091999999999</v>
      </c>
      <c r="D10570">
        <v>-4.22</v>
      </c>
      <c r="E10570">
        <v>3377.18</v>
      </c>
    </row>
    <row r="10571" spans="2:5">
      <c r="B10571">
        <v>10567</v>
      </c>
      <c r="C10571" s="4">
        <v>-135.76091</v>
      </c>
      <c r="D10571">
        <v>-4.34</v>
      </c>
      <c r="E10571">
        <v>3376.23</v>
      </c>
    </row>
    <row r="10572" spans="2:5">
      <c r="B10572">
        <v>10568</v>
      </c>
      <c r="C10572" s="4">
        <v>-135.92956000000001</v>
      </c>
      <c r="D10572">
        <v>-3.99</v>
      </c>
      <c r="E10572">
        <v>3376.1</v>
      </c>
    </row>
    <row r="10573" spans="2:5">
      <c r="B10573">
        <v>10569</v>
      </c>
      <c r="C10573" s="4">
        <v>-136.09411</v>
      </c>
      <c r="D10573">
        <v>-4.54</v>
      </c>
      <c r="E10573">
        <v>3375.83</v>
      </c>
    </row>
    <row r="10574" spans="2:5">
      <c r="B10574">
        <v>10570</v>
      </c>
      <c r="C10574" s="4">
        <v>-136.26366999999999</v>
      </c>
      <c r="D10574">
        <v>-4.1500000000000004</v>
      </c>
      <c r="E10574">
        <v>3375.98</v>
      </c>
    </row>
    <row r="10575" spans="2:5">
      <c r="B10575">
        <v>10571</v>
      </c>
      <c r="C10575" s="4">
        <v>-136.37965</v>
      </c>
      <c r="D10575">
        <v>-4.6500000000000004</v>
      </c>
      <c r="E10575">
        <v>3375.97</v>
      </c>
    </row>
    <row r="10576" spans="2:5">
      <c r="B10576">
        <v>10572</v>
      </c>
      <c r="C10576" s="4">
        <v>-136.43589</v>
      </c>
      <c r="D10576">
        <v>-4.8099999999999996</v>
      </c>
      <c r="E10576">
        <v>3376.01</v>
      </c>
    </row>
    <row r="10577" spans="2:5">
      <c r="B10577">
        <v>10573</v>
      </c>
      <c r="C10577" s="4">
        <v>-136.47255000000001</v>
      </c>
      <c r="D10577">
        <v>-3.12</v>
      </c>
      <c r="E10577">
        <v>3375.21</v>
      </c>
    </row>
    <row r="10578" spans="2:5">
      <c r="B10578">
        <v>10574</v>
      </c>
      <c r="C10578" s="4">
        <v>-136.43224000000001</v>
      </c>
      <c r="D10578">
        <v>-5.53</v>
      </c>
      <c r="E10578">
        <v>3373.96</v>
      </c>
    </row>
    <row r="10579" spans="2:5">
      <c r="B10579">
        <v>10575</v>
      </c>
      <c r="C10579" s="4">
        <v>-136.42623</v>
      </c>
      <c r="D10579">
        <v>-4.7699999999999996</v>
      </c>
      <c r="E10579">
        <v>3372.51</v>
      </c>
    </row>
    <row r="10580" spans="2:5">
      <c r="B10580">
        <v>10576</v>
      </c>
      <c r="C10580" s="4">
        <v>-136.48137</v>
      </c>
      <c r="D10580">
        <v>-3.42</v>
      </c>
      <c r="E10580">
        <v>3370.15</v>
      </c>
    </row>
    <row r="10581" spans="2:5">
      <c r="B10581">
        <v>10577</v>
      </c>
      <c r="C10581" s="4">
        <v>-136.53241</v>
      </c>
      <c r="D10581">
        <v>-3.06</v>
      </c>
      <c r="E10581">
        <v>3368.7</v>
      </c>
    </row>
    <row r="10582" spans="2:5">
      <c r="B10582">
        <v>10578</v>
      </c>
      <c r="C10582" s="4">
        <v>-136.59993</v>
      </c>
      <c r="D10582">
        <v>-1.7</v>
      </c>
      <c r="E10582">
        <v>3367.53</v>
      </c>
    </row>
    <row r="10583" spans="2:5">
      <c r="B10583">
        <v>10579</v>
      </c>
      <c r="C10583" s="4">
        <v>-136.65530000000001</v>
      </c>
      <c r="D10583">
        <v>-3.37</v>
      </c>
      <c r="E10583">
        <v>3365.84</v>
      </c>
    </row>
    <row r="10584" spans="2:5">
      <c r="B10584">
        <v>10580</v>
      </c>
      <c r="C10584" s="4">
        <v>-136.71056999999999</v>
      </c>
      <c r="D10584">
        <v>-1.18</v>
      </c>
      <c r="E10584">
        <v>3364.98</v>
      </c>
    </row>
    <row r="10585" spans="2:5">
      <c r="B10585">
        <v>10581</v>
      </c>
      <c r="C10585" s="4">
        <v>-136.62566000000001</v>
      </c>
      <c r="D10585">
        <v>-1.61</v>
      </c>
      <c r="E10585">
        <v>3363.7</v>
      </c>
    </row>
    <row r="10586" spans="2:5">
      <c r="B10586">
        <v>10582</v>
      </c>
      <c r="C10586" s="4">
        <v>-136.47044</v>
      </c>
      <c r="D10586">
        <v>-1.03</v>
      </c>
      <c r="E10586">
        <v>3361.24</v>
      </c>
    </row>
    <row r="10587" spans="2:5">
      <c r="B10587">
        <v>10583</v>
      </c>
      <c r="C10587" s="4">
        <v>-136.24936</v>
      </c>
      <c r="D10587">
        <v>-4.55</v>
      </c>
      <c r="E10587">
        <v>3358.44</v>
      </c>
    </row>
    <row r="10588" spans="2:5">
      <c r="B10588">
        <v>10584</v>
      </c>
      <c r="C10588" s="4">
        <v>-136.09522999999999</v>
      </c>
      <c r="D10588">
        <v>0.65</v>
      </c>
      <c r="E10588">
        <v>3356.22</v>
      </c>
    </row>
    <row r="10589" spans="2:5">
      <c r="B10589">
        <v>10585</v>
      </c>
      <c r="C10589" s="4">
        <v>-135.96816999999999</v>
      </c>
      <c r="D10589">
        <v>1.24</v>
      </c>
      <c r="E10589">
        <v>3353.41</v>
      </c>
    </row>
    <row r="10590" spans="2:5">
      <c r="B10590">
        <v>10586</v>
      </c>
      <c r="C10590" s="4">
        <v>-135.89922999999999</v>
      </c>
      <c r="D10590">
        <v>1.1399999999999999</v>
      </c>
      <c r="E10590">
        <v>3350.73</v>
      </c>
    </row>
    <row r="10591" spans="2:5">
      <c r="B10591">
        <v>10587</v>
      </c>
      <c r="C10591" s="4">
        <v>-135.89957999999999</v>
      </c>
      <c r="D10591">
        <v>0.06</v>
      </c>
      <c r="E10591">
        <v>3347.81</v>
      </c>
    </row>
    <row r="10592" spans="2:5">
      <c r="B10592">
        <v>10588</v>
      </c>
      <c r="C10592" s="4">
        <v>-135.99054000000001</v>
      </c>
      <c r="D10592">
        <v>2.02</v>
      </c>
      <c r="E10592">
        <v>3345.43</v>
      </c>
    </row>
    <row r="10593" spans="2:5">
      <c r="B10593">
        <v>10589</v>
      </c>
      <c r="C10593" s="4">
        <v>-136.20322999999999</v>
      </c>
      <c r="D10593">
        <v>2.67</v>
      </c>
      <c r="E10593">
        <v>3343.38</v>
      </c>
    </row>
    <row r="10594" spans="2:5">
      <c r="B10594">
        <v>10590</v>
      </c>
      <c r="C10594" s="4">
        <v>-136.44475</v>
      </c>
      <c r="D10594">
        <v>3.37</v>
      </c>
      <c r="E10594">
        <v>3341.83</v>
      </c>
    </row>
    <row r="10595" spans="2:5">
      <c r="B10595">
        <v>10591</v>
      </c>
      <c r="C10595" s="4">
        <v>-136.70247000000001</v>
      </c>
      <c r="D10595">
        <v>2.88</v>
      </c>
      <c r="E10595">
        <v>3340.47</v>
      </c>
    </row>
    <row r="10596" spans="2:5">
      <c r="B10596">
        <v>10592</v>
      </c>
      <c r="C10596" s="4">
        <v>-136.81822</v>
      </c>
      <c r="D10596">
        <v>4.1399999999999997</v>
      </c>
      <c r="E10596">
        <v>3340.13</v>
      </c>
    </row>
    <row r="10597" spans="2:5">
      <c r="B10597">
        <v>10593</v>
      </c>
      <c r="C10597" s="4">
        <v>-136.84598</v>
      </c>
      <c r="D10597">
        <v>4.24</v>
      </c>
      <c r="E10597">
        <v>3339.98</v>
      </c>
    </row>
    <row r="10598" spans="2:5">
      <c r="B10598">
        <v>10594</v>
      </c>
      <c r="C10598" s="4">
        <v>-136.77035000000001</v>
      </c>
      <c r="D10598">
        <v>4.41</v>
      </c>
      <c r="E10598">
        <v>3339.95</v>
      </c>
    </row>
    <row r="10599" spans="2:5">
      <c r="B10599">
        <v>10595</v>
      </c>
      <c r="C10599" s="4">
        <v>-136.63946999999999</v>
      </c>
      <c r="D10599">
        <v>4.8099999999999996</v>
      </c>
      <c r="E10599">
        <v>3339.77</v>
      </c>
    </row>
    <row r="10600" spans="2:5">
      <c r="B10600">
        <v>10596</v>
      </c>
      <c r="C10600" s="4">
        <v>-136.50821999999999</v>
      </c>
      <c r="D10600">
        <v>6.39</v>
      </c>
      <c r="E10600">
        <v>3340.6</v>
      </c>
    </row>
    <row r="10601" spans="2:5">
      <c r="B10601">
        <v>10597</v>
      </c>
      <c r="C10601" s="4">
        <v>-136.40731</v>
      </c>
      <c r="D10601">
        <v>5.71</v>
      </c>
      <c r="E10601">
        <v>3342.25</v>
      </c>
    </row>
    <row r="10602" spans="2:5">
      <c r="B10602">
        <v>10598</v>
      </c>
      <c r="C10602" s="4">
        <v>-136.33574999999999</v>
      </c>
      <c r="D10602">
        <v>5.27</v>
      </c>
      <c r="E10602">
        <v>3343.3</v>
      </c>
    </row>
    <row r="10603" spans="2:5">
      <c r="B10603">
        <v>10599</v>
      </c>
      <c r="C10603" s="4">
        <v>-136.32577000000001</v>
      </c>
      <c r="D10603">
        <v>5.75</v>
      </c>
      <c r="E10603">
        <v>3344.23</v>
      </c>
    </row>
    <row r="10604" spans="2:5">
      <c r="B10604">
        <v>10600</v>
      </c>
      <c r="C10604" s="4">
        <v>-136.35891000000001</v>
      </c>
      <c r="D10604">
        <v>6.08</v>
      </c>
      <c r="E10604">
        <v>3345.21</v>
      </c>
    </row>
    <row r="10605" spans="2:5">
      <c r="B10605">
        <v>10601</v>
      </c>
      <c r="C10605" s="4">
        <v>-136.38019</v>
      </c>
      <c r="D10605">
        <v>5.0199999999999996</v>
      </c>
      <c r="E10605">
        <v>3345.82</v>
      </c>
    </row>
    <row r="10606" spans="2:5">
      <c r="B10606">
        <v>10602</v>
      </c>
      <c r="C10606" s="4">
        <v>-136.32903999999999</v>
      </c>
      <c r="D10606">
        <v>5.78</v>
      </c>
      <c r="E10606">
        <v>3347</v>
      </c>
    </row>
    <row r="10607" spans="2:5">
      <c r="B10607">
        <v>10603</v>
      </c>
      <c r="C10607" s="4">
        <v>-136.17248000000001</v>
      </c>
      <c r="D10607">
        <v>6.74</v>
      </c>
      <c r="E10607">
        <v>3348.81</v>
      </c>
    </row>
    <row r="10608" spans="2:5">
      <c r="B10608">
        <v>10604</v>
      </c>
      <c r="C10608" s="4">
        <v>-135.91743</v>
      </c>
      <c r="D10608">
        <v>6.53</v>
      </c>
      <c r="E10608">
        <v>3350.98</v>
      </c>
    </row>
    <row r="10609" spans="2:5">
      <c r="B10609">
        <v>10605</v>
      </c>
      <c r="C10609" s="4">
        <v>-135.66352000000001</v>
      </c>
      <c r="D10609">
        <v>5.88</v>
      </c>
      <c r="E10609">
        <v>3353.14</v>
      </c>
    </row>
    <row r="10610" spans="2:5">
      <c r="B10610">
        <v>10606</v>
      </c>
      <c r="C10610" s="4">
        <v>-135.34491</v>
      </c>
      <c r="D10610">
        <v>6.28</v>
      </c>
      <c r="E10610">
        <v>3355.31</v>
      </c>
    </row>
    <row r="10611" spans="2:5">
      <c r="B10611">
        <v>10607</v>
      </c>
      <c r="C10611" s="4">
        <v>-135.09503000000001</v>
      </c>
      <c r="D10611">
        <v>5.2</v>
      </c>
      <c r="E10611">
        <v>3357.41</v>
      </c>
    </row>
    <row r="10612" spans="2:5">
      <c r="B10612">
        <v>10608</v>
      </c>
      <c r="C10612" s="4">
        <v>-134.75896</v>
      </c>
      <c r="D10612">
        <v>5.18</v>
      </c>
      <c r="E10612">
        <v>3359.12</v>
      </c>
    </row>
    <row r="10613" spans="2:5">
      <c r="B10613">
        <v>10609</v>
      </c>
      <c r="C10613" s="4">
        <v>-134.45293000000001</v>
      </c>
      <c r="D10613">
        <v>6.27</v>
      </c>
      <c r="E10613">
        <v>3360.65</v>
      </c>
    </row>
    <row r="10614" spans="2:5">
      <c r="B10614">
        <v>10610</v>
      </c>
      <c r="C10614" s="4">
        <v>-134.23240999999999</v>
      </c>
      <c r="D10614">
        <v>6.46</v>
      </c>
      <c r="E10614">
        <v>3362.63</v>
      </c>
    </row>
    <row r="10615" spans="2:5">
      <c r="B10615">
        <v>10611</v>
      </c>
      <c r="C10615" s="4">
        <v>-134.12007</v>
      </c>
      <c r="D10615">
        <v>6.18</v>
      </c>
      <c r="E10615">
        <v>3364.63</v>
      </c>
    </row>
    <row r="10616" spans="2:5">
      <c r="B10616">
        <v>10612</v>
      </c>
      <c r="C10616" s="4">
        <v>-134.18237999999999</v>
      </c>
      <c r="D10616">
        <v>6.26</v>
      </c>
      <c r="E10616">
        <v>3367</v>
      </c>
    </row>
    <row r="10617" spans="2:5">
      <c r="B10617">
        <v>10613</v>
      </c>
      <c r="C10617" s="4">
        <v>-134.40998999999999</v>
      </c>
      <c r="D10617">
        <v>6.36</v>
      </c>
      <c r="E10617">
        <v>3369.39</v>
      </c>
    </row>
    <row r="10618" spans="2:5">
      <c r="B10618">
        <v>10614</v>
      </c>
      <c r="C10618" s="4">
        <v>-134.88485</v>
      </c>
      <c r="D10618">
        <v>4.42</v>
      </c>
      <c r="E10618">
        <v>3371.35</v>
      </c>
    </row>
    <row r="10619" spans="2:5">
      <c r="B10619">
        <v>10615</v>
      </c>
      <c r="C10619" s="4">
        <v>-135.50970000000001</v>
      </c>
      <c r="D10619">
        <v>3.22</v>
      </c>
      <c r="E10619">
        <v>3373.86</v>
      </c>
    </row>
    <row r="10620" spans="2:5">
      <c r="B10620">
        <v>10616</v>
      </c>
      <c r="C10620" s="4">
        <v>-136.14662999999999</v>
      </c>
      <c r="D10620">
        <v>1.63</v>
      </c>
      <c r="E10620">
        <v>3376.39</v>
      </c>
    </row>
    <row r="10621" spans="2:5">
      <c r="B10621">
        <v>10617</v>
      </c>
      <c r="C10621" s="4">
        <v>-136.63905</v>
      </c>
      <c r="D10621">
        <v>0.22</v>
      </c>
      <c r="E10621">
        <v>3378.44</v>
      </c>
    </row>
    <row r="10622" spans="2:5">
      <c r="B10622">
        <v>10618</v>
      </c>
      <c r="C10622" s="4">
        <v>-137.01281</v>
      </c>
      <c r="D10622">
        <v>1.1599999999999999</v>
      </c>
      <c r="E10622">
        <v>3379.42</v>
      </c>
    </row>
    <row r="10623" spans="2:5">
      <c r="B10623">
        <v>10619</v>
      </c>
      <c r="C10623" s="4">
        <v>-137.15937</v>
      </c>
      <c r="D10623">
        <v>0.08</v>
      </c>
      <c r="E10623">
        <v>3380.52</v>
      </c>
    </row>
    <row r="10624" spans="2:5">
      <c r="B10624">
        <v>10620</v>
      </c>
      <c r="C10624" s="4">
        <v>-137.07737</v>
      </c>
      <c r="D10624">
        <v>0.02</v>
      </c>
      <c r="E10624">
        <v>3381.08</v>
      </c>
    </row>
    <row r="10625" spans="2:5">
      <c r="B10625">
        <v>10621</v>
      </c>
      <c r="C10625" s="4">
        <v>-136.84091000000001</v>
      </c>
      <c r="D10625">
        <v>-0.49</v>
      </c>
      <c r="E10625">
        <v>3381.35</v>
      </c>
    </row>
    <row r="10626" spans="2:5">
      <c r="B10626">
        <v>10622</v>
      </c>
      <c r="C10626" s="4">
        <v>-136.45023</v>
      </c>
      <c r="D10626">
        <v>0.23</v>
      </c>
      <c r="E10626">
        <v>3381.33</v>
      </c>
    </row>
    <row r="10627" spans="2:5">
      <c r="B10627">
        <v>10623</v>
      </c>
      <c r="C10627" s="4">
        <v>-135.92246</v>
      </c>
      <c r="D10627">
        <v>0.7</v>
      </c>
      <c r="E10627">
        <v>3381.26</v>
      </c>
    </row>
    <row r="10628" spans="2:5">
      <c r="B10628">
        <v>10624</v>
      </c>
      <c r="C10628" s="4">
        <v>-135.52924999999999</v>
      </c>
      <c r="D10628">
        <v>0.71</v>
      </c>
      <c r="E10628">
        <v>3381.26</v>
      </c>
    </row>
    <row r="10629" spans="2:5">
      <c r="B10629">
        <v>10625</v>
      </c>
      <c r="C10629" s="4">
        <v>-135.27376000000001</v>
      </c>
      <c r="D10629">
        <v>2.15</v>
      </c>
      <c r="E10629">
        <v>3381.82</v>
      </c>
    </row>
    <row r="10630" spans="2:5">
      <c r="B10630">
        <v>10626</v>
      </c>
      <c r="C10630" s="4">
        <v>-135.24754999999999</v>
      </c>
      <c r="D10630">
        <v>1.51</v>
      </c>
      <c r="E10630">
        <v>3381.81</v>
      </c>
    </row>
    <row r="10631" spans="2:5">
      <c r="B10631">
        <v>10627</v>
      </c>
      <c r="C10631" s="4">
        <v>-135.37712999999999</v>
      </c>
      <c r="D10631">
        <v>0.45</v>
      </c>
      <c r="E10631">
        <v>3381.82</v>
      </c>
    </row>
    <row r="10632" spans="2:5">
      <c r="B10632">
        <v>10628</v>
      </c>
      <c r="C10632" s="4">
        <v>-135.64796999999999</v>
      </c>
      <c r="D10632">
        <v>-0.65</v>
      </c>
      <c r="E10632">
        <v>3381.89</v>
      </c>
    </row>
    <row r="10633" spans="2:5">
      <c r="B10633">
        <v>10629</v>
      </c>
      <c r="C10633" s="4">
        <v>-135.91763</v>
      </c>
      <c r="D10633">
        <v>-0.78</v>
      </c>
      <c r="E10633">
        <v>3382.68</v>
      </c>
    </row>
    <row r="10634" spans="2:5">
      <c r="B10634">
        <v>10630</v>
      </c>
      <c r="C10634" s="4">
        <v>-136.18087</v>
      </c>
      <c r="D10634">
        <v>-0.9</v>
      </c>
      <c r="E10634">
        <v>3383.44</v>
      </c>
    </row>
    <row r="10635" spans="2:5">
      <c r="B10635">
        <v>10631</v>
      </c>
      <c r="C10635" s="4">
        <v>-136.37135000000001</v>
      </c>
      <c r="D10635">
        <v>-1.8</v>
      </c>
      <c r="E10635">
        <v>3383.94</v>
      </c>
    </row>
    <row r="10636" spans="2:5">
      <c r="B10636">
        <v>10632</v>
      </c>
      <c r="C10636" s="4">
        <v>-136.48203000000001</v>
      </c>
      <c r="D10636">
        <v>-1.37</v>
      </c>
      <c r="E10636">
        <v>3384.74</v>
      </c>
    </row>
    <row r="10637" spans="2:5">
      <c r="B10637">
        <v>10633</v>
      </c>
      <c r="C10637" s="4">
        <v>-136.47162</v>
      </c>
      <c r="D10637">
        <v>-2.21</v>
      </c>
      <c r="E10637">
        <v>3385.77</v>
      </c>
    </row>
    <row r="10638" spans="2:5">
      <c r="B10638">
        <v>10634</v>
      </c>
      <c r="C10638" s="4">
        <v>-136.37437</v>
      </c>
      <c r="D10638">
        <v>-2.17</v>
      </c>
      <c r="E10638">
        <v>3386.47</v>
      </c>
    </row>
    <row r="10639" spans="2:5">
      <c r="B10639">
        <v>10635</v>
      </c>
      <c r="C10639" s="4">
        <v>-136.30682999999999</v>
      </c>
      <c r="D10639">
        <v>-3.17</v>
      </c>
      <c r="E10639">
        <v>3386.29</v>
      </c>
    </row>
    <row r="10640" spans="2:5">
      <c r="B10640">
        <v>10636</v>
      </c>
      <c r="C10640" s="4">
        <v>-136.32203000000001</v>
      </c>
      <c r="D10640">
        <v>-1.72</v>
      </c>
      <c r="E10640">
        <v>3386.53</v>
      </c>
    </row>
    <row r="10641" spans="2:5">
      <c r="B10641">
        <v>10637</v>
      </c>
      <c r="C10641" s="4">
        <v>-136.35945000000001</v>
      </c>
      <c r="D10641">
        <v>-2.0299999999999998</v>
      </c>
      <c r="E10641">
        <v>3386.85</v>
      </c>
    </row>
    <row r="10642" spans="2:5">
      <c r="B10642">
        <v>10638</v>
      </c>
      <c r="C10642" s="4">
        <v>-136.55419000000001</v>
      </c>
      <c r="D10642">
        <v>-2.37</v>
      </c>
      <c r="E10642">
        <v>3387.1</v>
      </c>
    </row>
    <row r="10643" spans="2:5">
      <c r="B10643">
        <v>10639</v>
      </c>
      <c r="C10643" s="4">
        <v>-136.80790999999999</v>
      </c>
      <c r="D10643">
        <v>-2.19</v>
      </c>
      <c r="E10643">
        <v>3387.72</v>
      </c>
    </row>
    <row r="10644" spans="2:5">
      <c r="B10644">
        <v>10640</v>
      </c>
      <c r="C10644" s="4">
        <v>-137.05393000000001</v>
      </c>
      <c r="D10644">
        <v>-2.08</v>
      </c>
      <c r="E10644">
        <v>3388.59</v>
      </c>
    </row>
    <row r="10645" spans="2:5">
      <c r="B10645">
        <v>10641</v>
      </c>
      <c r="C10645" s="4">
        <v>-137.18272999999999</v>
      </c>
      <c r="D10645">
        <v>0.23</v>
      </c>
      <c r="E10645">
        <v>3389.98</v>
      </c>
    </row>
    <row r="10646" spans="2:5">
      <c r="B10646">
        <v>10642</v>
      </c>
      <c r="C10646" s="4">
        <v>-137.35542000000001</v>
      </c>
      <c r="D10646">
        <v>-2</v>
      </c>
      <c r="E10646">
        <v>3390.83</v>
      </c>
    </row>
    <row r="10647" spans="2:5">
      <c r="B10647">
        <v>10643</v>
      </c>
      <c r="C10647" s="4">
        <v>-137.45996</v>
      </c>
      <c r="D10647">
        <v>-4.7300000000000004</v>
      </c>
      <c r="E10647">
        <v>3390.91</v>
      </c>
    </row>
    <row r="10648" spans="2:5">
      <c r="B10648">
        <v>10644</v>
      </c>
      <c r="C10648" s="4">
        <v>-137.54007999999999</v>
      </c>
      <c r="D10648">
        <v>-2.15</v>
      </c>
      <c r="E10648">
        <v>3390.76</v>
      </c>
    </row>
    <row r="10649" spans="2:5">
      <c r="B10649">
        <v>10645</v>
      </c>
      <c r="C10649" s="4">
        <v>-137.68764999999999</v>
      </c>
      <c r="D10649">
        <v>-2.57</v>
      </c>
      <c r="E10649">
        <v>3389.87</v>
      </c>
    </row>
    <row r="10650" spans="2:5">
      <c r="B10650">
        <v>10646</v>
      </c>
      <c r="C10650" s="4">
        <v>-137.90530000000001</v>
      </c>
      <c r="D10650">
        <v>-2.78</v>
      </c>
      <c r="E10650">
        <v>3388.65</v>
      </c>
    </row>
    <row r="10651" spans="2:5">
      <c r="B10651">
        <v>10647</v>
      </c>
      <c r="C10651" s="4">
        <v>-138.15566000000001</v>
      </c>
      <c r="D10651">
        <v>-3.29</v>
      </c>
      <c r="E10651">
        <v>3387.45</v>
      </c>
    </row>
    <row r="10652" spans="2:5">
      <c r="B10652">
        <v>10648</v>
      </c>
      <c r="C10652" s="4">
        <v>-138.45303999999999</v>
      </c>
      <c r="D10652">
        <v>-2.69</v>
      </c>
      <c r="E10652">
        <v>3385.71</v>
      </c>
    </row>
    <row r="10653" spans="2:5">
      <c r="B10653">
        <v>10649</v>
      </c>
      <c r="C10653" s="4">
        <v>-138.67366000000001</v>
      </c>
      <c r="D10653">
        <v>-2.1</v>
      </c>
      <c r="E10653">
        <v>3383.39</v>
      </c>
    </row>
    <row r="10654" spans="2:5">
      <c r="B10654">
        <v>10650</v>
      </c>
      <c r="C10654" s="4">
        <v>-138.78426999999999</v>
      </c>
      <c r="D10654">
        <v>-2.2599999999999998</v>
      </c>
      <c r="E10654">
        <v>3380.3</v>
      </c>
    </row>
    <row r="10655" spans="2:5">
      <c r="B10655">
        <v>10651</v>
      </c>
      <c r="C10655" s="4">
        <v>-138.82177999999999</v>
      </c>
      <c r="D10655">
        <v>-1.19</v>
      </c>
      <c r="E10655">
        <v>3377.09</v>
      </c>
    </row>
    <row r="10656" spans="2:5">
      <c r="B10656">
        <v>10652</v>
      </c>
      <c r="C10656" s="4">
        <v>-138.7525</v>
      </c>
      <c r="D10656">
        <v>0.08</v>
      </c>
      <c r="E10656">
        <v>3374.86</v>
      </c>
    </row>
    <row r="10657" spans="2:5">
      <c r="B10657">
        <v>10653</v>
      </c>
      <c r="C10657" s="4">
        <v>-138.4923</v>
      </c>
      <c r="D10657">
        <v>0.95</v>
      </c>
      <c r="E10657">
        <v>3373.02</v>
      </c>
    </row>
    <row r="10658" spans="2:5">
      <c r="B10658">
        <v>10654</v>
      </c>
      <c r="C10658" s="4">
        <v>-138.01177999999999</v>
      </c>
      <c r="D10658">
        <v>1.9</v>
      </c>
      <c r="E10658">
        <v>3371.66</v>
      </c>
    </row>
    <row r="10659" spans="2:5">
      <c r="B10659">
        <v>10655</v>
      </c>
      <c r="C10659" s="4">
        <v>-137.43620999999999</v>
      </c>
      <c r="D10659">
        <v>3</v>
      </c>
      <c r="E10659">
        <v>3370.68</v>
      </c>
    </row>
    <row r="10660" spans="2:5">
      <c r="B10660">
        <v>10656</v>
      </c>
      <c r="C10660" s="4">
        <v>-137.12762000000001</v>
      </c>
      <c r="D10660">
        <v>2.91</v>
      </c>
      <c r="E10660">
        <v>3369.73</v>
      </c>
    </row>
    <row r="10661" spans="2:5">
      <c r="B10661">
        <v>10657</v>
      </c>
      <c r="C10661" s="4">
        <v>-137.14069000000001</v>
      </c>
      <c r="D10661">
        <v>4.58</v>
      </c>
      <c r="E10661">
        <v>3369.51</v>
      </c>
    </row>
    <row r="10662" spans="2:5">
      <c r="B10662">
        <v>10658</v>
      </c>
      <c r="C10662" s="4">
        <v>-137.40315000000001</v>
      </c>
      <c r="D10662">
        <v>3.56</v>
      </c>
      <c r="E10662">
        <v>3369.25</v>
      </c>
    </row>
    <row r="10663" spans="2:5">
      <c r="B10663">
        <v>10659</v>
      </c>
      <c r="C10663" s="4">
        <v>-137.55403000000001</v>
      </c>
      <c r="D10663">
        <v>3.07</v>
      </c>
      <c r="E10663">
        <v>3369.06</v>
      </c>
    </row>
    <row r="10664" spans="2:5">
      <c r="B10664">
        <v>10660</v>
      </c>
      <c r="C10664" s="4">
        <v>-137.55425</v>
      </c>
      <c r="D10664">
        <v>3.72</v>
      </c>
      <c r="E10664">
        <v>3369.71</v>
      </c>
    </row>
    <row r="10665" spans="2:5">
      <c r="B10665">
        <v>10661</v>
      </c>
      <c r="C10665" s="4">
        <v>-137.54114999999999</v>
      </c>
      <c r="D10665">
        <v>3.11</v>
      </c>
      <c r="E10665">
        <v>3370.79</v>
      </c>
    </row>
    <row r="10666" spans="2:5">
      <c r="B10666">
        <v>10662</v>
      </c>
      <c r="C10666" s="4">
        <v>-137.52562</v>
      </c>
      <c r="D10666">
        <v>6.15</v>
      </c>
      <c r="E10666">
        <v>3372.85</v>
      </c>
    </row>
    <row r="10667" spans="2:5">
      <c r="B10667">
        <v>10663</v>
      </c>
      <c r="C10667" s="4">
        <v>-137.63550000000001</v>
      </c>
      <c r="D10667">
        <v>3.51</v>
      </c>
      <c r="E10667">
        <v>3375.05</v>
      </c>
    </row>
    <row r="10668" spans="2:5">
      <c r="B10668">
        <v>10664</v>
      </c>
      <c r="C10668" s="4">
        <v>-137.74116000000001</v>
      </c>
      <c r="D10668">
        <v>3.56</v>
      </c>
      <c r="E10668">
        <v>3377.76</v>
      </c>
    </row>
    <row r="10669" spans="2:5">
      <c r="B10669">
        <v>10665</v>
      </c>
      <c r="C10669" s="4">
        <v>-137.81782999999999</v>
      </c>
      <c r="D10669">
        <v>2.98</v>
      </c>
      <c r="E10669">
        <v>3379.85</v>
      </c>
    </row>
    <row r="10670" spans="2:5">
      <c r="B10670">
        <v>10666</v>
      </c>
      <c r="C10670" s="4">
        <v>-137.77118999999999</v>
      </c>
      <c r="D10670">
        <v>3.97</v>
      </c>
      <c r="E10670">
        <v>3382.26</v>
      </c>
    </row>
    <row r="10671" spans="2:5">
      <c r="B10671">
        <v>10667</v>
      </c>
      <c r="C10671" s="4">
        <v>-137.64153999999999</v>
      </c>
      <c r="D10671">
        <v>3.61</v>
      </c>
      <c r="E10671">
        <v>3384.84</v>
      </c>
    </row>
    <row r="10672" spans="2:5">
      <c r="B10672">
        <v>10668</v>
      </c>
      <c r="C10672" s="4">
        <v>-137.32768999999999</v>
      </c>
      <c r="D10672">
        <v>4.33</v>
      </c>
      <c r="E10672">
        <v>3387.08</v>
      </c>
    </row>
    <row r="10673" spans="2:5">
      <c r="B10673">
        <v>10669</v>
      </c>
      <c r="C10673" s="4">
        <v>-136.86709999999999</v>
      </c>
      <c r="D10673">
        <v>3.74</v>
      </c>
      <c r="E10673">
        <v>3389.07</v>
      </c>
    </row>
    <row r="10674" spans="2:5">
      <c r="B10674">
        <v>10670</v>
      </c>
      <c r="C10674" s="4">
        <v>-136.26445000000001</v>
      </c>
      <c r="D10674">
        <v>4.8499999999999996</v>
      </c>
      <c r="E10674">
        <v>3391.13</v>
      </c>
    </row>
    <row r="10675" spans="2:5">
      <c r="B10675">
        <v>10671</v>
      </c>
      <c r="C10675" s="4">
        <v>-135.69908000000001</v>
      </c>
      <c r="D10675">
        <v>4.96</v>
      </c>
      <c r="E10675">
        <v>3392.95</v>
      </c>
    </row>
    <row r="10676" spans="2:5">
      <c r="B10676">
        <v>10672</v>
      </c>
      <c r="C10676" s="4">
        <v>-135.29562000000001</v>
      </c>
      <c r="D10676">
        <v>5.47</v>
      </c>
      <c r="E10676">
        <v>3394.89</v>
      </c>
    </row>
    <row r="10677" spans="2:5">
      <c r="B10677">
        <v>10673</v>
      </c>
      <c r="C10677" s="4">
        <v>-135.12370999999999</v>
      </c>
      <c r="D10677">
        <v>6.94</v>
      </c>
      <c r="E10677">
        <v>3396.95</v>
      </c>
    </row>
    <row r="10678" spans="2:5">
      <c r="B10678">
        <v>10674</v>
      </c>
      <c r="C10678" s="4">
        <v>-135.20121</v>
      </c>
      <c r="D10678">
        <v>5.23</v>
      </c>
      <c r="E10678">
        <v>3399.31</v>
      </c>
    </row>
    <row r="10679" spans="2:5">
      <c r="B10679">
        <v>10675</v>
      </c>
      <c r="C10679" s="4">
        <v>-135.58950999999999</v>
      </c>
      <c r="D10679">
        <v>3.93</v>
      </c>
      <c r="E10679">
        <v>3402.21</v>
      </c>
    </row>
    <row r="10680" spans="2:5">
      <c r="B10680">
        <v>10676</v>
      </c>
      <c r="C10680" s="4">
        <v>-136.06162</v>
      </c>
      <c r="D10680">
        <v>2.95</v>
      </c>
      <c r="E10680">
        <v>3404.92</v>
      </c>
    </row>
    <row r="10681" spans="2:5">
      <c r="B10681">
        <v>10677</v>
      </c>
      <c r="C10681" s="4">
        <v>-136.55172999999999</v>
      </c>
      <c r="D10681">
        <v>2.0499999999999998</v>
      </c>
      <c r="E10681">
        <v>3407.72</v>
      </c>
    </row>
    <row r="10682" spans="2:5">
      <c r="B10682">
        <v>10678</v>
      </c>
      <c r="C10682" s="4">
        <v>-136.87611999999999</v>
      </c>
      <c r="D10682">
        <v>1.69</v>
      </c>
      <c r="E10682">
        <v>3410.42</v>
      </c>
    </row>
    <row r="10683" spans="2:5">
      <c r="B10683">
        <v>10679</v>
      </c>
      <c r="C10683" s="4">
        <v>-137.04243</v>
      </c>
      <c r="D10683">
        <v>1.03</v>
      </c>
      <c r="E10683">
        <v>3412.93</v>
      </c>
    </row>
    <row r="10684" spans="2:5">
      <c r="B10684">
        <v>10680</v>
      </c>
      <c r="C10684" s="4">
        <v>-137.11170999999999</v>
      </c>
      <c r="D10684">
        <v>0.49</v>
      </c>
      <c r="E10684">
        <v>3415.33</v>
      </c>
    </row>
    <row r="10685" spans="2:5">
      <c r="B10685">
        <v>10681</v>
      </c>
      <c r="C10685" s="4">
        <v>-137.06693000000001</v>
      </c>
      <c r="D10685">
        <v>0.3</v>
      </c>
      <c r="E10685">
        <v>3417.4</v>
      </c>
    </row>
    <row r="10686" spans="2:5">
      <c r="B10686">
        <v>10682</v>
      </c>
      <c r="C10686" s="4">
        <v>-136.93185</v>
      </c>
      <c r="D10686">
        <v>0.3</v>
      </c>
      <c r="E10686">
        <v>3419.2</v>
      </c>
    </row>
    <row r="10687" spans="2:5">
      <c r="B10687">
        <v>10683</v>
      </c>
      <c r="C10687" s="4">
        <v>-136.66467</v>
      </c>
      <c r="D10687">
        <v>1.33</v>
      </c>
      <c r="E10687">
        <v>3421.84</v>
      </c>
    </row>
    <row r="10688" spans="2:5">
      <c r="B10688">
        <v>10684</v>
      </c>
      <c r="C10688" s="4">
        <v>-136.34081</v>
      </c>
      <c r="D10688">
        <v>0.98</v>
      </c>
      <c r="E10688">
        <v>3424.68</v>
      </c>
    </row>
    <row r="10689" spans="2:5">
      <c r="B10689">
        <v>10685</v>
      </c>
      <c r="C10689" s="4">
        <v>-135.96113</v>
      </c>
      <c r="D10689">
        <v>0.43</v>
      </c>
      <c r="E10689">
        <v>3427.31</v>
      </c>
    </row>
    <row r="10690" spans="2:5">
      <c r="B10690">
        <v>10686</v>
      </c>
      <c r="C10690" s="4">
        <v>-135.57239000000001</v>
      </c>
      <c r="D10690">
        <v>0.39</v>
      </c>
      <c r="E10690">
        <v>3429.93</v>
      </c>
    </row>
    <row r="10691" spans="2:5">
      <c r="B10691">
        <v>10687</v>
      </c>
      <c r="C10691" s="4">
        <v>-135.27816999999999</v>
      </c>
      <c r="D10691">
        <v>0.34</v>
      </c>
      <c r="E10691">
        <v>3431.88</v>
      </c>
    </row>
    <row r="10692" spans="2:5">
      <c r="B10692">
        <v>10688</v>
      </c>
      <c r="C10692" s="4">
        <v>-135.04575</v>
      </c>
      <c r="D10692">
        <v>0.14000000000000001</v>
      </c>
      <c r="E10692">
        <v>3432.79</v>
      </c>
    </row>
    <row r="10693" spans="2:5">
      <c r="B10693">
        <v>10689</v>
      </c>
      <c r="C10693" s="4">
        <v>-134.86626999999999</v>
      </c>
      <c r="D10693">
        <v>-0.99</v>
      </c>
      <c r="E10693">
        <v>3433.57</v>
      </c>
    </row>
    <row r="10694" spans="2:5">
      <c r="B10694">
        <v>10690</v>
      </c>
      <c r="C10694" s="4">
        <v>-134.80489</v>
      </c>
      <c r="D10694">
        <v>0.19</v>
      </c>
      <c r="E10694">
        <v>3434.39</v>
      </c>
    </row>
    <row r="10695" spans="2:5">
      <c r="B10695">
        <v>10691</v>
      </c>
      <c r="C10695" s="4">
        <v>-134.81699</v>
      </c>
      <c r="D10695">
        <v>0.2</v>
      </c>
      <c r="E10695">
        <v>3434.52</v>
      </c>
    </row>
    <row r="10696" spans="2:5">
      <c r="B10696">
        <v>10692</v>
      </c>
      <c r="C10696" s="4">
        <v>-134.93153000000001</v>
      </c>
      <c r="D10696">
        <v>0.04</v>
      </c>
      <c r="E10696">
        <v>3434.75</v>
      </c>
    </row>
    <row r="10697" spans="2:5">
      <c r="B10697">
        <v>10693</v>
      </c>
      <c r="C10697" s="4">
        <v>-135.21129999999999</v>
      </c>
      <c r="D10697">
        <v>-0.11</v>
      </c>
      <c r="E10697">
        <v>3435.5</v>
      </c>
    </row>
    <row r="10698" spans="2:5">
      <c r="B10698">
        <v>10694</v>
      </c>
      <c r="C10698" s="4">
        <v>-135.41495</v>
      </c>
      <c r="D10698">
        <v>0.3</v>
      </c>
      <c r="E10698">
        <v>3436.51</v>
      </c>
    </row>
    <row r="10699" spans="2:5">
      <c r="B10699">
        <v>10695</v>
      </c>
      <c r="C10699" s="4">
        <v>-135.61904000000001</v>
      </c>
      <c r="D10699">
        <v>-0.92</v>
      </c>
      <c r="E10699">
        <v>3436.66</v>
      </c>
    </row>
    <row r="10700" spans="2:5">
      <c r="B10700">
        <v>10696</v>
      </c>
      <c r="C10700" s="4">
        <v>-135.68087</v>
      </c>
      <c r="D10700">
        <v>-1.77</v>
      </c>
      <c r="E10700">
        <v>3437.05</v>
      </c>
    </row>
    <row r="10701" spans="2:5">
      <c r="B10701">
        <v>10697</v>
      </c>
      <c r="C10701" s="4">
        <v>-135.65263999999999</v>
      </c>
      <c r="D10701">
        <v>-0.4</v>
      </c>
      <c r="E10701">
        <v>3437</v>
      </c>
    </row>
    <row r="10702" spans="2:5">
      <c r="B10702">
        <v>10698</v>
      </c>
      <c r="C10702" s="4">
        <v>-135.60772</v>
      </c>
      <c r="D10702">
        <v>-7.0000000000000007E-2</v>
      </c>
      <c r="E10702">
        <v>3437.09</v>
      </c>
    </row>
    <row r="10703" spans="2:5">
      <c r="B10703">
        <v>10699</v>
      </c>
      <c r="C10703" s="4">
        <v>-135.69207</v>
      </c>
      <c r="D10703">
        <v>-0.47</v>
      </c>
      <c r="E10703">
        <v>3437.46</v>
      </c>
    </row>
    <row r="10704" spans="2:5">
      <c r="B10704">
        <v>10700</v>
      </c>
      <c r="C10704" s="4">
        <v>-135.76759999999999</v>
      </c>
      <c r="D10704">
        <v>-0.32</v>
      </c>
      <c r="E10704">
        <v>3438.14</v>
      </c>
    </row>
    <row r="10705" spans="2:5">
      <c r="B10705">
        <v>10701</v>
      </c>
      <c r="C10705" s="4">
        <v>-135.94846999999999</v>
      </c>
      <c r="D10705">
        <v>-0.41</v>
      </c>
      <c r="E10705">
        <v>3439.28</v>
      </c>
    </row>
    <row r="10706" spans="2:5">
      <c r="B10706">
        <v>10702</v>
      </c>
      <c r="C10706" s="4">
        <v>-136.13928000000001</v>
      </c>
      <c r="D10706">
        <v>-1.75</v>
      </c>
      <c r="E10706">
        <v>3440.51</v>
      </c>
    </row>
    <row r="10707" spans="2:5">
      <c r="B10707">
        <v>10703</v>
      </c>
      <c r="C10707" s="4">
        <v>-136.31505999999999</v>
      </c>
      <c r="D10707">
        <v>-1.1299999999999999</v>
      </c>
      <c r="E10707">
        <v>3441.82</v>
      </c>
    </row>
    <row r="10708" spans="2:5">
      <c r="B10708">
        <v>10704</v>
      </c>
      <c r="C10708" s="4">
        <v>-136.3546</v>
      </c>
      <c r="D10708">
        <v>-3.24</v>
      </c>
      <c r="E10708">
        <v>3442.87</v>
      </c>
    </row>
    <row r="10709" spans="2:5">
      <c r="B10709">
        <v>10705</v>
      </c>
      <c r="C10709" s="4">
        <v>-136.27216999999999</v>
      </c>
      <c r="D10709">
        <v>-1.91</v>
      </c>
      <c r="E10709">
        <v>3444.29</v>
      </c>
    </row>
    <row r="10710" spans="2:5">
      <c r="B10710">
        <v>10706</v>
      </c>
      <c r="C10710" s="4">
        <v>-136.11780999999999</v>
      </c>
      <c r="D10710">
        <v>-1.64</v>
      </c>
      <c r="E10710">
        <v>3446.08</v>
      </c>
    </row>
    <row r="10711" spans="2:5">
      <c r="B10711">
        <v>10707</v>
      </c>
      <c r="C10711" s="4">
        <v>-135.86769000000001</v>
      </c>
      <c r="D10711">
        <v>-2.9</v>
      </c>
      <c r="E10711">
        <v>3447.28</v>
      </c>
    </row>
    <row r="10712" spans="2:5">
      <c r="B10712">
        <v>10708</v>
      </c>
      <c r="C10712" s="4">
        <v>-135.54605000000001</v>
      </c>
      <c r="D10712">
        <v>-3.08</v>
      </c>
      <c r="E10712">
        <v>3448.01</v>
      </c>
    </row>
    <row r="10713" spans="2:5">
      <c r="B10713">
        <v>10709</v>
      </c>
      <c r="C10713" s="4">
        <v>-135.25085000000001</v>
      </c>
      <c r="D10713">
        <v>-2.4300000000000002</v>
      </c>
      <c r="E10713">
        <v>3448.65</v>
      </c>
    </row>
    <row r="10714" spans="2:5">
      <c r="B10714">
        <v>10710</v>
      </c>
      <c r="C10714" s="4">
        <v>-135.03022000000001</v>
      </c>
      <c r="D10714">
        <v>-2.62</v>
      </c>
      <c r="E10714">
        <v>3448.89</v>
      </c>
    </row>
    <row r="10715" spans="2:5">
      <c r="B10715">
        <v>10711</v>
      </c>
      <c r="C10715" s="4">
        <v>-134.79264000000001</v>
      </c>
      <c r="D10715">
        <v>-1.75</v>
      </c>
      <c r="E10715">
        <v>3449.4</v>
      </c>
    </row>
    <row r="10716" spans="2:5">
      <c r="B10716">
        <v>10712</v>
      </c>
      <c r="C10716" s="4">
        <v>-134.73096000000001</v>
      </c>
      <c r="D10716">
        <v>-2.31</v>
      </c>
      <c r="E10716">
        <v>3449.64</v>
      </c>
    </row>
    <row r="10717" spans="2:5">
      <c r="B10717">
        <v>10713</v>
      </c>
      <c r="C10717" s="4">
        <v>-134.78446</v>
      </c>
      <c r="D10717">
        <v>-1.58</v>
      </c>
      <c r="E10717">
        <v>3450.36</v>
      </c>
    </row>
    <row r="10718" spans="2:5">
      <c r="B10718">
        <v>10714</v>
      </c>
      <c r="C10718" s="4">
        <v>-134.98321000000001</v>
      </c>
      <c r="D10718">
        <v>-2.4300000000000002</v>
      </c>
      <c r="E10718">
        <v>3450.83</v>
      </c>
    </row>
    <row r="10719" spans="2:5">
      <c r="B10719">
        <v>10715</v>
      </c>
      <c r="C10719" s="4">
        <v>-135.27090000000001</v>
      </c>
      <c r="D10719">
        <v>-2.86</v>
      </c>
      <c r="E10719">
        <v>3450.84</v>
      </c>
    </row>
    <row r="10720" spans="2:5">
      <c r="B10720">
        <v>10716</v>
      </c>
      <c r="C10720" s="4">
        <v>-135.48249000000001</v>
      </c>
      <c r="D10720">
        <v>-5.91</v>
      </c>
      <c r="E10720">
        <v>3449.8</v>
      </c>
    </row>
    <row r="10721" spans="2:5">
      <c r="B10721">
        <v>10717</v>
      </c>
      <c r="C10721" s="4">
        <v>-135.58311</v>
      </c>
      <c r="D10721">
        <v>-6.44</v>
      </c>
      <c r="E10721">
        <v>3448.08</v>
      </c>
    </row>
    <row r="10722" spans="2:5">
      <c r="B10722">
        <v>10718</v>
      </c>
      <c r="C10722" s="4">
        <v>-135.60003</v>
      </c>
      <c r="D10722">
        <v>-4.93</v>
      </c>
      <c r="E10722">
        <v>3446.15</v>
      </c>
    </row>
    <row r="10723" spans="2:5">
      <c r="B10723">
        <v>10719</v>
      </c>
      <c r="C10723" s="4">
        <v>-135.52234000000001</v>
      </c>
      <c r="D10723">
        <v>-3.84</v>
      </c>
      <c r="E10723">
        <v>3444.45</v>
      </c>
    </row>
    <row r="10724" spans="2:5">
      <c r="B10724">
        <v>10720</v>
      </c>
      <c r="C10724" s="4">
        <v>-135.44129000000001</v>
      </c>
      <c r="D10724">
        <v>-3.22</v>
      </c>
      <c r="E10724">
        <v>3443.04</v>
      </c>
    </row>
    <row r="10725" spans="2:5">
      <c r="B10725">
        <v>10721</v>
      </c>
      <c r="C10725" s="4">
        <v>-135.38704000000001</v>
      </c>
      <c r="D10725">
        <v>-3.45</v>
      </c>
      <c r="E10725">
        <v>3441.24</v>
      </c>
    </row>
    <row r="10726" spans="2:5">
      <c r="B10726">
        <v>10722</v>
      </c>
      <c r="C10726" s="4">
        <v>-135.43269000000001</v>
      </c>
      <c r="D10726">
        <v>-3.42</v>
      </c>
      <c r="E10726">
        <v>3439.89</v>
      </c>
    </row>
    <row r="10727" spans="2:5">
      <c r="B10727">
        <v>10723</v>
      </c>
      <c r="C10727" s="4">
        <v>-135.50899999999999</v>
      </c>
      <c r="D10727">
        <v>-4.71</v>
      </c>
      <c r="E10727">
        <v>3438.2</v>
      </c>
    </row>
    <row r="10728" spans="2:5">
      <c r="B10728">
        <v>10724</v>
      </c>
      <c r="C10728" s="4">
        <v>-135.68152000000001</v>
      </c>
      <c r="D10728">
        <v>-2.74</v>
      </c>
      <c r="E10728">
        <v>3437.34</v>
      </c>
    </row>
    <row r="10729" spans="2:5">
      <c r="B10729">
        <v>10725</v>
      </c>
      <c r="C10729" s="4">
        <v>-135.81800000000001</v>
      </c>
      <c r="D10729">
        <v>-2.75</v>
      </c>
      <c r="E10729">
        <v>3436.8</v>
      </c>
    </row>
    <row r="10730" spans="2:5">
      <c r="B10730">
        <v>10726</v>
      </c>
      <c r="C10730" s="4">
        <v>-135.93682000000001</v>
      </c>
      <c r="D10730">
        <v>-2.41</v>
      </c>
      <c r="E10730">
        <v>3436.22</v>
      </c>
    </row>
    <row r="10731" spans="2:5">
      <c r="B10731">
        <v>10727</v>
      </c>
      <c r="C10731" s="4">
        <v>-135.99315000000001</v>
      </c>
      <c r="D10731">
        <v>-3.88</v>
      </c>
      <c r="E10731">
        <v>3435.7</v>
      </c>
    </row>
    <row r="10732" spans="2:5">
      <c r="B10732">
        <v>10728</v>
      </c>
      <c r="C10732" s="4">
        <v>-135.98389</v>
      </c>
      <c r="D10732">
        <v>-3.71</v>
      </c>
      <c r="E10732">
        <v>3435.69</v>
      </c>
    </row>
    <row r="10733" spans="2:5">
      <c r="B10733">
        <v>10729</v>
      </c>
      <c r="C10733" s="4">
        <v>-135.89278999999999</v>
      </c>
      <c r="D10733">
        <v>-2.13</v>
      </c>
      <c r="E10733">
        <v>3436.08</v>
      </c>
    </row>
    <row r="10734" spans="2:5">
      <c r="B10734">
        <v>10730</v>
      </c>
      <c r="C10734" s="4">
        <v>-135.70169999999999</v>
      </c>
      <c r="D10734">
        <v>-1.56</v>
      </c>
      <c r="E10734">
        <v>3436.4</v>
      </c>
    </row>
    <row r="10735" spans="2:5">
      <c r="B10735">
        <v>10731</v>
      </c>
      <c r="C10735" s="4">
        <v>-135.44848999999999</v>
      </c>
      <c r="D10735">
        <v>-1.04</v>
      </c>
      <c r="E10735">
        <v>3436.8</v>
      </c>
    </row>
    <row r="10736" spans="2:5">
      <c r="B10736">
        <v>10732</v>
      </c>
      <c r="C10736" s="4">
        <v>-135.21619000000001</v>
      </c>
      <c r="D10736">
        <v>-2.1</v>
      </c>
      <c r="E10736">
        <v>3436.77</v>
      </c>
    </row>
    <row r="10737" spans="2:5">
      <c r="B10737">
        <v>10733</v>
      </c>
      <c r="C10737" s="4">
        <v>-135.08061000000001</v>
      </c>
      <c r="D10737">
        <v>-2</v>
      </c>
      <c r="E10737">
        <v>3436.65</v>
      </c>
    </row>
    <row r="10738" spans="2:5">
      <c r="B10738">
        <v>10734</v>
      </c>
      <c r="C10738" s="4">
        <v>-135.08745999999999</v>
      </c>
      <c r="D10738">
        <v>-1.18</v>
      </c>
      <c r="E10738">
        <v>3436.85</v>
      </c>
    </row>
    <row r="10739" spans="2:5">
      <c r="B10739">
        <v>10735</v>
      </c>
      <c r="C10739" s="4">
        <v>-135.16650999999999</v>
      </c>
      <c r="D10739">
        <v>-1.3</v>
      </c>
      <c r="E10739">
        <v>3437.5</v>
      </c>
    </row>
    <row r="10740" spans="2:5">
      <c r="B10740">
        <v>10736</v>
      </c>
      <c r="C10740" s="4">
        <v>-135.32431</v>
      </c>
      <c r="D10740">
        <v>-0.21</v>
      </c>
      <c r="E10740">
        <v>3438.44</v>
      </c>
    </row>
    <row r="10741" spans="2:5">
      <c r="B10741">
        <v>10737</v>
      </c>
      <c r="C10741" s="4">
        <v>-135.53485000000001</v>
      </c>
      <c r="D10741">
        <v>0.87</v>
      </c>
      <c r="E10741">
        <v>3439.78</v>
      </c>
    </row>
    <row r="10742" spans="2:5">
      <c r="B10742">
        <v>10738</v>
      </c>
      <c r="C10742" s="4">
        <v>-135.83987999999999</v>
      </c>
      <c r="D10742">
        <v>0.34</v>
      </c>
      <c r="E10742">
        <v>3441.1</v>
      </c>
    </row>
    <row r="10743" spans="2:5">
      <c r="B10743">
        <v>10739</v>
      </c>
      <c r="C10743" s="4">
        <v>-136.21906999999999</v>
      </c>
      <c r="D10743">
        <v>-1.51</v>
      </c>
      <c r="E10743">
        <v>3442.19</v>
      </c>
    </row>
    <row r="10744" spans="2:5">
      <c r="B10744">
        <v>10740</v>
      </c>
      <c r="C10744" s="4">
        <v>-136.57095000000001</v>
      </c>
      <c r="D10744">
        <v>-2.06</v>
      </c>
      <c r="E10744">
        <v>3443.61</v>
      </c>
    </row>
    <row r="10745" spans="2:5">
      <c r="B10745">
        <v>10741</v>
      </c>
      <c r="C10745" s="4">
        <v>-136.88320999999999</v>
      </c>
      <c r="D10745">
        <v>-3.04</v>
      </c>
      <c r="E10745">
        <v>3444.56</v>
      </c>
    </row>
    <row r="10746" spans="2:5">
      <c r="B10746">
        <v>10742</v>
      </c>
      <c r="C10746" s="4">
        <v>-137.02855</v>
      </c>
      <c r="D10746">
        <v>-3.38</v>
      </c>
      <c r="E10746">
        <v>3444.97</v>
      </c>
    </row>
    <row r="10747" spans="2:5">
      <c r="B10747">
        <v>10743</v>
      </c>
      <c r="C10747" s="4">
        <v>-137.10677000000001</v>
      </c>
      <c r="D10747">
        <v>-2.92</v>
      </c>
      <c r="E10747">
        <v>3444.9</v>
      </c>
    </row>
    <row r="10748" spans="2:5">
      <c r="B10748">
        <v>10744</v>
      </c>
      <c r="C10748" s="4">
        <v>-137.09305000000001</v>
      </c>
      <c r="D10748">
        <v>-2.91</v>
      </c>
      <c r="E10748">
        <v>3444.79</v>
      </c>
    </row>
    <row r="10749" spans="2:5">
      <c r="B10749">
        <v>10745</v>
      </c>
      <c r="C10749" s="4">
        <v>-136.99763999999999</v>
      </c>
      <c r="D10749">
        <v>-1.43</v>
      </c>
      <c r="E10749">
        <v>3444.06</v>
      </c>
    </row>
    <row r="10750" spans="2:5">
      <c r="B10750">
        <v>10746</v>
      </c>
      <c r="C10750" s="4">
        <v>-136.81363999999999</v>
      </c>
      <c r="D10750">
        <v>-2.56</v>
      </c>
      <c r="E10750">
        <v>3443.57</v>
      </c>
    </row>
    <row r="10751" spans="2:5">
      <c r="B10751">
        <v>10747</v>
      </c>
      <c r="C10751" s="4">
        <v>-136.70193</v>
      </c>
      <c r="D10751">
        <v>0.1</v>
      </c>
      <c r="E10751">
        <v>3443.4</v>
      </c>
    </row>
    <row r="10752" spans="2:5">
      <c r="B10752">
        <v>10748</v>
      </c>
      <c r="C10752" s="4">
        <v>-136.64752999999999</v>
      </c>
      <c r="D10752">
        <v>-1.08</v>
      </c>
      <c r="E10752">
        <v>3442.95</v>
      </c>
    </row>
    <row r="10753" spans="2:5">
      <c r="B10753">
        <v>10749</v>
      </c>
      <c r="C10753" s="4">
        <v>-136.68669</v>
      </c>
      <c r="D10753">
        <v>0.57999999999999996</v>
      </c>
      <c r="E10753">
        <v>3442.71</v>
      </c>
    </row>
    <row r="10754" spans="2:5">
      <c r="B10754">
        <v>10750</v>
      </c>
      <c r="C10754" s="4">
        <v>-136.78225</v>
      </c>
      <c r="D10754">
        <v>-0.88</v>
      </c>
      <c r="E10754">
        <v>3442.29</v>
      </c>
    </row>
    <row r="10755" spans="2:5">
      <c r="B10755">
        <v>10751</v>
      </c>
      <c r="C10755" s="4">
        <v>-136.84446</v>
      </c>
      <c r="D10755">
        <v>-0.3</v>
      </c>
      <c r="E10755">
        <v>3441.97</v>
      </c>
    </row>
    <row r="10756" spans="2:5">
      <c r="B10756">
        <v>10752</v>
      </c>
      <c r="C10756" s="4">
        <v>-136.77286000000001</v>
      </c>
      <c r="D10756">
        <v>-1.8</v>
      </c>
      <c r="E10756">
        <v>3440.92</v>
      </c>
    </row>
    <row r="10757" spans="2:5">
      <c r="B10757">
        <v>10753</v>
      </c>
      <c r="C10757" s="4">
        <v>-136.54308</v>
      </c>
      <c r="D10757">
        <v>-0.2</v>
      </c>
      <c r="E10757">
        <v>3440.35</v>
      </c>
    </row>
    <row r="10758" spans="2:5">
      <c r="B10758">
        <v>10754</v>
      </c>
      <c r="C10758" s="4">
        <v>-136.19213999999999</v>
      </c>
      <c r="D10758">
        <v>1.38</v>
      </c>
      <c r="E10758">
        <v>3440.7</v>
      </c>
    </row>
    <row r="10759" spans="2:5">
      <c r="B10759">
        <v>10755</v>
      </c>
      <c r="C10759" s="4">
        <v>-135.79214999999999</v>
      </c>
      <c r="D10759">
        <v>1.03</v>
      </c>
      <c r="E10759">
        <v>3440.86</v>
      </c>
    </row>
    <row r="10760" spans="2:5">
      <c r="B10760">
        <v>10756</v>
      </c>
      <c r="C10760" s="4">
        <v>-135.29232999999999</v>
      </c>
      <c r="D10760">
        <v>1.49</v>
      </c>
      <c r="E10760">
        <v>3441.24</v>
      </c>
    </row>
    <row r="10761" spans="2:5">
      <c r="B10761">
        <v>10757</v>
      </c>
      <c r="C10761" s="4">
        <v>-134.7989</v>
      </c>
      <c r="D10761">
        <v>0.96</v>
      </c>
      <c r="E10761">
        <v>3441.78</v>
      </c>
    </row>
    <row r="10762" spans="2:5">
      <c r="B10762">
        <v>10758</v>
      </c>
      <c r="C10762" s="4">
        <v>-134.3999</v>
      </c>
      <c r="D10762">
        <v>2.65</v>
      </c>
      <c r="E10762">
        <v>3442.68</v>
      </c>
    </row>
    <row r="10763" spans="2:5">
      <c r="B10763">
        <v>10759</v>
      </c>
      <c r="C10763" s="4">
        <v>-134.13549</v>
      </c>
      <c r="D10763">
        <v>1.86</v>
      </c>
      <c r="E10763">
        <v>3443.78</v>
      </c>
    </row>
    <row r="10764" spans="2:5">
      <c r="B10764">
        <v>10760</v>
      </c>
      <c r="C10764" s="4">
        <v>-134.12814</v>
      </c>
      <c r="D10764">
        <v>2.2999999999999998</v>
      </c>
      <c r="E10764">
        <v>3445.13</v>
      </c>
    </row>
    <row r="10765" spans="2:5">
      <c r="B10765">
        <v>10761</v>
      </c>
      <c r="C10765" s="4">
        <v>-134.38023000000001</v>
      </c>
      <c r="D10765">
        <v>0.21</v>
      </c>
      <c r="E10765">
        <v>3445.83</v>
      </c>
    </row>
    <row r="10766" spans="2:5">
      <c r="B10766">
        <v>10762</v>
      </c>
      <c r="C10766" s="4">
        <v>-134.79983999999999</v>
      </c>
      <c r="D10766">
        <v>-1.02</v>
      </c>
      <c r="E10766">
        <v>3446.21</v>
      </c>
    </row>
    <row r="10767" spans="2:5">
      <c r="B10767">
        <v>10763</v>
      </c>
      <c r="C10767" s="4">
        <v>-135.30301</v>
      </c>
      <c r="D10767">
        <v>-0.24</v>
      </c>
      <c r="E10767">
        <v>3446.62</v>
      </c>
    </row>
    <row r="10768" spans="2:5">
      <c r="B10768">
        <v>10764</v>
      </c>
      <c r="C10768" s="4">
        <v>-135.74644000000001</v>
      </c>
      <c r="D10768">
        <v>-1.68</v>
      </c>
      <c r="E10768">
        <v>3447.82</v>
      </c>
    </row>
    <row r="10769" spans="2:5">
      <c r="B10769">
        <v>10765</v>
      </c>
      <c r="C10769" s="4">
        <v>-136.02369999999999</v>
      </c>
      <c r="D10769">
        <v>0.89</v>
      </c>
      <c r="E10769">
        <v>3449.61</v>
      </c>
    </row>
    <row r="10770" spans="2:5">
      <c r="B10770">
        <v>10766</v>
      </c>
      <c r="C10770" s="4">
        <v>-136.07506000000001</v>
      </c>
      <c r="D10770">
        <v>-2.77</v>
      </c>
      <c r="E10770">
        <v>3451.13</v>
      </c>
    </row>
    <row r="10771" spans="2:5">
      <c r="B10771">
        <v>10767</v>
      </c>
      <c r="C10771" s="4">
        <v>-135.91173000000001</v>
      </c>
      <c r="D10771">
        <v>-3.49</v>
      </c>
      <c r="E10771">
        <v>3452.09</v>
      </c>
    </row>
    <row r="10772" spans="2:5">
      <c r="B10772">
        <v>10768</v>
      </c>
      <c r="C10772" s="4">
        <v>-135.6591</v>
      </c>
      <c r="D10772">
        <v>-1.93</v>
      </c>
      <c r="E10772">
        <v>3453.06</v>
      </c>
    </row>
    <row r="10773" spans="2:5">
      <c r="B10773">
        <v>10769</v>
      </c>
      <c r="C10773" s="4">
        <v>-135.42877999999999</v>
      </c>
      <c r="D10773">
        <v>-2.74</v>
      </c>
      <c r="E10773">
        <v>3453.53</v>
      </c>
    </row>
    <row r="10774" spans="2:5">
      <c r="B10774">
        <v>10770</v>
      </c>
      <c r="C10774" s="4">
        <v>-135.25611000000001</v>
      </c>
      <c r="D10774">
        <v>-0.22</v>
      </c>
      <c r="E10774">
        <v>3454.36</v>
      </c>
    </row>
    <row r="10775" spans="2:5">
      <c r="B10775">
        <v>10771</v>
      </c>
      <c r="C10775" s="4">
        <v>-135.24354</v>
      </c>
      <c r="D10775">
        <v>-2.02</v>
      </c>
      <c r="E10775">
        <v>3455.83</v>
      </c>
    </row>
    <row r="10776" spans="2:5">
      <c r="B10776">
        <v>10772</v>
      </c>
      <c r="C10776" s="4">
        <v>-135.39343</v>
      </c>
      <c r="D10776">
        <v>-2.4700000000000002</v>
      </c>
      <c r="E10776">
        <v>3457.57</v>
      </c>
    </row>
    <row r="10777" spans="2:5">
      <c r="B10777">
        <v>10773</v>
      </c>
      <c r="C10777" s="4">
        <v>-135.70486</v>
      </c>
      <c r="D10777">
        <v>-1.5</v>
      </c>
      <c r="E10777">
        <v>3459.93</v>
      </c>
    </row>
    <row r="10778" spans="2:5">
      <c r="B10778">
        <v>10774</v>
      </c>
      <c r="C10778" s="4">
        <v>-136.04302000000001</v>
      </c>
      <c r="D10778">
        <v>-2.34</v>
      </c>
      <c r="E10778">
        <v>3462.34</v>
      </c>
    </row>
    <row r="10779" spans="2:5">
      <c r="B10779">
        <v>10775</v>
      </c>
      <c r="C10779" s="4">
        <v>-136.32300000000001</v>
      </c>
      <c r="D10779">
        <v>-1.1499999999999999</v>
      </c>
      <c r="E10779">
        <v>3465.2</v>
      </c>
    </row>
    <row r="10780" spans="2:5">
      <c r="B10780">
        <v>10776</v>
      </c>
      <c r="C10780" s="4">
        <v>-136.42523</v>
      </c>
      <c r="D10780">
        <v>-3.21</v>
      </c>
      <c r="E10780">
        <v>3468.26</v>
      </c>
    </row>
    <row r="10781" spans="2:5">
      <c r="B10781">
        <v>10777</v>
      </c>
      <c r="C10781" s="4">
        <v>-136.26038</v>
      </c>
      <c r="D10781">
        <v>-1.47</v>
      </c>
      <c r="E10781">
        <v>3471.54</v>
      </c>
    </row>
    <row r="10782" spans="2:5">
      <c r="B10782">
        <v>10778</v>
      </c>
      <c r="C10782" s="4">
        <v>-135.95067</v>
      </c>
      <c r="D10782">
        <v>-2.69</v>
      </c>
      <c r="E10782">
        <v>3474.45</v>
      </c>
    </row>
    <row r="10783" spans="2:5">
      <c r="B10783">
        <v>10779</v>
      </c>
      <c r="C10783" s="4">
        <v>-135.53192999999999</v>
      </c>
      <c r="D10783">
        <v>-0.85</v>
      </c>
      <c r="E10783">
        <v>3477.76</v>
      </c>
    </row>
    <row r="10784" spans="2:5">
      <c r="B10784">
        <v>10780</v>
      </c>
      <c r="C10784" s="4">
        <v>-135.13893999999999</v>
      </c>
      <c r="D10784">
        <v>-1.1000000000000001</v>
      </c>
      <c r="E10784">
        <v>3480.77</v>
      </c>
    </row>
    <row r="10785" spans="2:5">
      <c r="B10785">
        <v>10781</v>
      </c>
      <c r="C10785" s="4">
        <v>-134.80337</v>
      </c>
      <c r="D10785">
        <v>-1.25</v>
      </c>
      <c r="E10785">
        <v>3484.36</v>
      </c>
    </row>
    <row r="10786" spans="2:5">
      <c r="B10786">
        <v>10782</v>
      </c>
      <c r="C10786" s="4">
        <v>-134.50514000000001</v>
      </c>
      <c r="D10786">
        <v>-0.9</v>
      </c>
      <c r="E10786">
        <v>3487.89</v>
      </c>
    </row>
    <row r="10787" spans="2:5">
      <c r="B10787">
        <v>10783</v>
      </c>
      <c r="C10787" s="4">
        <v>-134.25774999999999</v>
      </c>
      <c r="D10787">
        <v>-0.82</v>
      </c>
      <c r="E10787">
        <v>3491.34</v>
      </c>
    </row>
    <row r="10788" spans="2:5">
      <c r="B10788">
        <v>10784</v>
      </c>
      <c r="C10788" s="4">
        <v>-133.99751000000001</v>
      </c>
      <c r="D10788">
        <v>-0.63</v>
      </c>
      <c r="E10788">
        <v>3495.03</v>
      </c>
    </row>
    <row r="10789" spans="2:5">
      <c r="B10789">
        <v>10785</v>
      </c>
      <c r="C10789" s="4">
        <v>-133.81102000000001</v>
      </c>
      <c r="D10789">
        <v>0.76</v>
      </c>
      <c r="E10789">
        <v>3498.56</v>
      </c>
    </row>
    <row r="10790" spans="2:5">
      <c r="B10790">
        <v>10786</v>
      </c>
      <c r="C10790" s="4">
        <v>-133.74450999999999</v>
      </c>
      <c r="D10790">
        <v>-1.77</v>
      </c>
      <c r="E10790">
        <v>3501.98</v>
      </c>
    </row>
    <row r="10791" spans="2:5">
      <c r="B10791">
        <v>10787</v>
      </c>
      <c r="C10791" s="4">
        <v>-133.73249999999999</v>
      </c>
      <c r="D10791">
        <v>-1.24</v>
      </c>
      <c r="E10791">
        <v>3505.76</v>
      </c>
    </row>
    <row r="10792" spans="2:5">
      <c r="B10792">
        <v>10788</v>
      </c>
      <c r="C10792" s="4">
        <v>-133.81710000000001</v>
      </c>
      <c r="D10792">
        <v>-3.13</v>
      </c>
      <c r="E10792">
        <v>3509.14</v>
      </c>
    </row>
    <row r="10793" spans="2:5">
      <c r="B10793">
        <v>10789</v>
      </c>
      <c r="C10793" s="4">
        <v>-133.94896</v>
      </c>
      <c r="D10793">
        <v>-4.1900000000000004</v>
      </c>
      <c r="E10793">
        <v>3512.98</v>
      </c>
    </row>
    <row r="10794" spans="2:5">
      <c r="B10794">
        <v>10790</v>
      </c>
      <c r="C10794" s="4">
        <v>-134.07525000000001</v>
      </c>
      <c r="D10794">
        <v>-4.0599999999999996</v>
      </c>
      <c r="E10794">
        <v>3516.11</v>
      </c>
    </row>
    <row r="10795" spans="2:5">
      <c r="B10795">
        <v>10791</v>
      </c>
      <c r="C10795" s="4">
        <v>-134.13985</v>
      </c>
      <c r="D10795">
        <v>-4.62</v>
      </c>
      <c r="E10795">
        <v>3518.9</v>
      </c>
    </row>
    <row r="10796" spans="2:5">
      <c r="B10796">
        <v>10792</v>
      </c>
      <c r="C10796" s="4">
        <v>-134.19243</v>
      </c>
      <c r="D10796">
        <v>-4.67</v>
      </c>
      <c r="E10796">
        <v>3521.12</v>
      </c>
    </row>
    <row r="10797" spans="2:5">
      <c r="B10797">
        <v>10793</v>
      </c>
      <c r="C10797" s="4">
        <v>-134.32446999999999</v>
      </c>
      <c r="D10797">
        <v>-4.67</v>
      </c>
      <c r="E10797">
        <v>3522.57</v>
      </c>
    </row>
    <row r="10798" spans="2:5">
      <c r="B10798">
        <v>10794</v>
      </c>
      <c r="C10798" s="4">
        <v>-134.51033000000001</v>
      </c>
      <c r="D10798">
        <v>-5.03</v>
      </c>
      <c r="E10798">
        <v>3523.65</v>
      </c>
    </row>
    <row r="10799" spans="2:5">
      <c r="B10799">
        <v>10795</v>
      </c>
      <c r="C10799" s="4">
        <v>-134.83668</v>
      </c>
      <c r="D10799">
        <v>-5.44</v>
      </c>
      <c r="E10799">
        <v>3524.79</v>
      </c>
    </row>
    <row r="10800" spans="2:5">
      <c r="B10800">
        <v>10796</v>
      </c>
      <c r="C10800" s="4">
        <v>-135.22782000000001</v>
      </c>
      <c r="D10800">
        <v>-6.12</v>
      </c>
      <c r="E10800">
        <v>3526.67</v>
      </c>
    </row>
    <row r="10801" spans="2:5">
      <c r="B10801">
        <v>10797</v>
      </c>
      <c r="C10801" s="4">
        <v>-135.60575</v>
      </c>
      <c r="D10801">
        <v>-6.27</v>
      </c>
      <c r="E10801">
        <v>3528.82</v>
      </c>
    </row>
    <row r="10802" spans="2:5">
      <c r="B10802">
        <v>10798</v>
      </c>
      <c r="C10802" s="4">
        <v>-135.85753</v>
      </c>
      <c r="D10802">
        <v>-6.49</v>
      </c>
      <c r="E10802">
        <v>3529.78</v>
      </c>
    </row>
    <row r="10803" spans="2:5">
      <c r="B10803">
        <v>10799</v>
      </c>
      <c r="C10803" s="4">
        <v>-135.99305000000001</v>
      </c>
      <c r="D10803">
        <v>-7.81</v>
      </c>
      <c r="E10803">
        <v>3530.14</v>
      </c>
    </row>
    <row r="10804" spans="2:5">
      <c r="B10804">
        <v>10800</v>
      </c>
      <c r="C10804" s="4">
        <v>-135.93871999999999</v>
      </c>
      <c r="D10804">
        <v>-6.07</v>
      </c>
      <c r="E10804">
        <v>3530.17</v>
      </c>
    </row>
    <row r="10805" spans="2:5">
      <c r="B10805">
        <v>10801</v>
      </c>
      <c r="C10805" s="4">
        <v>-135.72467</v>
      </c>
      <c r="D10805">
        <v>-5.3</v>
      </c>
      <c r="E10805">
        <v>3530.59</v>
      </c>
    </row>
    <row r="10806" spans="2:5">
      <c r="B10806">
        <v>10802</v>
      </c>
      <c r="C10806" s="4">
        <v>-135.38144</v>
      </c>
      <c r="D10806">
        <v>-4.33</v>
      </c>
      <c r="E10806">
        <v>3530.37</v>
      </c>
    </row>
    <row r="10807" spans="2:5">
      <c r="B10807">
        <v>10803</v>
      </c>
      <c r="C10807" s="4">
        <v>-134.95424</v>
      </c>
      <c r="D10807">
        <v>-4.6900000000000004</v>
      </c>
      <c r="E10807">
        <v>3530.6</v>
      </c>
    </row>
    <row r="10808" spans="2:5">
      <c r="B10808">
        <v>10804</v>
      </c>
      <c r="C10808" s="4">
        <v>-134.53685999999999</v>
      </c>
      <c r="D10808">
        <v>-4.7699999999999996</v>
      </c>
      <c r="E10808">
        <v>3530.6</v>
      </c>
    </row>
    <row r="10809" spans="2:5">
      <c r="B10809">
        <v>10805</v>
      </c>
      <c r="C10809" s="4">
        <v>-134.18501000000001</v>
      </c>
      <c r="D10809">
        <v>-3.15</v>
      </c>
      <c r="E10809">
        <v>3530.73</v>
      </c>
    </row>
    <row r="10810" spans="2:5">
      <c r="B10810">
        <v>10806</v>
      </c>
      <c r="C10810" s="4">
        <v>-133.89067</v>
      </c>
      <c r="D10810">
        <v>-3.11</v>
      </c>
      <c r="E10810">
        <v>3531.15</v>
      </c>
    </row>
    <row r="10811" spans="2:5">
      <c r="B10811">
        <v>10807</v>
      </c>
      <c r="C10811" s="4">
        <v>-133.64648</v>
      </c>
      <c r="D10811">
        <v>-2.76</v>
      </c>
      <c r="E10811">
        <v>3531.2</v>
      </c>
    </row>
    <row r="10812" spans="2:5">
      <c r="B10812">
        <v>10808</v>
      </c>
      <c r="C10812" s="4">
        <v>-133.46225999999999</v>
      </c>
      <c r="D10812">
        <v>-3.78</v>
      </c>
      <c r="E10812">
        <v>3531.35</v>
      </c>
    </row>
    <row r="10813" spans="2:5">
      <c r="B10813">
        <v>10809</v>
      </c>
      <c r="C10813" s="4">
        <v>-133.38078999999999</v>
      </c>
      <c r="D10813">
        <v>-2.94</v>
      </c>
      <c r="E10813">
        <v>3531.76</v>
      </c>
    </row>
    <row r="10814" spans="2:5">
      <c r="B10814">
        <v>10810</v>
      </c>
      <c r="C10814" s="4">
        <v>-133.34719999999999</v>
      </c>
      <c r="D10814">
        <v>-3.18</v>
      </c>
      <c r="E10814">
        <v>3532.4</v>
      </c>
    </row>
    <row r="10815" spans="2:5">
      <c r="B10815">
        <v>10811</v>
      </c>
      <c r="C10815" s="4">
        <v>-133.46062000000001</v>
      </c>
      <c r="D10815">
        <v>-3.84</v>
      </c>
      <c r="E10815">
        <v>3532.94</v>
      </c>
    </row>
    <row r="10816" spans="2:5">
      <c r="B10816">
        <v>10812</v>
      </c>
      <c r="C10816" s="4">
        <v>-133.69945000000001</v>
      </c>
      <c r="D10816">
        <v>-4.78</v>
      </c>
      <c r="E10816">
        <v>3532.73</v>
      </c>
    </row>
    <row r="10817" spans="2:5">
      <c r="B10817">
        <v>10813</v>
      </c>
      <c r="C10817" s="4">
        <v>-133.98857000000001</v>
      </c>
      <c r="D10817">
        <v>-6.58</v>
      </c>
      <c r="E10817">
        <v>3532.04</v>
      </c>
    </row>
    <row r="10818" spans="2:5">
      <c r="B10818">
        <v>10814</v>
      </c>
      <c r="C10818" s="4">
        <v>-134.30527000000001</v>
      </c>
      <c r="D10818">
        <v>-4.83</v>
      </c>
      <c r="E10818">
        <v>3530.77</v>
      </c>
    </row>
    <row r="10819" spans="2:5">
      <c r="B10819">
        <v>10815</v>
      </c>
      <c r="C10819" s="4">
        <v>-134.50467</v>
      </c>
      <c r="D10819">
        <v>-5.2</v>
      </c>
      <c r="E10819">
        <v>3529.85</v>
      </c>
    </row>
    <row r="10820" spans="2:5">
      <c r="B10820">
        <v>10816</v>
      </c>
      <c r="C10820" s="4">
        <v>-134.48589999999999</v>
      </c>
      <c r="D10820">
        <v>-5.35</v>
      </c>
      <c r="E10820">
        <v>3528.9</v>
      </c>
    </row>
    <row r="10821" spans="2:5">
      <c r="B10821">
        <v>10817</v>
      </c>
      <c r="C10821" s="4">
        <v>-134.23052000000001</v>
      </c>
      <c r="D10821">
        <v>-5.12</v>
      </c>
      <c r="E10821">
        <v>3528.15</v>
      </c>
    </row>
    <row r="10822" spans="2:5">
      <c r="B10822">
        <v>10818</v>
      </c>
      <c r="C10822" s="4">
        <v>-133.97971999999999</v>
      </c>
      <c r="D10822">
        <v>-4.4400000000000004</v>
      </c>
      <c r="E10822">
        <v>3527.36</v>
      </c>
    </row>
    <row r="10823" spans="2:5">
      <c r="B10823">
        <v>10819</v>
      </c>
      <c r="C10823" s="4">
        <v>-133.72012000000001</v>
      </c>
      <c r="D10823">
        <v>-4.8600000000000003</v>
      </c>
      <c r="E10823">
        <v>3526.59</v>
      </c>
    </row>
    <row r="10824" spans="2:5">
      <c r="B10824">
        <v>10820</v>
      </c>
      <c r="C10824" s="4">
        <v>-133.62777</v>
      </c>
      <c r="D10824">
        <v>-5.34</v>
      </c>
      <c r="E10824">
        <v>3524.66</v>
      </c>
    </row>
    <row r="10825" spans="2:5">
      <c r="B10825">
        <v>10821</v>
      </c>
      <c r="C10825" s="4">
        <v>-133.6986</v>
      </c>
      <c r="D10825">
        <v>-6.03</v>
      </c>
      <c r="E10825">
        <v>3521.5</v>
      </c>
    </row>
    <row r="10826" spans="2:5">
      <c r="B10826">
        <v>10822</v>
      </c>
      <c r="C10826" s="4">
        <v>-134.01147</v>
      </c>
      <c r="D10826">
        <v>-4.82</v>
      </c>
      <c r="E10826">
        <v>3518.12</v>
      </c>
    </row>
    <row r="10827" spans="2:5">
      <c r="B10827">
        <v>10823</v>
      </c>
      <c r="C10827" s="4">
        <v>-134.30850000000001</v>
      </c>
      <c r="D10827">
        <v>-8.39</v>
      </c>
      <c r="E10827">
        <v>3514.27</v>
      </c>
    </row>
    <row r="10828" spans="2:5">
      <c r="B10828">
        <v>10824</v>
      </c>
      <c r="C10828" s="4">
        <v>-134.57852</v>
      </c>
      <c r="D10828">
        <v>-5.8</v>
      </c>
      <c r="E10828">
        <v>3510.15</v>
      </c>
    </row>
    <row r="10829" spans="2:5">
      <c r="B10829">
        <v>10825</v>
      </c>
      <c r="C10829" s="4">
        <v>-134.83394999999999</v>
      </c>
      <c r="D10829">
        <v>-5.9</v>
      </c>
      <c r="E10829">
        <v>3504.45</v>
      </c>
    </row>
    <row r="10830" spans="2:5">
      <c r="B10830">
        <v>10826</v>
      </c>
      <c r="C10830" s="4">
        <v>-134.93423000000001</v>
      </c>
      <c r="D10830">
        <v>-8.6300000000000008</v>
      </c>
      <c r="E10830">
        <v>3498.64</v>
      </c>
    </row>
    <row r="10831" spans="2:5">
      <c r="B10831">
        <v>10827</v>
      </c>
      <c r="C10831" s="4">
        <v>-134.95715999999999</v>
      </c>
      <c r="D10831">
        <v>-5.75</v>
      </c>
      <c r="E10831">
        <v>3492.78</v>
      </c>
    </row>
    <row r="10832" spans="2:5">
      <c r="B10832">
        <v>10828</v>
      </c>
      <c r="C10832" s="4">
        <v>-134.92206999999999</v>
      </c>
      <c r="D10832">
        <v>-4.43</v>
      </c>
      <c r="E10832">
        <v>3486.63</v>
      </c>
    </row>
    <row r="10833" spans="2:5">
      <c r="B10833">
        <v>10829</v>
      </c>
      <c r="C10833" s="4">
        <v>-134.74785</v>
      </c>
      <c r="D10833">
        <v>-3.62</v>
      </c>
      <c r="E10833">
        <v>3480.83</v>
      </c>
    </row>
    <row r="10834" spans="2:5">
      <c r="B10834">
        <v>10830</v>
      </c>
      <c r="C10834" s="4">
        <v>-134.62317999999999</v>
      </c>
      <c r="D10834">
        <v>-3.85</v>
      </c>
      <c r="E10834">
        <v>3475.67</v>
      </c>
    </row>
    <row r="10835" spans="2:5">
      <c r="B10835">
        <v>10831</v>
      </c>
      <c r="C10835" s="4">
        <v>-134.51191</v>
      </c>
      <c r="D10835">
        <v>-5.63</v>
      </c>
      <c r="E10835">
        <v>3470.6</v>
      </c>
    </row>
    <row r="10836" spans="2:5">
      <c r="B10836">
        <v>10832</v>
      </c>
      <c r="C10836" s="4">
        <v>-134.46850000000001</v>
      </c>
      <c r="D10836">
        <v>-3.24</v>
      </c>
      <c r="E10836">
        <v>3465.85</v>
      </c>
    </row>
    <row r="10837" spans="2:5">
      <c r="B10837">
        <v>10833</v>
      </c>
      <c r="C10837" s="4">
        <v>-134.49411000000001</v>
      </c>
      <c r="D10837">
        <v>-3.3</v>
      </c>
      <c r="E10837">
        <v>3461.07</v>
      </c>
    </row>
    <row r="10838" spans="2:5">
      <c r="B10838">
        <v>10834</v>
      </c>
      <c r="C10838" s="4">
        <v>-134.55548999999999</v>
      </c>
      <c r="D10838">
        <v>-4.16</v>
      </c>
      <c r="E10838">
        <v>3455.88</v>
      </c>
    </row>
    <row r="10839" spans="2:5">
      <c r="B10839">
        <v>10835</v>
      </c>
      <c r="C10839" s="4">
        <v>-134.66018</v>
      </c>
      <c r="D10839">
        <v>-3.79</v>
      </c>
      <c r="E10839">
        <v>3450.2</v>
      </c>
    </row>
    <row r="10840" spans="2:5">
      <c r="B10840">
        <v>10836</v>
      </c>
      <c r="C10840" s="4">
        <v>-134.74556000000001</v>
      </c>
      <c r="D10840">
        <v>-3.09</v>
      </c>
      <c r="E10840">
        <v>3444.97</v>
      </c>
    </row>
    <row r="10841" spans="2:5">
      <c r="B10841">
        <v>10837</v>
      </c>
      <c r="C10841" s="4">
        <v>-134.82130000000001</v>
      </c>
      <c r="D10841">
        <v>-3.13</v>
      </c>
      <c r="E10841">
        <v>3439.45</v>
      </c>
    </row>
    <row r="10842" spans="2:5">
      <c r="B10842">
        <v>10838</v>
      </c>
      <c r="C10842" s="4">
        <v>-134.78344999999999</v>
      </c>
      <c r="D10842">
        <v>-1.43</v>
      </c>
      <c r="E10842">
        <v>3434.19</v>
      </c>
    </row>
    <row r="10843" spans="2:5">
      <c r="B10843">
        <v>10839</v>
      </c>
      <c r="C10843" s="4">
        <v>-134.73912000000001</v>
      </c>
      <c r="D10843">
        <v>-2.1800000000000002</v>
      </c>
      <c r="E10843">
        <v>3428.19</v>
      </c>
    </row>
    <row r="10844" spans="2:5">
      <c r="B10844">
        <v>10840</v>
      </c>
      <c r="C10844" s="4">
        <v>-134.62130999999999</v>
      </c>
      <c r="D10844">
        <v>-4.4000000000000004</v>
      </c>
      <c r="E10844">
        <v>3421.79</v>
      </c>
    </row>
    <row r="10845" spans="2:5">
      <c r="B10845">
        <v>10841</v>
      </c>
      <c r="C10845" s="4">
        <v>-134.46612999999999</v>
      </c>
      <c r="D10845">
        <v>-1.01</v>
      </c>
      <c r="E10845">
        <v>3414.99</v>
      </c>
    </row>
    <row r="10846" spans="2:5">
      <c r="B10846">
        <v>10842</v>
      </c>
      <c r="C10846" s="4">
        <v>-134.23812000000001</v>
      </c>
      <c r="D10846">
        <v>-0.02</v>
      </c>
      <c r="E10846">
        <v>3408.98</v>
      </c>
    </row>
    <row r="10847" spans="2:5">
      <c r="B10847">
        <v>10843</v>
      </c>
      <c r="C10847" s="4">
        <v>-134.06719000000001</v>
      </c>
      <c r="D10847">
        <v>-0.04</v>
      </c>
      <c r="E10847">
        <v>3402.61</v>
      </c>
    </row>
    <row r="10848" spans="2:5">
      <c r="B10848">
        <v>10844</v>
      </c>
      <c r="C10848" s="4">
        <v>-134.05005</v>
      </c>
      <c r="D10848">
        <v>0.02</v>
      </c>
      <c r="E10848">
        <v>3396.56</v>
      </c>
    </row>
    <row r="10849" spans="2:5">
      <c r="B10849">
        <v>10845</v>
      </c>
      <c r="C10849" s="4">
        <v>-134.14682999999999</v>
      </c>
      <c r="D10849">
        <v>-1.7</v>
      </c>
      <c r="E10849">
        <v>3390.36</v>
      </c>
    </row>
    <row r="10850" spans="2:5">
      <c r="B10850">
        <v>10846</v>
      </c>
      <c r="C10850" s="4">
        <v>-134.39545000000001</v>
      </c>
      <c r="D10850">
        <v>0.17</v>
      </c>
      <c r="E10850">
        <v>3384.28</v>
      </c>
    </row>
    <row r="10851" spans="2:5">
      <c r="B10851">
        <v>10847</v>
      </c>
      <c r="C10851" s="4">
        <v>-134.72451000000001</v>
      </c>
      <c r="D10851">
        <v>1.46</v>
      </c>
      <c r="E10851">
        <v>3378.81</v>
      </c>
    </row>
    <row r="10852" spans="2:5">
      <c r="B10852">
        <v>10848</v>
      </c>
      <c r="C10852" s="4">
        <v>-135.00817000000001</v>
      </c>
      <c r="D10852">
        <v>0.17</v>
      </c>
      <c r="E10852">
        <v>3373.53</v>
      </c>
    </row>
    <row r="10853" spans="2:5">
      <c r="B10853">
        <v>10849</v>
      </c>
      <c r="C10853" s="4">
        <v>-135.20552000000001</v>
      </c>
      <c r="D10853">
        <v>-2.9</v>
      </c>
      <c r="E10853">
        <v>3367.69</v>
      </c>
    </row>
    <row r="10854" spans="2:5">
      <c r="B10854">
        <v>10850</v>
      </c>
      <c r="C10854" s="4">
        <v>-135.34988999999999</v>
      </c>
      <c r="D10854">
        <v>-7.0000000000000007E-2</v>
      </c>
      <c r="E10854">
        <v>3361.78</v>
      </c>
    </row>
    <row r="10855" spans="2:5">
      <c r="B10855">
        <v>10851</v>
      </c>
      <c r="C10855" s="4">
        <v>-135.39747</v>
      </c>
      <c r="D10855">
        <v>0.67</v>
      </c>
      <c r="E10855">
        <v>3356.03</v>
      </c>
    </row>
    <row r="10856" spans="2:5">
      <c r="B10856">
        <v>10852</v>
      </c>
      <c r="C10856" s="4">
        <v>-135.39497</v>
      </c>
      <c r="D10856">
        <v>-0.87</v>
      </c>
      <c r="E10856">
        <v>3350.58</v>
      </c>
    </row>
    <row r="10857" spans="2:5">
      <c r="B10857">
        <v>10853</v>
      </c>
      <c r="C10857" s="4">
        <v>-135.33922000000001</v>
      </c>
      <c r="D10857">
        <v>0.43</v>
      </c>
      <c r="E10857">
        <v>3344.99</v>
      </c>
    </row>
    <row r="10858" spans="2:5">
      <c r="B10858">
        <v>10854</v>
      </c>
      <c r="C10858" s="4">
        <v>-135.39107000000001</v>
      </c>
      <c r="D10858">
        <v>-0.78</v>
      </c>
      <c r="E10858">
        <v>3339.22</v>
      </c>
    </row>
    <row r="10859" spans="2:5">
      <c r="B10859">
        <v>10855</v>
      </c>
      <c r="C10859" s="4">
        <v>-135.47146000000001</v>
      </c>
      <c r="D10859">
        <v>-3.77</v>
      </c>
      <c r="E10859">
        <v>3333.03</v>
      </c>
    </row>
    <row r="10860" spans="2:5">
      <c r="B10860">
        <v>10856</v>
      </c>
      <c r="C10860" s="4">
        <v>-135.68556000000001</v>
      </c>
      <c r="D10860">
        <v>-3.99</v>
      </c>
      <c r="E10860">
        <v>3326.98</v>
      </c>
    </row>
    <row r="10861" spans="2:5">
      <c r="B10861">
        <v>10857</v>
      </c>
      <c r="C10861" s="4">
        <v>-136.05197999999999</v>
      </c>
      <c r="D10861">
        <v>0.02</v>
      </c>
      <c r="E10861">
        <v>3320.46</v>
      </c>
    </row>
    <row r="10862" spans="2:5">
      <c r="B10862">
        <v>10858</v>
      </c>
      <c r="C10862" s="4">
        <v>-136.34316000000001</v>
      </c>
      <c r="D10862">
        <v>0.23</v>
      </c>
      <c r="E10862">
        <v>3314.71</v>
      </c>
    </row>
    <row r="10863" spans="2:5">
      <c r="B10863">
        <v>10859</v>
      </c>
      <c r="C10863" s="4">
        <v>-136.67083</v>
      </c>
      <c r="D10863">
        <v>-1.26</v>
      </c>
      <c r="E10863">
        <v>3308.68</v>
      </c>
    </row>
    <row r="10864" spans="2:5">
      <c r="B10864">
        <v>10860</v>
      </c>
      <c r="C10864" s="4">
        <v>-136.87745000000001</v>
      </c>
      <c r="D10864">
        <v>-4.95</v>
      </c>
      <c r="E10864">
        <v>3302.54</v>
      </c>
    </row>
    <row r="10865" spans="2:5">
      <c r="B10865">
        <v>10861</v>
      </c>
      <c r="C10865" s="4">
        <v>-136.97944000000001</v>
      </c>
      <c r="D10865">
        <v>-1.34</v>
      </c>
      <c r="E10865">
        <v>3296.16</v>
      </c>
    </row>
    <row r="10866" spans="2:5">
      <c r="B10866">
        <v>10862</v>
      </c>
      <c r="C10866" s="4">
        <v>-136.93601000000001</v>
      </c>
      <c r="D10866">
        <v>-1.47</v>
      </c>
      <c r="E10866">
        <v>3290.03</v>
      </c>
    </row>
    <row r="10867" spans="2:5">
      <c r="B10867">
        <v>10863</v>
      </c>
      <c r="C10867" s="4">
        <v>-136.76508999999999</v>
      </c>
      <c r="D10867">
        <v>-0.23</v>
      </c>
      <c r="E10867">
        <v>3283.93</v>
      </c>
    </row>
    <row r="10868" spans="2:5">
      <c r="B10868">
        <v>10864</v>
      </c>
      <c r="C10868" s="4">
        <v>-136.49967000000001</v>
      </c>
      <c r="D10868">
        <v>-1.57</v>
      </c>
      <c r="E10868">
        <v>3278.13</v>
      </c>
    </row>
    <row r="10869" spans="2:5">
      <c r="B10869">
        <v>10865</v>
      </c>
      <c r="C10869" s="4">
        <v>-136.27755999999999</v>
      </c>
      <c r="D10869">
        <v>-0.21</v>
      </c>
      <c r="E10869">
        <v>3271.72</v>
      </c>
    </row>
    <row r="10870" spans="2:5">
      <c r="B10870">
        <v>10866</v>
      </c>
      <c r="C10870" s="4">
        <v>-136.04676000000001</v>
      </c>
      <c r="D10870">
        <v>-0.06</v>
      </c>
      <c r="E10870">
        <v>3265.77</v>
      </c>
    </row>
    <row r="10871" spans="2:5">
      <c r="B10871">
        <v>10867</v>
      </c>
      <c r="C10871" s="4">
        <v>-135.88383999999999</v>
      </c>
      <c r="D10871">
        <v>1.35</v>
      </c>
      <c r="E10871">
        <v>3260.6</v>
      </c>
    </row>
    <row r="10872" spans="2:5">
      <c r="B10872">
        <v>10868</v>
      </c>
      <c r="C10872" s="4">
        <v>-135.78939</v>
      </c>
      <c r="D10872">
        <v>0.69</v>
      </c>
      <c r="E10872">
        <v>3255.55</v>
      </c>
    </row>
    <row r="10873" spans="2:5">
      <c r="B10873">
        <v>10869</v>
      </c>
      <c r="C10873" s="4">
        <v>-135.80548999999999</v>
      </c>
      <c r="D10873">
        <v>1.04</v>
      </c>
      <c r="E10873">
        <v>3250.56</v>
      </c>
    </row>
    <row r="10874" spans="2:5">
      <c r="B10874">
        <v>10870</v>
      </c>
      <c r="C10874" s="4">
        <v>-135.87786</v>
      </c>
      <c r="D10874">
        <v>1.4</v>
      </c>
      <c r="E10874">
        <v>3246.36</v>
      </c>
    </row>
    <row r="10875" spans="2:5">
      <c r="B10875">
        <v>10871</v>
      </c>
      <c r="C10875" s="4">
        <v>-135.93518</v>
      </c>
      <c r="D10875">
        <v>0.23</v>
      </c>
      <c r="E10875">
        <v>3242.26</v>
      </c>
    </row>
    <row r="10876" spans="2:5">
      <c r="B10876">
        <v>10872</v>
      </c>
      <c r="C10876" s="4">
        <v>-135.96055999999999</v>
      </c>
      <c r="D10876">
        <v>2.2999999999999998</v>
      </c>
      <c r="E10876">
        <v>3237.72</v>
      </c>
    </row>
    <row r="10877" spans="2:5">
      <c r="B10877">
        <v>10873</v>
      </c>
      <c r="C10877" s="4">
        <v>-135.99313000000001</v>
      </c>
      <c r="D10877">
        <v>2.81</v>
      </c>
      <c r="E10877">
        <v>3233.37</v>
      </c>
    </row>
    <row r="10878" spans="2:5">
      <c r="B10878">
        <v>10874</v>
      </c>
      <c r="C10878" s="4">
        <v>-135.95397</v>
      </c>
      <c r="D10878">
        <v>2.62</v>
      </c>
      <c r="E10878">
        <v>3229.99</v>
      </c>
    </row>
    <row r="10879" spans="2:5">
      <c r="B10879">
        <v>10875</v>
      </c>
      <c r="C10879" s="4">
        <v>-135.86523</v>
      </c>
      <c r="D10879">
        <v>1.83</v>
      </c>
      <c r="E10879">
        <v>3226.55</v>
      </c>
    </row>
    <row r="10880" spans="2:5">
      <c r="B10880">
        <v>10876</v>
      </c>
      <c r="C10880" s="4">
        <v>-135.71632</v>
      </c>
      <c r="D10880">
        <v>2.35</v>
      </c>
      <c r="E10880">
        <v>3222.92</v>
      </c>
    </row>
    <row r="10881" spans="2:5">
      <c r="B10881">
        <v>10877</v>
      </c>
      <c r="C10881" s="4">
        <v>-135.55880999999999</v>
      </c>
      <c r="D10881">
        <v>0.66</v>
      </c>
      <c r="E10881">
        <v>3219.08</v>
      </c>
    </row>
    <row r="10882" spans="2:5">
      <c r="B10882">
        <v>10878</v>
      </c>
      <c r="C10882" s="4">
        <v>-135.40341000000001</v>
      </c>
      <c r="D10882">
        <v>1.65</v>
      </c>
      <c r="E10882">
        <v>3215.14</v>
      </c>
    </row>
    <row r="10883" spans="2:5">
      <c r="B10883">
        <v>10879</v>
      </c>
      <c r="C10883" s="4">
        <v>-135.24661</v>
      </c>
      <c r="D10883">
        <v>1.03</v>
      </c>
      <c r="E10883">
        <v>3210.62</v>
      </c>
    </row>
    <row r="10884" spans="2:5">
      <c r="B10884">
        <v>10880</v>
      </c>
      <c r="C10884" s="4">
        <v>-135.06713999999999</v>
      </c>
      <c r="D10884">
        <v>1.74</v>
      </c>
      <c r="E10884">
        <v>3205.74</v>
      </c>
    </row>
    <row r="10885" spans="2:5">
      <c r="B10885">
        <v>10881</v>
      </c>
      <c r="C10885" s="4">
        <v>-134.88458</v>
      </c>
      <c r="D10885">
        <v>1.86</v>
      </c>
      <c r="E10885">
        <v>3200.86</v>
      </c>
    </row>
    <row r="10886" spans="2:5">
      <c r="B10886">
        <v>10882</v>
      </c>
      <c r="C10886" s="4">
        <v>-134.66238999999999</v>
      </c>
      <c r="D10886">
        <v>1.4</v>
      </c>
      <c r="E10886">
        <v>3196.98</v>
      </c>
    </row>
    <row r="10887" spans="2:5">
      <c r="B10887">
        <v>10883</v>
      </c>
      <c r="C10887" s="4">
        <v>-134.49651</v>
      </c>
      <c r="D10887">
        <v>0.4</v>
      </c>
      <c r="E10887">
        <v>3193.34</v>
      </c>
    </row>
    <row r="10888" spans="2:5">
      <c r="B10888">
        <v>10884</v>
      </c>
      <c r="C10888" s="4">
        <v>-134.32060000000001</v>
      </c>
      <c r="D10888">
        <v>1.05</v>
      </c>
      <c r="E10888">
        <v>3189.97</v>
      </c>
    </row>
    <row r="10889" spans="2:5">
      <c r="B10889">
        <v>10885</v>
      </c>
      <c r="C10889" s="4">
        <v>-134.12889000000001</v>
      </c>
      <c r="D10889">
        <v>2.2000000000000002</v>
      </c>
      <c r="E10889">
        <v>3186.49</v>
      </c>
    </row>
    <row r="10890" spans="2:5">
      <c r="B10890">
        <v>10886</v>
      </c>
      <c r="C10890" s="4">
        <v>-133.95792</v>
      </c>
      <c r="D10890">
        <v>0.08</v>
      </c>
      <c r="E10890">
        <v>3183.16</v>
      </c>
    </row>
    <row r="10891" spans="2:5">
      <c r="B10891">
        <v>10887</v>
      </c>
      <c r="C10891" s="4">
        <v>-133.87116</v>
      </c>
      <c r="D10891">
        <v>1.45</v>
      </c>
      <c r="E10891">
        <v>3179.56</v>
      </c>
    </row>
    <row r="10892" spans="2:5">
      <c r="B10892">
        <v>10888</v>
      </c>
      <c r="C10892" s="4">
        <v>-133.91234</v>
      </c>
      <c r="D10892">
        <v>0.77</v>
      </c>
      <c r="E10892">
        <v>3176.54</v>
      </c>
    </row>
    <row r="10893" spans="2:5">
      <c r="B10893">
        <v>10889</v>
      </c>
      <c r="C10893" s="4">
        <v>-134.05572000000001</v>
      </c>
      <c r="D10893">
        <v>1.96</v>
      </c>
      <c r="E10893">
        <v>3173.01</v>
      </c>
    </row>
    <row r="10894" spans="2:5">
      <c r="B10894">
        <v>10890</v>
      </c>
      <c r="C10894" s="4">
        <v>-134.12926999999999</v>
      </c>
      <c r="D10894">
        <v>1.18</v>
      </c>
      <c r="E10894">
        <v>3169.47</v>
      </c>
    </row>
    <row r="10895" spans="2:5">
      <c r="B10895">
        <v>10891</v>
      </c>
      <c r="C10895" s="4">
        <v>-134.13595000000001</v>
      </c>
      <c r="D10895">
        <v>2.19</v>
      </c>
      <c r="E10895">
        <v>3166</v>
      </c>
    </row>
    <row r="10896" spans="2:5">
      <c r="B10896">
        <v>10892</v>
      </c>
      <c r="C10896" s="4">
        <v>-133.99797000000001</v>
      </c>
      <c r="D10896">
        <v>2.36</v>
      </c>
      <c r="E10896">
        <v>3162.7</v>
      </c>
    </row>
    <row r="10897" spans="2:5">
      <c r="B10897">
        <v>10893</v>
      </c>
      <c r="C10897" s="4">
        <v>-133.77319</v>
      </c>
      <c r="D10897">
        <v>2.5499999999999998</v>
      </c>
      <c r="E10897">
        <v>3160.07</v>
      </c>
    </row>
    <row r="10898" spans="2:5">
      <c r="B10898">
        <v>10894</v>
      </c>
      <c r="C10898" s="4">
        <v>-133.60973000000001</v>
      </c>
      <c r="D10898">
        <v>3.81</v>
      </c>
      <c r="E10898">
        <v>3158.26</v>
      </c>
    </row>
    <row r="10899" spans="2:5">
      <c r="B10899">
        <v>10895</v>
      </c>
      <c r="C10899" s="4">
        <v>-133.63802000000001</v>
      </c>
      <c r="D10899">
        <v>3.78</v>
      </c>
      <c r="E10899">
        <v>3157.06</v>
      </c>
    </row>
    <row r="10900" spans="2:5">
      <c r="B10900">
        <v>10896</v>
      </c>
      <c r="C10900" s="4">
        <v>-133.83775</v>
      </c>
      <c r="D10900">
        <v>4.6100000000000003</v>
      </c>
      <c r="E10900">
        <v>3156.31</v>
      </c>
    </row>
    <row r="10901" spans="2:5">
      <c r="B10901">
        <v>10897</v>
      </c>
      <c r="C10901" s="4">
        <v>-134.05179000000001</v>
      </c>
      <c r="D10901">
        <v>4.0199999999999996</v>
      </c>
      <c r="E10901">
        <v>3155.97</v>
      </c>
    </row>
    <row r="10902" spans="2:5">
      <c r="B10902">
        <v>10898</v>
      </c>
      <c r="C10902" s="4">
        <v>-134.32395</v>
      </c>
      <c r="D10902">
        <v>3.79</v>
      </c>
      <c r="E10902">
        <v>3155.77</v>
      </c>
    </row>
    <row r="10903" spans="2:5">
      <c r="B10903">
        <v>10899</v>
      </c>
      <c r="C10903" s="4">
        <v>-134.58901</v>
      </c>
      <c r="D10903">
        <v>3.98</v>
      </c>
      <c r="E10903">
        <v>3155.65</v>
      </c>
    </row>
    <row r="10904" spans="2:5">
      <c r="B10904">
        <v>10900</v>
      </c>
      <c r="C10904" s="4">
        <v>-134.92259000000001</v>
      </c>
      <c r="D10904">
        <v>2.93</v>
      </c>
      <c r="E10904">
        <v>3154.88</v>
      </c>
    </row>
    <row r="10905" spans="2:5">
      <c r="B10905">
        <v>10901</v>
      </c>
      <c r="C10905" s="4">
        <v>-135.30641</v>
      </c>
      <c r="D10905">
        <v>3.06</v>
      </c>
      <c r="E10905">
        <v>3154.58</v>
      </c>
    </row>
    <row r="10906" spans="2:5">
      <c r="B10906">
        <v>10902</v>
      </c>
      <c r="C10906" s="4">
        <v>-135.69919999999999</v>
      </c>
      <c r="D10906">
        <v>2.35</v>
      </c>
      <c r="E10906">
        <v>3153.83</v>
      </c>
    </row>
    <row r="10907" spans="2:5">
      <c r="B10907">
        <v>10903</v>
      </c>
      <c r="C10907" s="4">
        <v>-136.01786999999999</v>
      </c>
      <c r="D10907">
        <v>2.76</v>
      </c>
      <c r="E10907">
        <v>3153.67</v>
      </c>
    </row>
    <row r="10908" spans="2:5">
      <c r="B10908">
        <v>10904</v>
      </c>
      <c r="C10908" s="4">
        <v>-136.23199</v>
      </c>
      <c r="D10908">
        <v>3.38</v>
      </c>
      <c r="E10908">
        <v>3153.85</v>
      </c>
    </row>
    <row r="10909" spans="2:5">
      <c r="B10909">
        <v>10905</v>
      </c>
      <c r="C10909" s="4">
        <v>-136.46618000000001</v>
      </c>
      <c r="D10909">
        <v>1.1499999999999999</v>
      </c>
      <c r="E10909">
        <v>3154.78</v>
      </c>
    </row>
    <row r="10910" spans="2:5">
      <c r="B10910">
        <v>10906</v>
      </c>
      <c r="C10910" s="4">
        <v>-136.65785</v>
      </c>
      <c r="D10910">
        <v>0.27</v>
      </c>
      <c r="E10910">
        <v>3155.25</v>
      </c>
    </row>
    <row r="10911" spans="2:5">
      <c r="B10911">
        <v>10907</v>
      </c>
      <c r="C10911" s="4">
        <v>-136.76310000000001</v>
      </c>
      <c r="D10911">
        <v>-0.13</v>
      </c>
      <c r="E10911">
        <v>3155.4</v>
      </c>
    </row>
    <row r="10912" spans="2:5">
      <c r="B10912">
        <v>10908</v>
      </c>
      <c r="C10912" s="4">
        <v>-136.72632999999999</v>
      </c>
      <c r="D10912">
        <v>0.25</v>
      </c>
      <c r="E10912">
        <v>3155.39</v>
      </c>
    </row>
    <row r="10913" spans="2:5">
      <c r="B10913">
        <v>10909</v>
      </c>
      <c r="C10913" s="4">
        <v>-136.48364000000001</v>
      </c>
      <c r="D10913">
        <v>-0.22</v>
      </c>
      <c r="E10913">
        <v>3154.9</v>
      </c>
    </row>
    <row r="10914" spans="2:5">
      <c r="B10914">
        <v>10910</v>
      </c>
      <c r="C10914" s="4">
        <v>-136.07547</v>
      </c>
      <c r="D10914">
        <v>0.97</v>
      </c>
      <c r="E10914">
        <v>3154.87</v>
      </c>
    </row>
    <row r="10915" spans="2:5">
      <c r="B10915">
        <v>10911</v>
      </c>
      <c r="C10915" s="4">
        <v>-135.65767</v>
      </c>
      <c r="D10915">
        <v>2.2999999999999998</v>
      </c>
      <c r="E10915">
        <v>3155.22</v>
      </c>
    </row>
    <row r="10916" spans="2:5">
      <c r="B10916">
        <v>10912</v>
      </c>
      <c r="C10916" s="4">
        <v>-135.44385</v>
      </c>
      <c r="D10916">
        <v>2.2999999999999998</v>
      </c>
      <c r="E10916">
        <v>3155.53</v>
      </c>
    </row>
    <row r="10917" spans="2:5">
      <c r="B10917">
        <v>10913</v>
      </c>
      <c r="C10917" s="4">
        <v>-135.48697000000001</v>
      </c>
      <c r="D10917">
        <v>2.11</v>
      </c>
      <c r="E10917">
        <v>3155.2</v>
      </c>
    </row>
    <row r="10918" spans="2:5">
      <c r="B10918">
        <v>10914</v>
      </c>
      <c r="C10918" s="4">
        <v>-135.65365</v>
      </c>
      <c r="D10918">
        <v>1.96</v>
      </c>
      <c r="E10918">
        <v>3155.16</v>
      </c>
    </row>
    <row r="10919" spans="2:5">
      <c r="B10919">
        <v>10915</v>
      </c>
      <c r="C10919" s="4">
        <v>-135.88744</v>
      </c>
      <c r="D10919">
        <v>3.77</v>
      </c>
      <c r="E10919">
        <v>3155.45</v>
      </c>
    </row>
    <row r="10920" spans="2:5">
      <c r="B10920">
        <v>10916</v>
      </c>
      <c r="C10920" s="4">
        <v>-136.08328</v>
      </c>
      <c r="D10920">
        <v>2.2999999999999998</v>
      </c>
      <c r="E10920">
        <v>3155.75</v>
      </c>
    </row>
    <row r="10921" spans="2:5">
      <c r="B10921">
        <v>10917</v>
      </c>
      <c r="C10921" s="4">
        <v>-136.38618</v>
      </c>
      <c r="D10921">
        <v>2.96</v>
      </c>
      <c r="E10921">
        <v>3156.03</v>
      </c>
    </row>
    <row r="10922" spans="2:5">
      <c r="B10922">
        <v>10918</v>
      </c>
      <c r="C10922" s="4">
        <v>-136.66395</v>
      </c>
      <c r="D10922">
        <v>2.4</v>
      </c>
      <c r="E10922">
        <v>3156.3</v>
      </c>
    </row>
    <row r="10923" spans="2:5">
      <c r="B10923">
        <v>10919</v>
      </c>
      <c r="C10923" s="4">
        <v>-136.82807</v>
      </c>
      <c r="D10923">
        <v>2.4300000000000002</v>
      </c>
      <c r="E10923">
        <v>3156.66</v>
      </c>
    </row>
    <row r="10924" spans="2:5">
      <c r="B10924">
        <v>10920</v>
      </c>
      <c r="C10924" s="4">
        <v>-136.91517999999999</v>
      </c>
      <c r="D10924">
        <v>2.64</v>
      </c>
      <c r="E10924">
        <v>3157.23</v>
      </c>
    </row>
    <row r="10925" spans="2:5">
      <c r="B10925">
        <v>10921</v>
      </c>
      <c r="C10925" s="4">
        <v>-136.88964999999999</v>
      </c>
      <c r="D10925">
        <v>2.86</v>
      </c>
      <c r="E10925">
        <v>3156.77</v>
      </c>
    </row>
    <row r="10926" spans="2:5">
      <c r="B10926">
        <v>10922</v>
      </c>
      <c r="C10926" s="4">
        <v>-136.71781999999999</v>
      </c>
      <c r="D10926">
        <v>0.81</v>
      </c>
      <c r="E10926">
        <v>3156.26</v>
      </c>
    </row>
    <row r="10927" spans="2:5">
      <c r="B10927">
        <v>10923</v>
      </c>
      <c r="C10927" s="4">
        <v>-136.43692999999999</v>
      </c>
      <c r="D10927">
        <v>2.16</v>
      </c>
      <c r="E10927">
        <v>3155.63</v>
      </c>
    </row>
    <row r="10928" spans="2:5">
      <c r="B10928">
        <v>10924</v>
      </c>
      <c r="C10928" s="4">
        <v>-136.14254</v>
      </c>
      <c r="D10928">
        <v>2.93</v>
      </c>
      <c r="E10928">
        <v>3154.92</v>
      </c>
    </row>
    <row r="10929" spans="2:5">
      <c r="B10929">
        <v>10925</v>
      </c>
      <c r="C10929" s="4">
        <v>-135.88731000000001</v>
      </c>
      <c r="D10929">
        <v>3.36</v>
      </c>
      <c r="E10929">
        <v>3154.83</v>
      </c>
    </row>
    <row r="10930" spans="2:5">
      <c r="B10930">
        <v>10926</v>
      </c>
      <c r="C10930" s="4">
        <v>-135.69963999999999</v>
      </c>
      <c r="D10930">
        <v>3.71</v>
      </c>
      <c r="E10930">
        <v>3154.94</v>
      </c>
    </row>
    <row r="10931" spans="2:5">
      <c r="B10931">
        <v>10927</v>
      </c>
      <c r="C10931" s="4">
        <v>-135.76612</v>
      </c>
      <c r="D10931">
        <v>3.45</v>
      </c>
      <c r="E10931">
        <v>3154.27</v>
      </c>
    </row>
    <row r="10932" spans="2:5">
      <c r="B10932">
        <v>10928</v>
      </c>
      <c r="C10932" s="4">
        <v>-135.99719999999999</v>
      </c>
      <c r="D10932">
        <v>2.58</v>
      </c>
      <c r="E10932">
        <v>3153.78</v>
      </c>
    </row>
    <row r="10933" spans="2:5">
      <c r="B10933">
        <v>10929</v>
      </c>
      <c r="C10933" s="4">
        <v>-136.35812999999999</v>
      </c>
      <c r="D10933">
        <v>1.6</v>
      </c>
      <c r="E10933">
        <v>3153.18</v>
      </c>
    </row>
    <row r="10934" spans="2:5">
      <c r="B10934">
        <v>10930</v>
      </c>
      <c r="C10934" s="4">
        <v>-136.76884999999999</v>
      </c>
      <c r="D10934">
        <v>0.47</v>
      </c>
      <c r="E10934">
        <v>3152.6</v>
      </c>
    </row>
    <row r="10935" spans="2:5">
      <c r="B10935">
        <v>10931</v>
      </c>
      <c r="C10935" s="4">
        <v>-136.99457000000001</v>
      </c>
      <c r="D10935">
        <v>0.85</v>
      </c>
      <c r="E10935">
        <v>3151.95</v>
      </c>
    </row>
    <row r="10936" spans="2:5">
      <c r="B10936">
        <v>10932</v>
      </c>
      <c r="C10936" s="4">
        <v>-137.03921</v>
      </c>
      <c r="D10936">
        <v>-2.44</v>
      </c>
      <c r="E10936">
        <v>3150.51</v>
      </c>
    </row>
    <row r="10937" spans="2:5">
      <c r="B10937">
        <v>10933</v>
      </c>
      <c r="C10937" s="4">
        <v>-136.95650000000001</v>
      </c>
      <c r="D10937">
        <v>0.33</v>
      </c>
      <c r="E10937">
        <v>3149.16</v>
      </c>
    </row>
    <row r="10938" spans="2:5">
      <c r="B10938">
        <v>10934</v>
      </c>
      <c r="C10938" s="4">
        <v>-136.83185</v>
      </c>
      <c r="D10938">
        <v>0.43</v>
      </c>
      <c r="E10938">
        <v>3146.89</v>
      </c>
    </row>
    <row r="10939" spans="2:5">
      <c r="B10939">
        <v>10935</v>
      </c>
      <c r="C10939" s="4">
        <v>-136.71332000000001</v>
      </c>
      <c r="D10939">
        <v>-0.17</v>
      </c>
      <c r="E10939">
        <v>3144.33</v>
      </c>
    </row>
    <row r="10940" spans="2:5">
      <c r="B10940">
        <v>10936</v>
      </c>
      <c r="C10940" s="4">
        <v>-136.65012999999999</v>
      </c>
      <c r="D10940">
        <v>0.19</v>
      </c>
      <c r="E10940">
        <v>3141.79</v>
      </c>
    </row>
    <row r="10941" spans="2:5">
      <c r="B10941">
        <v>10937</v>
      </c>
      <c r="C10941" s="4">
        <v>-136.65946</v>
      </c>
      <c r="D10941">
        <v>0.31</v>
      </c>
      <c r="E10941">
        <v>3139.6</v>
      </c>
    </row>
    <row r="10942" spans="2:5">
      <c r="B10942">
        <v>10938</v>
      </c>
      <c r="C10942" s="4">
        <v>-136.73033000000001</v>
      </c>
      <c r="D10942">
        <v>-0.38</v>
      </c>
      <c r="E10942">
        <v>3137.33</v>
      </c>
    </row>
    <row r="10943" spans="2:5">
      <c r="B10943">
        <v>10939</v>
      </c>
      <c r="C10943" s="4">
        <v>-136.86685</v>
      </c>
      <c r="D10943">
        <v>1.3</v>
      </c>
      <c r="E10943">
        <v>3134.83</v>
      </c>
    </row>
    <row r="10944" spans="2:5">
      <c r="B10944">
        <v>10940</v>
      </c>
      <c r="C10944" s="4">
        <v>-136.93491</v>
      </c>
      <c r="D10944">
        <v>0.22</v>
      </c>
      <c r="E10944">
        <v>3132.16</v>
      </c>
    </row>
    <row r="10945" spans="2:5">
      <c r="B10945">
        <v>10941</v>
      </c>
      <c r="C10945" s="4">
        <v>-136.98971</v>
      </c>
      <c r="D10945">
        <v>0.37</v>
      </c>
      <c r="E10945">
        <v>3129.55</v>
      </c>
    </row>
    <row r="10946" spans="2:5">
      <c r="B10946">
        <v>10942</v>
      </c>
      <c r="C10946" s="4">
        <v>-137.06365</v>
      </c>
      <c r="D10946">
        <v>1.48</v>
      </c>
      <c r="E10946">
        <v>3126.64</v>
      </c>
    </row>
    <row r="10947" spans="2:5">
      <c r="B10947">
        <v>10943</v>
      </c>
      <c r="C10947" s="4">
        <v>-137.06951000000001</v>
      </c>
      <c r="D10947">
        <v>1.67</v>
      </c>
      <c r="E10947">
        <v>3123.6</v>
      </c>
    </row>
    <row r="10948" spans="2:5">
      <c r="B10948">
        <v>10944</v>
      </c>
      <c r="C10948" s="4">
        <v>-137.03977</v>
      </c>
      <c r="D10948">
        <v>2.46</v>
      </c>
      <c r="E10948">
        <v>3121.13</v>
      </c>
    </row>
    <row r="10949" spans="2:5">
      <c r="B10949">
        <v>10945</v>
      </c>
      <c r="C10949" s="4">
        <v>-136.97139999999999</v>
      </c>
      <c r="D10949">
        <v>1.98</v>
      </c>
      <c r="E10949">
        <v>3118.42</v>
      </c>
    </row>
    <row r="10950" spans="2:5">
      <c r="B10950">
        <v>10946</v>
      </c>
      <c r="C10950" s="4">
        <v>-136.89895999999999</v>
      </c>
      <c r="D10950">
        <v>-0.23</v>
      </c>
      <c r="E10950">
        <v>3115.81</v>
      </c>
    </row>
    <row r="10951" spans="2:5">
      <c r="B10951">
        <v>10947</v>
      </c>
      <c r="C10951" s="4">
        <v>-136.74048999999999</v>
      </c>
      <c r="D10951">
        <v>2.2599999999999998</v>
      </c>
      <c r="E10951">
        <v>3113.29</v>
      </c>
    </row>
    <row r="10952" spans="2:5">
      <c r="B10952">
        <v>10948</v>
      </c>
      <c r="C10952" s="4">
        <v>-136.44155000000001</v>
      </c>
      <c r="D10952">
        <v>3.77</v>
      </c>
      <c r="E10952">
        <v>3110.78</v>
      </c>
    </row>
    <row r="10953" spans="2:5">
      <c r="B10953">
        <v>10949</v>
      </c>
      <c r="C10953" s="4">
        <v>-135.97423000000001</v>
      </c>
      <c r="D10953">
        <v>5.74</v>
      </c>
      <c r="E10953">
        <v>3109.26</v>
      </c>
    </row>
    <row r="10954" spans="2:5">
      <c r="B10954">
        <v>10950</v>
      </c>
      <c r="C10954" s="4">
        <v>-135.53276</v>
      </c>
      <c r="D10954">
        <v>5.56</v>
      </c>
      <c r="E10954">
        <v>3108.08</v>
      </c>
    </row>
    <row r="10955" spans="2:5">
      <c r="B10955">
        <v>10951</v>
      </c>
      <c r="C10955" s="4">
        <v>-135.24409</v>
      </c>
      <c r="D10955">
        <v>5.91</v>
      </c>
      <c r="E10955">
        <v>3107.01</v>
      </c>
    </row>
    <row r="10956" spans="2:5">
      <c r="B10956">
        <v>10952</v>
      </c>
      <c r="C10956" s="4">
        <v>-134.92018999999999</v>
      </c>
      <c r="D10956">
        <v>7.39</v>
      </c>
      <c r="E10956">
        <v>3105.6</v>
      </c>
    </row>
    <row r="10957" spans="2:5">
      <c r="B10957">
        <v>10953</v>
      </c>
      <c r="C10957" s="4">
        <v>-134.69598999999999</v>
      </c>
      <c r="D10957">
        <v>7.88</v>
      </c>
      <c r="E10957">
        <v>3104.11</v>
      </c>
    </row>
    <row r="10958" spans="2:5">
      <c r="B10958">
        <v>10954</v>
      </c>
      <c r="C10958" s="4">
        <v>-134.64252999999999</v>
      </c>
      <c r="D10958">
        <v>4.84</v>
      </c>
      <c r="E10958">
        <v>3101.5</v>
      </c>
    </row>
    <row r="10959" spans="2:5">
      <c r="B10959">
        <v>10955</v>
      </c>
      <c r="C10959" s="4">
        <v>-134.79574</v>
      </c>
      <c r="D10959">
        <v>7.85</v>
      </c>
      <c r="E10959">
        <v>3099.22</v>
      </c>
    </row>
    <row r="10960" spans="2:5">
      <c r="B10960">
        <v>10956</v>
      </c>
      <c r="C10960" s="4">
        <v>-134.96688</v>
      </c>
      <c r="D10960">
        <v>9.3699999999999992</v>
      </c>
      <c r="E10960">
        <v>3098</v>
      </c>
    </row>
    <row r="10961" spans="2:5">
      <c r="B10961">
        <v>10957</v>
      </c>
      <c r="C10961" s="4">
        <v>-135.21386999999999</v>
      </c>
      <c r="D10961">
        <v>8</v>
      </c>
      <c r="E10961">
        <v>3096.85</v>
      </c>
    </row>
    <row r="10962" spans="2:5">
      <c r="B10962">
        <v>10958</v>
      </c>
      <c r="C10962" s="4">
        <v>-135.49245999999999</v>
      </c>
      <c r="D10962">
        <v>8.23</v>
      </c>
      <c r="E10962">
        <v>3096.14</v>
      </c>
    </row>
    <row r="10963" spans="2:5">
      <c r="B10963">
        <v>10959</v>
      </c>
      <c r="C10963" s="4">
        <v>-135.82740000000001</v>
      </c>
      <c r="D10963">
        <v>7.86</v>
      </c>
      <c r="E10963">
        <v>3095.19</v>
      </c>
    </row>
    <row r="10964" spans="2:5">
      <c r="B10964">
        <v>10960</v>
      </c>
      <c r="C10964" s="4">
        <v>-136.12932000000001</v>
      </c>
      <c r="D10964">
        <v>7.24</v>
      </c>
      <c r="E10964">
        <v>3094.59</v>
      </c>
    </row>
    <row r="10965" spans="2:5">
      <c r="B10965">
        <v>10961</v>
      </c>
      <c r="C10965" s="4">
        <v>-136.41395</v>
      </c>
      <c r="D10965">
        <v>7.31</v>
      </c>
      <c r="E10965">
        <v>3094.66</v>
      </c>
    </row>
    <row r="10966" spans="2:5">
      <c r="B10966">
        <v>10962</v>
      </c>
      <c r="C10966" s="4">
        <v>-136.55847</v>
      </c>
      <c r="D10966">
        <v>7.67</v>
      </c>
      <c r="E10966">
        <v>3094.68</v>
      </c>
    </row>
    <row r="10967" spans="2:5">
      <c r="B10967">
        <v>10963</v>
      </c>
      <c r="C10967" s="4">
        <v>-136.53604999999999</v>
      </c>
      <c r="D10967">
        <v>6.42</v>
      </c>
      <c r="E10967">
        <v>3094.2</v>
      </c>
    </row>
    <row r="10968" spans="2:5">
      <c r="B10968">
        <v>10964</v>
      </c>
      <c r="C10968" s="4">
        <v>-136.34509</v>
      </c>
      <c r="D10968">
        <v>6.99</v>
      </c>
      <c r="E10968">
        <v>3094.08</v>
      </c>
    </row>
    <row r="10969" spans="2:5">
      <c r="B10969">
        <v>10965</v>
      </c>
      <c r="C10969" s="4">
        <v>-136.00375</v>
      </c>
      <c r="D10969">
        <v>8.58</v>
      </c>
      <c r="E10969">
        <v>3093.41</v>
      </c>
    </row>
    <row r="10970" spans="2:5">
      <c r="B10970">
        <v>10966</v>
      </c>
      <c r="C10970" s="4">
        <v>-135.59605999999999</v>
      </c>
      <c r="D10970">
        <v>10.91</v>
      </c>
      <c r="E10970">
        <v>3093.86</v>
      </c>
    </row>
    <row r="10971" spans="2:5">
      <c r="B10971">
        <v>10967</v>
      </c>
      <c r="C10971" s="4">
        <v>-135.31480999999999</v>
      </c>
      <c r="D10971">
        <v>9.27</v>
      </c>
      <c r="E10971">
        <v>3094.78</v>
      </c>
    </row>
    <row r="10972" spans="2:5">
      <c r="B10972">
        <v>10968</v>
      </c>
      <c r="C10972" s="4">
        <v>-135.29876999999999</v>
      </c>
      <c r="D10972">
        <v>9.6</v>
      </c>
      <c r="E10972">
        <v>3095.76</v>
      </c>
    </row>
    <row r="10973" spans="2:5">
      <c r="B10973">
        <v>10969</v>
      </c>
      <c r="C10973" s="4">
        <v>-135.51562999999999</v>
      </c>
      <c r="D10973">
        <v>9.19</v>
      </c>
      <c r="E10973">
        <v>3096.93</v>
      </c>
    </row>
    <row r="10974" spans="2:5">
      <c r="B10974">
        <v>10970</v>
      </c>
      <c r="C10974" s="4">
        <v>-135.86180999999999</v>
      </c>
      <c r="D10974">
        <v>9.6</v>
      </c>
      <c r="E10974">
        <v>3098.31</v>
      </c>
    </row>
    <row r="10975" spans="2:5">
      <c r="B10975">
        <v>10971</v>
      </c>
      <c r="C10975" s="4">
        <v>-136.29250999999999</v>
      </c>
      <c r="D10975">
        <v>6.18</v>
      </c>
      <c r="E10975">
        <v>3099.59</v>
      </c>
    </row>
    <row r="10976" spans="2:5">
      <c r="B10976">
        <v>10972</v>
      </c>
      <c r="C10976" s="4">
        <v>-136.77780999999999</v>
      </c>
      <c r="D10976">
        <v>6.21</v>
      </c>
      <c r="E10976">
        <v>3100.81</v>
      </c>
    </row>
    <row r="10977" spans="2:5">
      <c r="B10977">
        <v>10973</v>
      </c>
      <c r="C10977" s="4">
        <v>-137.19284999999999</v>
      </c>
      <c r="D10977">
        <v>7.64</v>
      </c>
      <c r="E10977">
        <v>3102.29</v>
      </c>
    </row>
    <row r="10978" spans="2:5">
      <c r="B10978">
        <v>10974</v>
      </c>
      <c r="C10978" s="4">
        <v>-137.55524</v>
      </c>
      <c r="D10978">
        <v>5.45</v>
      </c>
      <c r="E10978">
        <v>3103.86</v>
      </c>
    </row>
    <row r="10979" spans="2:5">
      <c r="B10979">
        <v>10975</v>
      </c>
      <c r="C10979" s="4">
        <v>-137.70595</v>
      </c>
      <c r="D10979">
        <v>4.37</v>
      </c>
      <c r="E10979">
        <v>3105.56</v>
      </c>
    </row>
    <row r="10980" spans="2:5">
      <c r="B10980">
        <v>10976</v>
      </c>
      <c r="C10980" s="4">
        <v>-137.71588</v>
      </c>
      <c r="D10980">
        <v>6.94</v>
      </c>
      <c r="E10980">
        <v>3107.93</v>
      </c>
    </row>
    <row r="10981" spans="2:5">
      <c r="B10981">
        <v>10977</v>
      </c>
      <c r="C10981" s="4">
        <v>-137.65282999999999</v>
      </c>
      <c r="D10981">
        <v>3.78</v>
      </c>
      <c r="E10981">
        <v>3110.81</v>
      </c>
    </row>
    <row r="10982" spans="2:5">
      <c r="B10982">
        <v>10978</v>
      </c>
      <c r="C10982" s="4">
        <v>-137.45712</v>
      </c>
      <c r="D10982">
        <v>6.45</v>
      </c>
      <c r="E10982">
        <v>3113.9</v>
      </c>
    </row>
    <row r="10983" spans="2:5">
      <c r="B10983">
        <v>10979</v>
      </c>
      <c r="C10983" s="4">
        <v>-137.23124000000001</v>
      </c>
      <c r="D10983">
        <v>3.66</v>
      </c>
      <c r="E10983">
        <v>3117.45</v>
      </c>
    </row>
    <row r="10984" spans="2:5">
      <c r="B10984">
        <v>10980</v>
      </c>
      <c r="C10984" s="4">
        <v>-136.98885999999999</v>
      </c>
      <c r="D10984">
        <v>5.81</v>
      </c>
      <c r="E10984">
        <v>3121.94</v>
      </c>
    </row>
    <row r="10985" spans="2:5">
      <c r="B10985">
        <v>10981</v>
      </c>
      <c r="C10985" s="4">
        <v>-136.95025999999999</v>
      </c>
      <c r="D10985">
        <v>3.25</v>
      </c>
      <c r="E10985">
        <v>3127.28</v>
      </c>
    </row>
    <row r="10986" spans="2:5">
      <c r="B10986">
        <v>10982</v>
      </c>
      <c r="C10986" s="4">
        <v>-137.02199999999999</v>
      </c>
      <c r="D10986">
        <v>3.95</v>
      </c>
      <c r="E10986">
        <v>3132.81</v>
      </c>
    </row>
    <row r="10987" spans="2:5">
      <c r="B10987">
        <v>10983</v>
      </c>
      <c r="C10987" s="4">
        <v>-137.15384</v>
      </c>
      <c r="D10987">
        <v>1.79</v>
      </c>
      <c r="E10987">
        <v>3138.75</v>
      </c>
    </row>
    <row r="10988" spans="2:5">
      <c r="B10988">
        <v>10984</v>
      </c>
      <c r="C10988" s="4">
        <v>-137.27566999999999</v>
      </c>
      <c r="D10988">
        <v>1.92</v>
      </c>
      <c r="E10988">
        <v>3143.98</v>
      </c>
    </row>
    <row r="10989" spans="2:5">
      <c r="B10989">
        <v>10985</v>
      </c>
      <c r="C10989" s="4">
        <v>-137.31269</v>
      </c>
      <c r="D10989">
        <v>3.06</v>
      </c>
      <c r="E10989">
        <v>3148.17</v>
      </c>
    </row>
    <row r="10990" spans="2:5">
      <c r="B10990">
        <v>10986</v>
      </c>
      <c r="C10990" s="4">
        <v>-137.25755000000001</v>
      </c>
      <c r="D10990">
        <v>1.5</v>
      </c>
      <c r="E10990">
        <v>3152.86</v>
      </c>
    </row>
    <row r="10991" spans="2:5">
      <c r="B10991">
        <v>10987</v>
      </c>
      <c r="C10991" s="4">
        <v>-137.18672000000001</v>
      </c>
      <c r="D10991">
        <v>1.55</v>
      </c>
      <c r="E10991">
        <v>3157.58</v>
      </c>
    </row>
    <row r="10992" spans="2:5">
      <c r="B10992">
        <v>10988</v>
      </c>
      <c r="C10992" s="4">
        <v>-137.11914999999999</v>
      </c>
      <c r="D10992">
        <v>1.69</v>
      </c>
      <c r="E10992">
        <v>3162.53</v>
      </c>
    </row>
    <row r="10993" spans="2:5">
      <c r="B10993">
        <v>10989</v>
      </c>
      <c r="C10993" s="4">
        <v>-137.02275</v>
      </c>
      <c r="D10993">
        <v>2.0299999999999998</v>
      </c>
      <c r="E10993">
        <v>3167.44</v>
      </c>
    </row>
    <row r="10994" spans="2:5">
      <c r="B10994">
        <v>10990</v>
      </c>
      <c r="C10994" s="4">
        <v>-137.05250000000001</v>
      </c>
      <c r="D10994">
        <v>1.22</v>
      </c>
      <c r="E10994">
        <v>3171.98</v>
      </c>
    </row>
    <row r="10995" spans="2:5">
      <c r="B10995">
        <v>10991</v>
      </c>
      <c r="C10995" s="4">
        <v>-137.06054</v>
      </c>
      <c r="D10995">
        <v>0.71</v>
      </c>
      <c r="E10995">
        <v>3176.95</v>
      </c>
    </row>
    <row r="10996" spans="2:5">
      <c r="B10996">
        <v>10992</v>
      </c>
      <c r="C10996" s="4">
        <v>-137.12223</v>
      </c>
      <c r="D10996">
        <v>-0.25</v>
      </c>
      <c r="E10996">
        <v>3182.22</v>
      </c>
    </row>
    <row r="10997" spans="2:5">
      <c r="B10997">
        <v>10993</v>
      </c>
      <c r="C10997" s="4">
        <v>-137.17896999999999</v>
      </c>
      <c r="D10997">
        <v>-0.4</v>
      </c>
      <c r="E10997">
        <v>3187.63</v>
      </c>
    </row>
    <row r="10998" spans="2:5">
      <c r="B10998">
        <v>10994</v>
      </c>
      <c r="C10998" s="4">
        <v>-137.19193000000001</v>
      </c>
      <c r="D10998">
        <v>0.81</v>
      </c>
      <c r="E10998">
        <v>3193.36</v>
      </c>
    </row>
    <row r="10999" spans="2:5">
      <c r="B10999">
        <v>10995</v>
      </c>
      <c r="C10999" s="4">
        <v>-137.17828</v>
      </c>
      <c r="D10999">
        <v>-1.4</v>
      </c>
      <c r="E10999">
        <v>3198.52</v>
      </c>
    </row>
    <row r="11000" spans="2:5">
      <c r="B11000">
        <v>10996</v>
      </c>
      <c r="C11000" s="4">
        <v>-137.23007999999999</v>
      </c>
      <c r="D11000">
        <v>-1.36</v>
      </c>
      <c r="E11000">
        <v>3202.88</v>
      </c>
    </row>
    <row r="11001" spans="2:5">
      <c r="B11001">
        <v>10997</v>
      </c>
      <c r="C11001" s="4">
        <v>-137.31471999999999</v>
      </c>
      <c r="D11001">
        <v>-3.17</v>
      </c>
      <c r="E11001">
        <v>3206.82</v>
      </c>
    </row>
    <row r="11002" spans="2:5">
      <c r="B11002">
        <v>10998</v>
      </c>
      <c r="C11002" s="4">
        <v>-137.34596999999999</v>
      </c>
      <c r="D11002">
        <v>-3.37</v>
      </c>
      <c r="E11002">
        <v>3210.35</v>
      </c>
    </row>
    <row r="11003" spans="2:5">
      <c r="B11003">
        <v>10999</v>
      </c>
      <c r="C11003" s="4">
        <v>-137.36544000000001</v>
      </c>
      <c r="D11003">
        <v>-4.38</v>
      </c>
      <c r="E11003">
        <v>3213.74</v>
      </c>
    </row>
    <row r="11004" spans="2:5">
      <c r="B11004">
        <v>11000</v>
      </c>
      <c r="C11004" s="4">
        <v>-137.34616</v>
      </c>
      <c r="D11004">
        <v>-4.71</v>
      </c>
      <c r="E11004">
        <v>3216.56</v>
      </c>
    </row>
    <row r="11005" spans="2:5">
      <c r="B11005">
        <v>11001</v>
      </c>
      <c r="C11005" s="4">
        <v>-137.33653000000001</v>
      </c>
      <c r="D11005">
        <v>-5.85</v>
      </c>
      <c r="E11005">
        <v>3218.86</v>
      </c>
    </row>
    <row r="11006" spans="2:5">
      <c r="B11006">
        <v>11002</v>
      </c>
      <c r="C11006" s="4">
        <v>-137.38479000000001</v>
      </c>
      <c r="D11006">
        <v>-5.09</v>
      </c>
      <c r="E11006">
        <v>3220.9</v>
      </c>
    </row>
    <row r="11007" spans="2:5">
      <c r="B11007">
        <v>11003</v>
      </c>
      <c r="C11007" s="4">
        <v>-137.46988999999999</v>
      </c>
      <c r="D11007">
        <v>-3.82</v>
      </c>
      <c r="E11007">
        <v>3223.42</v>
      </c>
    </row>
    <row r="11008" spans="2:5">
      <c r="B11008">
        <v>11004</v>
      </c>
      <c r="C11008" s="4">
        <v>-137.54221999999999</v>
      </c>
      <c r="D11008">
        <v>-4.8600000000000003</v>
      </c>
      <c r="E11008">
        <v>3225.58</v>
      </c>
    </row>
    <row r="11009" spans="2:5">
      <c r="B11009">
        <v>11005</v>
      </c>
      <c r="C11009" s="4">
        <v>-137.57373000000001</v>
      </c>
      <c r="D11009">
        <v>-7.13</v>
      </c>
      <c r="E11009">
        <v>3227.55</v>
      </c>
    </row>
    <row r="11010" spans="2:5">
      <c r="B11010">
        <v>11006</v>
      </c>
      <c r="C11010" s="4">
        <v>-137.61143000000001</v>
      </c>
      <c r="D11010">
        <v>-8.3699999999999992</v>
      </c>
      <c r="E11010">
        <v>3228.85</v>
      </c>
    </row>
    <row r="11011" spans="2:5">
      <c r="B11011">
        <v>11007</v>
      </c>
      <c r="C11011" s="4">
        <v>-137.65011999999999</v>
      </c>
      <c r="D11011">
        <v>-5.76</v>
      </c>
      <c r="E11011">
        <v>3229.6</v>
      </c>
    </row>
    <row r="11012" spans="2:5">
      <c r="B11012">
        <v>11008</v>
      </c>
      <c r="C11012" s="4">
        <v>-137.72534999999999</v>
      </c>
      <c r="D11012">
        <v>-6.65</v>
      </c>
      <c r="E11012">
        <v>3230.92</v>
      </c>
    </row>
    <row r="11013" spans="2:5">
      <c r="B11013">
        <v>11009</v>
      </c>
      <c r="C11013" s="4">
        <v>-137.79257999999999</v>
      </c>
      <c r="D11013">
        <v>-5.21</v>
      </c>
      <c r="E11013">
        <v>3232.57</v>
      </c>
    </row>
    <row r="11014" spans="2:5">
      <c r="B11014">
        <v>11010</v>
      </c>
      <c r="C11014" s="4">
        <v>-137.93365</v>
      </c>
      <c r="D11014">
        <v>-6.08</v>
      </c>
      <c r="E11014">
        <v>3234.32</v>
      </c>
    </row>
    <row r="11015" spans="2:5">
      <c r="B11015">
        <v>11011</v>
      </c>
      <c r="C11015" s="4">
        <v>-138.09026</v>
      </c>
      <c r="D11015">
        <v>-5.36</v>
      </c>
      <c r="E11015">
        <v>3235.9</v>
      </c>
    </row>
    <row r="11016" spans="2:5">
      <c r="B11016">
        <v>11012</v>
      </c>
      <c r="C11016" s="4">
        <v>-138.22309000000001</v>
      </c>
      <c r="D11016">
        <v>-7.96</v>
      </c>
      <c r="E11016">
        <v>3236.67</v>
      </c>
    </row>
    <row r="11017" spans="2:5">
      <c r="B11017">
        <v>11013</v>
      </c>
      <c r="C11017" s="4">
        <v>-138.32453000000001</v>
      </c>
      <c r="D11017">
        <v>-7.68</v>
      </c>
      <c r="E11017">
        <v>3235.85</v>
      </c>
    </row>
    <row r="11018" spans="2:5">
      <c r="B11018">
        <v>11014</v>
      </c>
      <c r="C11018" s="4">
        <v>-138.37841</v>
      </c>
      <c r="D11018">
        <v>-5.61</v>
      </c>
      <c r="E11018">
        <v>3234.9</v>
      </c>
    </row>
    <row r="11019" spans="2:5">
      <c r="B11019">
        <v>11015</v>
      </c>
      <c r="C11019" s="4">
        <v>-138.30315999999999</v>
      </c>
      <c r="D11019">
        <v>-5.85</v>
      </c>
      <c r="E11019">
        <v>3233.45</v>
      </c>
    </row>
    <row r="11020" spans="2:5">
      <c r="B11020">
        <v>11016</v>
      </c>
      <c r="C11020" s="4">
        <v>-138.11394999999999</v>
      </c>
      <c r="D11020">
        <v>-4.62</v>
      </c>
      <c r="E11020">
        <v>3232.38</v>
      </c>
    </row>
    <row r="11021" spans="2:5">
      <c r="B11021">
        <v>11017</v>
      </c>
      <c r="C11021" s="4">
        <v>-137.82908</v>
      </c>
      <c r="D11021">
        <v>-4.88</v>
      </c>
      <c r="E11021">
        <v>3230.77</v>
      </c>
    </row>
    <row r="11022" spans="2:5">
      <c r="B11022">
        <v>11018</v>
      </c>
      <c r="C11022" s="4">
        <v>-137.56870000000001</v>
      </c>
      <c r="D11022">
        <v>-4.1100000000000003</v>
      </c>
      <c r="E11022">
        <v>3228.79</v>
      </c>
    </row>
    <row r="11023" spans="2:5">
      <c r="B11023">
        <v>11019</v>
      </c>
      <c r="C11023" s="4">
        <v>-137.3526</v>
      </c>
      <c r="D11023">
        <v>-2.83</v>
      </c>
      <c r="E11023">
        <v>3227.07</v>
      </c>
    </row>
    <row r="11024" spans="2:5">
      <c r="B11024">
        <v>11020</v>
      </c>
      <c r="C11024" s="4">
        <v>-137.21090000000001</v>
      </c>
      <c r="D11024">
        <v>-2.37</v>
      </c>
      <c r="E11024">
        <v>3225.35</v>
      </c>
    </row>
    <row r="11025" spans="2:5">
      <c r="B11025">
        <v>11021</v>
      </c>
      <c r="C11025" s="4">
        <v>-137.14071000000001</v>
      </c>
      <c r="D11025">
        <v>-1.77</v>
      </c>
      <c r="E11025">
        <v>3222.78</v>
      </c>
    </row>
    <row r="11026" spans="2:5">
      <c r="B11026">
        <v>11022</v>
      </c>
      <c r="C11026" s="4">
        <v>-137.01911999999999</v>
      </c>
      <c r="D11026">
        <v>-1.7</v>
      </c>
      <c r="E11026">
        <v>3220.19</v>
      </c>
    </row>
    <row r="11027" spans="2:5">
      <c r="B11027">
        <v>11023</v>
      </c>
      <c r="C11027" s="4">
        <v>-136.93805</v>
      </c>
      <c r="D11027">
        <v>-0.33</v>
      </c>
      <c r="E11027">
        <v>3217.81</v>
      </c>
    </row>
    <row r="11028" spans="2:5">
      <c r="B11028">
        <v>11024</v>
      </c>
      <c r="C11028" s="4">
        <v>-136.78408999999999</v>
      </c>
      <c r="D11028">
        <v>-0.45</v>
      </c>
      <c r="E11028">
        <v>3215.45</v>
      </c>
    </row>
    <row r="11029" spans="2:5">
      <c r="B11029">
        <v>11025</v>
      </c>
      <c r="C11029" s="4">
        <v>-136.59379999999999</v>
      </c>
      <c r="D11029">
        <v>0.12</v>
      </c>
      <c r="E11029">
        <v>3212.89</v>
      </c>
    </row>
    <row r="11030" spans="2:5">
      <c r="B11030">
        <v>11026</v>
      </c>
      <c r="C11030" s="4">
        <v>-136.33161999999999</v>
      </c>
      <c r="D11030">
        <v>1.07</v>
      </c>
      <c r="E11030">
        <v>3210.24</v>
      </c>
    </row>
    <row r="11031" spans="2:5">
      <c r="B11031">
        <v>11027</v>
      </c>
      <c r="C11031" s="4">
        <v>-136.05573999999999</v>
      </c>
      <c r="D11031">
        <v>1.45</v>
      </c>
      <c r="E11031">
        <v>3207.72</v>
      </c>
    </row>
    <row r="11032" spans="2:5">
      <c r="B11032">
        <v>11028</v>
      </c>
      <c r="C11032" s="4">
        <v>-135.80819</v>
      </c>
      <c r="D11032">
        <v>1.33</v>
      </c>
      <c r="E11032">
        <v>3205.3</v>
      </c>
    </row>
    <row r="11033" spans="2:5">
      <c r="B11033">
        <v>11029</v>
      </c>
      <c r="C11033" s="4">
        <v>-135.53259</v>
      </c>
      <c r="D11033">
        <v>1.73</v>
      </c>
      <c r="E11033">
        <v>3202.67</v>
      </c>
    </row>
    <row r="11034" spans="2:5">
      <c r="B11034">
        <v>11030</v>
      </c>
      <c r="C11034" s="4">
        <v>-135.26865000000001</v>
      </c>
      <c r="D11034">
        <v>2.77</v>
      </c>
      <c r="E11034">
        <v>3199.94</v>
      </c>
    </row>
    <row r="11035" spans="2:5">
      <c r="B11035">
        <v>11031</v>
      </c>
      <c r="C11035" s="4">
        <v>-135.00433000000001</v>
      </c>
      <c r="D11035">
        <v>2.4500000000000002</v>
      </c>
      <c r="E11035">
        <v>3197.13</v>
      </c>
    </row>
    <row r="11036" spans="2:5">
      <c r="B11036">
        <v>11032</v>
      </c>
      <c r="C11036" s="4">
        <v>-134.80912000000001</v>
      </c>
      <c r="D11036">
        <v>0.83</v>
      </c>
      <c r="E11036">
        <v>3194.37</v>
      </c>
    </row>
    <row r="11037" spans="2:5">
      <c r="B11037">
        <v>11033</v>
      </c>
      <c r="C11037" s="4">
        <v>-134.73528999999999</v>
      </c>
      <c r="D11037">
        <v>2.4</v>
      </c>
      <c r="E11037">
        <v>3191.99</v>
      </c>
    </row>
    <row r="11038" spans="2:5">
      <c r="B11038">
        <v>11034</v>
      </c>
      <c r="C11038" s="4">
        <v>-134.84916000000001</v>
      </c>
      <c r="D11038">
        <v>3.32</v>
      </c>
      <c r="E11038">
        <v>3189.52</v>
      </c>
    </row>
    <row r="11039" spans="2:5">
      <c r="B11039">
        <v>11035</v>
      </c>
      <c r="C11039" s="4">
        <v>-135.09465</v>
      </c>
      <c r="D11039">
        <v>3.21</v>
      </c>
      <c r="E11039">
        <v>3187.68</v>
      </c>
    </row>
    <row r="11040" spans="2:5">
      <c r="B11040">
        <v>11036</v>
      </c>
      <c r="C11040" s="4">
        <v>-135.42995999999999</v>
      </c>
      <c r="D11040">
        <v>2.17</v>
      </c>
      <c r="E11040">
        <v>3185.79</v>
      </c>
    </row>
    <row r="11041" spans="2:5">
      <c r="B11041">
        <v>11037</v>
      </c>
      <c r="C11041" s="4">
        <v>-135.83484000000001</v>
      </c>
      <c r="D11041">
        <v>4.16</v>
      </c>
      <c r="E11041">
        <v>3184.67</v>
      </c>
    </row>
    <row r="11042" spans="2:5">
      <c r="B11042">
        <v>11038</v>
      </c>
      <c r="C11042" s="4">
        <v>-136.18351000000001</v>
      </c>
      <c r="D11042">
        <v>5.48</v>
      </c>
      <c r="E11042">
        <v>3184.49</v>
      </c>
    </row>
    <row r="11043" spans="2:5">
      <c r="B11043">
        <v>11039</v>
      </c>
      <c r="C11043" s="4">
        <v>-136.51621</v>
      </c>
      <c r="D11043">
        <v>2.37</v>
      </c>
      <c r="E11043">
        <v>3184.46</v>
      </c>
    </row>
    <row r="11044" spans="2:5">
      <c r="B11044">
        <v>11040</v>
      </c>
      <c r="C11044" s="4">
        <v>-136.84522000000001</v>
      </c>
      <c r="D11044">
        <v>2.62</v>
      </c>
      <c r="E11044">
        <v>3185.09</v>
      </c>
    </row>
    <row r="11045" spans="2:5">
      <c r="B11045">
        <v>11041</v>
      </c>
      <c r="C11045" s="4">
        <v>-137.04312999999999</v>
      </c>
      <c r="D11045">
        <v>2.2200000000000002</v>
      </c>
      <c r="E11045">
        <v>3185.32</v>
      </c>
    </row>
    <row r="11046" spans="2:5">
      <c r="B11046">
        <v>11042</v>
      </c>
      <c r="C11046" s="4">
        <v>-137.1163</v>
      </c>
      <c r="D11046">
        <v>3.98</v>
      </c>
      <c r="E11046">
        <v>3186.16</v>
      </c>
    </row>
    <row r="11047" spans="2:5">
      <c r="B11047">
        <v>11043</v>
      </c>
      <c r="C11047" s="4">
        <v>-137.10117</v>
      </c>
      <c r="D11047">
        <v>2.13</v>
      </c>
      <c r="E11047">
        <v>3186.89</v>
      </c>
    </row>
    <row r="11048" spans="2:5">
      <c r="B11048">
        <v>11044</v>
      </c>
      <c r="C11048" s="4">
        <v>-136.97881000000001</v>
      </c>
      <c r="D11048">
        <v>1.73</v>
      </c>
      <c r="E11048">
        <v>3187.51</v>
      </c>
    </row>
    <row r="11049" spans="2:5">
      <c r="B11049">
        <v>11045</v>
      </c>
      <c r="C11049" s="4">
        <v>-136.87084999999999</v>
      </c>
      <c r="D11049">
        <v>2.29</v>
      </c>
      <c r="E11049">
        <v>3188.14</v>
      </c>
    </row>
    <row r="11050" spans="2:5">
      <c r="B11050">
        <v>11046</v>
      </c>
      <c r="C11050" s="4">
        <v>-136.76266000000001</v>
      </c>
      <c r="D11050">
        <v>3.16</v>
      </c>
      <c r="E11050">
        <v>3188.83</v>
      </c>
    </row>
    <row r="11051" spans="2:5">
      <c r="B11051">
        <v>11047</v>
      </c>
      <c r="C11051" s="4">
        <v>-136.71796000000001</v>
      </c>
      <c r="D11051">
        <v>5.74</v>
      </c>
      <c r="E11051">
        <v>3190.15</v>
      </c>
    </row>
    <row r="11052" spans="2:5">
      <c r="B11052">
        <v>11048</v>
      </c>
      <c r="C11052" s="4">
        <v>-136.79218</v>
      </c>
      <c r="D11052">
        <v>2.65</v>
      </c>
      <c r="E11052">
        <v>3191.46</v>
      </c>
    </row>
    <row r="11053" spans="2:5">
      <c r="B11053">
        <v>11049</v>
      </c>
      <c r="C11053" s="4">
        <v>-136.88452000000001</v>
      </c>
      <c r="D11053">
        <v>2.81</v>
      </c>
      <c r="E11053">
        <v>3193.03</v>
      </c>
    </row>
    <row r="11054" spans="2:5">
      <c r="B11054">
        <v>11050</v>
      </c>
      <c r="C11054" s="4">
        <v>-136.99204</v>
      </c>
      <c r="D11054">
        <v>1.54</v>
      </c>
      <c r="E11054">
        <v>3194.38</v>
      </c>
    </row>
    <row r="11055" spans="2:5">
      <c r="B11055">
        <v>11051</v>
      </c>
      <c r="C11055" s="4">
        <v>-137.00836000000001</v>
      </c>
      <c r="D11055">
        <v>4.5999999999999996</v>
      </c>
      <c r="E11055">
        <v>3196.61</v>
      </c>
    </row>
    <row r="11056" spans="2:5">
      <c r="B11056">
        <v>11052</v>
      </c>
      <c r="C11056" s="4">
        <v>-136.96233000000001</v>
      </c>
      <c r="D11056">
        <v>1.34</v>
      </c>
      <c r="E11056">
        <v>3199.16</v>
      </c>
    </row>
    <row r="11057" spans="2:5">
      <c r="B11057">
        <v>11053</v>
      </c>
      <c r="C11057" s="4">
        <v>-136.83602999999999</v>
      </c>
      <c r="D11057">
        <v>1.29</v>
      </c>
      <c r="E11057">
        <v>3202.31</v>
      </c>
    </row>
    <row r="11058" spans="2:5">
      <c r="B11058">
        <v>11054</v>
      </c>
      <c r="C11058" s="4">
        <v>-136.61044999999999</v>
      </c>
      <c r="D11058">
        <v>1.9</v>
      </c>
      <c r="E11058">
        <v>3205.48</v>
      </c>
    </row>
    <row r="11059" spans="2:5">
      <c r="B11059">
        <v>11055</v>
      </c>
      <c r="C11059" s="4">
        <v>-136.40880000000001</v>
      </c>
      <c r="D11059">
        <v>2.56</v>
      </c>
      <c r="E11059">
        <v>3208.68</v>
      </c>
    </row>
    <row r="11060" spans="2:5">
      <c r="B11060">
        <v>11056</v>
      </c>
      <c r="C11060" s="4">
        <v>-136.38675000000001</v>
      </c>
      <c r="D11060">
        <v>0.86</v>
      </c>
      <c r="E11060">
        <v>3212.46</v>
      </c>
    </row>
    <row r="11061" spans="2:5">
      <c r="B11061">
        <v>11057</v>
      </c>
      <c r="C11061" s="4">
        <v>-136.48099999999999</v>
      </c>
      <c r="D11061">
        <v>0.15</v>
      </c>
      <c r="E11061">
        <v>3216.07</v>
      </c>
    </row>
    <row r="11062" spans="2:5">
      <c r="B11062">
        <v>11058</v>
      </c>
      <c r="C11062" s="4">
        <v>-136.72416000000001</v>
      </c>
      <c r="D11062">
        <v>0.73</v>
      </c>
      <c r="E11062">
        <v>3219.7</v>
      </c>
    </row>
    <row r="11063" spans="2:5">
      <c r="B11063">
        <v>11059</v>
      </c>
      <c r="C11063" s="4">
        <v>-137.03245999999999</v>
      </c>
      <c r="D11063">
        <v>2.14</v>
      </c>
      <c r="E11063">
        <v>3223.38</v>
      </c>
    </row>
    <row r="11064" spans="2:5">
      <c r="B11064">
        <v>11060</v>
      </c>
      <c r="C11064" s="4">
        <v>-137.37897000000001</v>
      </c>
      <c r="D11064">
        <v>0.15</v>
      </c>
      <c r="E11064">
        <v>3226.36</v>
      </c>
    </row>
    <row r="11065" spans="2:5">
      <c r="B11065">
        <v>11061</v>
      </c>
      <c r="C11065" s="4">
        <v>-137.67780999999999</v>
      </c>
      <c r="D11065">
        <v>0.67</v>
      </c>
      <c r="E11065">
        <v>3229.79</v>
      </c>
    </row>
    <row r="11066" spans="2:5">
      <c r="B11066">
        <v>11062</v>
      </c>
      <c r="C11066" s="4">
        <v>-137.85348999999999</v>
      </c>
      <c r="D11066">
        <v>1.33</v>
      </c>
      <c r="E11066">
        <v>3233.46</v>
      </c>
    </row>
    <row r="11067" spans="2:5">
      <c r="B11067">
        <v>11063</v>
      </c>
      <c r="C11067" s="4">
        <v>-137.85793000000001</v>
      </c>
      <c r="D11067">
        <v>4.17</v>
      </c>
      <c r="E11067">
        <v>3237.61</v>
      </c>
    </row>
    <row r="11068" spans="2:5">
      <c r="B11068">
        <v>11064</v>
      </c>
      <c r="C11068" s="4">
        <v>-137.76118</v>
      </c>
      <c r="D11068">
        <v>0.44</v>
      </c>
      <c r="E11068">
        <v>3242.19</v>
      </c>
    </row>
    <row r="11069" spans="2:5">
      <c r="B11069">
        <v>11065</v>
      </c>
      <c r="C11069" s="4">
        <v>-137.67221000000001</v>
      </c>
      <c r="D11069">
        <v>0.37</v>
      </c>
      <c r="E11069">
        <v>3246.77</v>
      </c>
    </row>
    <row r="11070" spans="2:5">
      <c r="B11070">
        <v>11066</v>
      </c>
      <c r="C11070" s="4">
        <v>-137.62871999999999</v>
      </c>
      <c r="D11070">
        <v>0.24</v>
      </c>
      <c r="E11070">
        <v>3251.87</v>
      </c>
    </row>
    <row r="11071" spans="2:5">
      <c r="B11071">
        <v>11067</v>
      </c>
      <c r="C11071" s="4">
        <v>-137.58649</v>
      </c>
      <c r="D11071">
        <v>3.34</v>
      </c>
      <c r="E11071">
        <v>3257.71</v>
      </c>
    </row>
    <row r="11072" spans="2:5">
      <c r="B11072">
        <v>11068</v>
      </c>
      <c r="C11072" s="4">
        <v>-137.52941000000001</v>
      </c>
      <c r="D11072">
        <v>-0.46</v>
      </c>
      <c r="E11072">
        <v>3263.51</v>
      </c>
    </row>
    <row r="11073" spans="2:5">
      <c r="B11073">
        <v>11069</v>
      </c>
      <c r="C11073" s="4">
        <v>-137.34743</v>
      </c>
      <c r="D11073">
        <v>-0.62</v>
      </c>
      <c r="E11073">
        <v>3269.38</v>
      </c>
    </row>
    <row r="11074" spans="2:5">
      <c r="B11074">
        <v>11070</v>
      </c>
      <c r="C11074" s="4">
        <v>-137.16078999999999</v>
      </c>
      <c r="D11074">
        <v>-1.2</v>
      </c>
      <c r="E11074">
        <v>3274.45</v>
      </c>
    </row>
    <row r="11075" spans="2:5">
      <c r="B11075">
        <v>11071</v>
      </c>
      <c r="C11075" s="4">
        <v>-136.97472999999999</v>
      </c>
      <c r="D11075">
        <v>-1.54</v>
      </c>
      <c r="E11075">
        <v>3279.19</v>
      </c>
    </row>
    <row r="11076" spans="2:5">
      <c r="B11076">
        <v>11072</v>
      </c>
      <c r="C11076" s="4">
        <v>-136.78899999999999</v>
      </c>
      <c r="D11076">
        <v>-1.47</v>
      </c>
      <c r="E11076">
        <v>3284.66</v>
      </c>
    </row>
    <row r="11077" spans="2:5">
      <c r="B11077">
        <v>11073</v>
      </c>
      <c r="C11077" s="4">
        <v>-136.64293000000001</v>
      </c>
      <c r="D11077">
        <v>-1.35</v>
      </c>
      <c r="E11077">
        <v>3289.79</v>
      </c>
    </row>
    <row r="11078" spans="2:5">
      <c r="B11078">
        <v>11074</v>
      </c>
      <c r="C11078" s="4">
        <v>-136.50339</v>
      </c>
      <c r="D11078">
        <v>-1.6</v>
      </c>
      <c r="E11078">
        <v>3295.03</v>
      </c>
    </row>
    <row r="11079" spans="2:5">
      <c r="B11079">
        <v>11075</v>
      </c>
      <c r="C11079" s="4">
        <v>-136.33807999999999</v>
      </c>
      <c r="D11079">
        <v>-1.05</v>
      </c>
      <c r="E11079">
        <v>3300.05</v>
      </c>
    </row>
    <row r="11080" spans="2:5">
      <c r="B11080">
        <v>11076</v>
      </c>
      <c r="C11080" s="4">
        <v>-136.16679999999999</v>
      </c>
      <c r="D11080">
        <v>-0.38</v>
      </c>
      <c r="E11080">
        <v>3305.15</v>
      </c>
    </row>
    <row r="11081" spans="2:5">
      <c r="B11081">
        <v>11077</v>
      </c>
      <c r="C11081" s="4">
        <v>-135.97868</v>
      </c>
      <c r="D11081">
        <v>0.36</v>
      </c>
      <c r="E11081">
        <v>3310.05</v>
      </c>
    </row>
    <row r="11082" spans="2:5">
      <c r="B11082">
        <v>11078</v>
      </c>
      <c r="C11082" s="4">
        <v>-135.76531</v>
      </c>
      <c r="D11082">
        <v>0.82</v>
      </c>
      <c r="E11082">
        <v>3314.61</v>
      </c>
    </row>
    <row r="11083" spans="2:5">
      <c r="B11083">
        <v>11079</v>
      </c>
      <c r="C11083" s="4">
        <v>-135.51638</v>
      </c>
      <c r="D11083">
        <v>0.82</v>
      </c>
      <c r="E11083">
        <v>3319.21</v>
      </c>
    </row>
    <row r="11084" spans="2:5">
      <c r="B11084">
        <v>11080</v>
      </c>
      <c r="C11084" s="4">
        <v>-135.32792000000001</v>
      </c>
      <c r="D11084">
        <v>0.01</v>
      </c>
      <c r="E11084">
        <v>3323.93</v>
      </c>
    </row>
    <row r="11085" spans="2:5">
      <c r="B11085">
        <v>11081</v>
      </c>
      <c r="C11085" s="4">
        <v>-135.31524999999999</v>
      </c>
      <c r="D11085">
        <v>0.5</v>
      </c>
      <c r="E11085">
        <v>3327.82</v>
      </c>
    </row>
    <row r="11086" spans="2:5">
      <c r="B11086">
        <v>11082</v>
      </c>
      <c r="C11086" s="4">
        <v>-135.43368000000001</v>
      </c>
      <c r="D11086">
        <v>-0.23</v>
      </c>
      <c r="E11086">
        <v>3331.77</v>
      </c>
    </row>
    <row r="11087" spans="2:5">
      <c r="B11087">
        <v>11083</v>
      </c>
      <c r="C11087" s="4">
        <v>-135.58287000000001</v>
      </c>
      <c r="D11087">
        <v>0</v>
      </c>
      <c r="E11087">
        <v>3335.51</v>
      </c>
    </row>
    <row r="11088" spans="2:5">
      <c r="B11088">
        <v>11084</v>
      </c>
      <c r="C11088" s="4">
        <v>-135.79777999999999</v>
      </c>
      <c r="D11088">
        <v>-0.01</v>
      </c>
      <c r="E11088">
        <v>3339.26</v>
      </c>
    </row>
    <row r="11089" spans="2:5">
      <c r="B11089">
        <v>11085</v>
      </c>
      <c r="C11089" s="4">
        <v>-136.02837</v>
      </c>
      <c r="D11089">
        <v>1.19</v>
      </c>
      <c r="E11089">
        <v>3343.24</v>
      </c>
    </row>
    <row r="11090" spans="2:5">
      <c r="B11090">
        <v>11086</v>
      </c>
      <c r="C11090" s="4">
        <v>-136.09461999999999</v>
      </c>
      <c r="D11090">
        <v>-0.8</v>
      </c>
      <c r="E11090">
        <v>3347.29</v>
      </c>
    </row>
    <row r="11091" spans="2:5">
      <c r="B11091">
        <v>11087</v>
      </c>
      <c r="C11091" s="4">
        <v>-136.00529</v>
      </c>
      <c r="D11091">
        <v>-0.23</v>
      </c>
      <c r="E11091">
        <v>3351.16</v>
      </c>
    </row>
    <row r="11092" spans="2:5">
      <c r="B11092">
        <v>11088</v>
      </c>
      <c r="C11092" s="4">
        <v>-135.76127</v>
      </c>
      <c r="D11092">
        <v>0.69</v>
      </c>
      <c r="E11092">
        <v>3355.08</v>
      </c>
    </row>
    <row r="11093" spans="2:5">
      <c r="B11093">
        <v>11089</v>
      </c>
      <c r="C11093" s="4">
        <v>-135.48471000000001</v>
      </c>
      <c r="D11093">
        <v>0.01</v>
      </c>
      <c r="E11093">
        <v>3359.25</v>
      </c>
    </row>
    <row r="11094" spans="2:5">
      <c r="B11094">
        <v>11090</v>
      </c>
      <c r="C11094" s="4">
        <v>-135.22370000000001</v>
      </c>
      <c r="D11094">
        <v>0.45</v>
      </c>
      <c r="E11094">
        <v>3362.89</v>
      </c>
    </row>
    <row r="11095" spans="2:5">
      <c r="B11095">
        <v>11091</v>
      </c>
      <c r="C11095" s="4">
        <v>-135.08551</v>
      </c>
      <c r="D11095">
        <v>-0.98</v>
      </c>
      <c r="E11095">
        <v>3366.89</v>
      </c>
    </row>
    <row r="11096" spans="2:5">
      <c r="B11096">
        <v>11092</v>
      </c>
      <c r="C11096" s="4">
        <v>-135.13145</v>
      </c>
      <c r="D11096">
        <v>-0.94</v>
      </c>
      <c r="E11096">
        <v>3371.18</v>
      </c>
    </row>
    <row r="11097" spans="2:5">
      <c r="B11097">
        <v>11093</v>
      </c>
      <c r="C11097" s="4">
        <v>-135.25541000000001</v>
      </c>
      <c r="D11097">
        <v>-1.97</v>
      </c>
      <c r="E11097">
        <v>3375.35</v>
      </c>
    </row>
    <row r="11098" spans="2:5">
      <c r="B11098">
        <v>11094</v>
      </c>
      <c r="C11098" s="4">
        <v>-135.38195999999999</v>
      </c>
      <c r="D11098">
        <v>-2.11</v>
      </c>
      <c r="E11098">
        <v>3379.26</v>
      </c>
    </row>
    <row r="11099" spans="2:5">
      <c r="B11099">
        <v>11095</v>
      </c>
      <c r="C11099" s="4">
        <v>-135.55760000000001</v>
      </c>
      <c r="D11099">
        <v>-2.2000000000000002</v>
      </c>
      <c r="E11099">
        <v>3383.18</v>
      </c>
    </row>
    <row r="11100" spans="2:5">
      <c r="B11100">
        <v>11096</v>
      </c>
      <c r="C11100" s="4">
        <v>-135.73447999999999</v>
      </c>
      <c r="D11100">
        <v>-3.19</v>
      </c>
      <c r="E11100">
        <v>3387.26</v>
      </c>
    </row>
    <row r="11101" spans="2:5">
      <c r="B11101">
        <v>11097</v>
      </c>
      <c r="C11101" s="4">
        <v>-135.95844</v>
      </c>
      <c r="D11101">
        <v>-1.85</v>
      </c>
      <c r="E11101">
        <v>3391.82</v>
      </c>
    </row>
    <row r="11102" spans="2:5">
      <c r="B11102">
        <v>11098</v>
      </c>
      <c r="C11102" s="4">
        <v>-136.30044000000001</v>
      </c>
      <c r="D11102">
        <v>-4.32</v>
      </c>
      <c r="E11102">
        <v>3395.79</v>
      </c>
    </row>
    <row r="11103" spans="2:5">
      <c r="B11103">
        <v>11099</v>
      </c>
      <c r="C11103" s="4">
        <v>-136.53166999999999</v>
      </c>
      <c r="D11103">
        <v>-4.67</v>
      </c>
      <c r="E11103">
        <v>3399.08</v>
      </c>
    </row>
    <row r="11104" spans="2:5">
      <c r="B11104">
        <v>11100</v>
      </c>
      <c r="C11104" s="4">
        <v>-136.68133</v>
      </c>
      <c r="D11104">
        <v>-4.93</v>
      </c>
      <c r="E11104">
        <v>3402.06</v>
      </c>
    </row>
    <row r="11105" spans="2:5">
      <c r="B11105">
        <v>11101</v>
      </c>
      <c r="C11105" s="4">
        <v>-136.76633000000001</v>
      </c>
      <c r="D11105">
        <v>-5.4</v>
      </c>
      <c r="E11105">
        <v>3404.48</v>
      </c>
    </row>
    <row r="11106" spans="2:5">
      <c r="B11106">
        <v>11102</v>
      </c>
      <c r="C11106" s="4">
        <v>-136.72791000000001</v>
      </c>
      <c r="D11106">
        <v>-6.73</v>
      </c>
      <c r="E11106">
        <v>3406.33</v>
      </c>
    </row>
    <row r="11107" spans="2:5">
      <c r="B11107">
        <v>11103</v>
      </c>
      <c r="C11107" s="4">
        <v>-136.64064999999999</v>
      </c>
      <c r="D11107">
        <v>-6.27</v>
      </c>
      <c r="E11107">
        <v>3408.24</v>
      </c>
    </row>
    <row r="11108" spans="2:5">
      <c r="B11108">
        <v>11104</v>
      </c>
      <c r="C11108" s="4">
        <v>-136.50577999999999</v>
      </c>
      <c r="D11108">
        <v>-5.05</v>
      </c>
      <c r="E11108">
        <v>3410.44</v>
      </c>
    </row>
    <row r="11109" spans="2:5">
      <c r="B11109">
        <v>11105</v>
      </c>
      <c r="C11109" s="4">
        <v>-136.38518999999999</v>
      </c>
      <c r="D11109">
        <v>-5.17</v>
      </c>
      <c r="E11109">
        <v>3412.85</v>
      </c>
    </row>
    <row r="11110" spans="2:5">
      <c r="B11110">
        <v>11106</v>
      </c>
      <c r="C11110" s="4">
        <v>-136.24423999999999</v>
      </c>
      <c r="D11110">
        <v>-5.18</v>
      </c>
      <c r="E11110">
        <v>3415.04</v>
      </c>
    </row>
    <row r="11111" spans="2:5">
      <c r="B11111">
        <v>11107</v>
      </c>
      <c r="C11111" s="4">
        <v>-136.10314</v>
      </c>
      <c r="D11111">
        <v>-6.48</v>
      </c>
      <c r="E11111">
        <v>3417.31</v>
      </c>
    </row>
    <row r="11112" spans="2:5">
      <c r="B11112">
        <v>11108</v>
      </c>
      <c r="C11112" s="4">
        <v>-135.98602</v>
      </c>
      <c r="D11112">
        <v>-6.14</v>
      </c>
      <c r="E11112">
        <v>3419.08</v>
      </c>
    </row>
    <row r="11113" spans="2:5">
      <c r="B11113">
        <v>11109</v>
      </c>
      <c r="C11113" s="4">
        <v>-136.01429999999999</v>
      </c>
      <c r="D11113">
        <v>-6.35</v>
      </c>
      <c r="E11113">
        <v>3419.95</v>
      </c>
    </row>
    <row r="11114" spans="2:5">
      <c r="B11114">
        <v>11110</v>
      </c>
      <c r="C11114" s="4">
        <v>-136.08232000000001</v>
      </c>
      <c r="D11114">
        <v>-5.51</v>
      </c>
      <c r="E11114">
        <v>3421.33</v>
      </c>
    </row>
    <row r="11115" spans="2:5">
      <c r="B11115">
        <v>11111</v>
      </c>
      <c r="C11115" s="4">
        <v>-136.24081000000001</v>
      </c>
      <c r="D11115">
        <v>-5.96</v>
      </c>
      <c r="E11115">
        <v>3421.89</v>
      </c>
    </row>
    <row r="11116" spans="2:5">
      <c r="B11116">
        <v>11112</v>
      </c>
      <c r="C11116" s="4">
        <v>-136.41001</v>
      </c>
      <c r="D11116">
        <v>-6.52</v>
      </c>
      <c r="E11116">
        <v>3422.07</v>
      </c>
    </row>
    <row r="11117" spans="2:5">
      <c r="B11117">
        <v>11113</v>
      </c>
      <c r="C11117" s="4">
        <v>-136.4614</v>
      </c>
      <c r="D11117">
        <v>-7.56</v>
      </c>
      <c r="E11117">
        <v>3422.14</v>
      </c>
    </row>
    <row r="11118" spans="2:5">
      <c r="B11118">
        <v>11114</v>
      </c>
      <c r="C11118" s="4">
        <v>-136.34897000000001</v>
      </c>
      <c r="D11118">
        <v>-6.21</v>
      </c>
      <c r="E11118">
        <v>3422.65</v>
      </c>
    </row>
    <row r="11119" spans="2:5">
      <c r="B11119">
        <v>11115</v>
      </c>
      <c r="C11119" s="4">
        <v>-136.07264000000001</v>
      </c>
      <c r="D11119">
        <v>-7.2</v>
      </c>
      <c r="E11119">
        <v>3422.66</v>
      </c>
    </row>
    <row r="11120" spans="2:5">
      <c r="B11120">
        <v>11116</v>
      </c>
      <c r="C11120" s="4">
        <v>-135.65286</v>
      </c>
      <c r="D11120">
        <v>-6.43</v>
      </c>
      <c r="E11120">
        <v>3422.79</v>
      </c>
    </row>
    <row r="11121" spans="2:5">
      <c r="B11121">
        <v>11117</v>
      </c>
      <c r="C11121" s="4">
        <v>-135.12116</v>
      </c>
      <c r="D11121">
        <v>-3.98</v>
      </c>
      <c r="E11121">
        <v>3423.67</v>
      </c>
    </row>
    <row r="11122" spans="2:5">
      <c r="B11122">
        <v>11118</v>
      </c>
      <c r="C11122" s="4">
        <v>-134.66400999999999</v>
      </c>
      <c r="D11122">
        <v>-3.78</v>
      </c>
      <c r="E11122">
        <v>3424.55</v>
      </c>
    </row>
    <row r="11123" spans="2:5">
      <c r="B11123">
        <v>11119</v>
      </c>
      <c r="C11123" s="4">
        <v>-134.31256999999999</v>
      </c>
      <c r="D11123">
        <v>-1.42</v>
      </c>
      <c r="E11123">
        <v>3425.68</v>
      </c>
    </row>
    <row r="11124" spans="2:5">
      <c r="B11124">
        <v>11120</v>
      </c>
      <c r="C11124" s="4">
        <v>-134.11456999999999</v>
      </c>
      <c r="D11124">
        <v>-3.47</v>
      </c>
      <c r="E11124">
        <v>3427.29</v>
      </c>
    </row>
    <row r="11125" spans="2:5">
      <c r="B11125">
        <v>11121</v>
      </c>
      <c r="C11125" s="4">
        <v>-134.09434999999999</v>
      </c>
      <c r="D11125">
        <v>-2.21</v>
      </c>
      <c r="E11125">
        <v>3429.2</v>
      </c>
    </row>
    <row r="11126" spans="2:5">
      <c r="B11126">
        <v>11122</v>
      </c>
      <c r="C11126" s="4">
        <v>-134.1336</v>
      </c>
      <c r="D11126">
        <v>-4.0999999999999996</v>
      </c>
      <c r="E11126">
        <v>3430.29</v>
      </c>
    </row>
    <row r="11127" spans="2:5">
      <c r="B11127">
        <v>11123</v>
      </c>
      <c r="C11127" s="4">
        <v>-134.20985999999999</v>
      </c>
      <c r="D11127">
        <v>-6.28</v>
      </c>
      <c r="E11127">
        <v>3430.81</v>
      </c>
    </row>
    <row r="11128" spans="2:5">
      <c r="B11128">
        <v>11124</v>
      </c>
      <c r="C11128" s="4">
        <v>-134.31833</v>
      </c>
      <c r="D11128">
        <v>-4.22</v>
      </c>
      <c r="E11128">
        <v>3431.85</v>
      </c>
    </row>
    <row r="11129" spans="2:5">
      <c r="B11129">
        <v>11125</v>
      </c>
      <c r="C11129" s="4">
        <v>-134.55473000000001</v>
      </c>
      <c r="D11129">
        <v>-3.81</v>
      </c>
      <c r="E11129">
        <v>3432.53</v>
      </c>
    </row>
    <row r="11130" spans="2:5">
      <c r="B11130">
        <v>11126</v>
      </c>
      <c r="C11130" s="4">
        <v>-134.88656</v>
      </c>
      <c r="D11130">
        <v>-4.47</v>
      </c>
      <c r="E11130">
        <v>3433.36</v>
      </c>
    </row>
    <row r="11131" spans="2:5">
      <c r="B11131">
        <v>11127</v>
      </c>
      <c r="C11131" s="4">
        <v>-135.28308999999999</v>
      </c>
      <c r="D11131">
        <v>-5.07</v>
      </c>
      <c r="E11131">
        <v>3433.96</v>
      </c>
    </row>
    <row r="11132" spans="2:5">
      <c r="B11132">
        <v>11128</v>
      </c>
      <c r="C11132" s="4">
        <v>-135.62281999999999</v>
      </c>
      <c r="D11132">
        <v>-5.92</v>
      </c>
      <c r="E11132">
        <v>3434.75</v>
      </c>
    </row>
    <row r="11133" spans="2:5">
      <c r="B11133">
        <v>11129</v>
      </c>
      <c r="C11133" s="4">
        <v>-135.9085</v>
      </c>
      <c r="D11133">
        <v>-6.57</v>
      </c>
      <c r="E11133">
        <v>3435.9</v>
      </c>
    </row>
    <row r="11134" spans="2:5">
      <c r="B11134">
        <v>11130</v>
      </c>
      <c r="C11134" s="4">
        <v>-136.10948999999999</v>
      </c>
      <c r="D11134">
        <v>-7.34</v>
      </c>
      <c r="E11134">
        <v>3436.8</v>
      </c>
    </row>
    <row r="11135" spans="2:5">
      <c r="B11135">
        <v>11131</v>
      </c>
      <c r="C11135" s="4">
        <v>-136.20060000000001</v>
      </c>
      <c r="D11135">
        <v>-7.29</v>
      </c>
      <c r="E11135">
        <v>3438.28</v>
      </c>
    </row>
    <row r="11136" spans="2:5">
      <c r="B11136">
        <v>11132</v>
      </c>
      <c r="C11136" s="4">
        <v>-136.15253999999999</v>
      </c>
      <c r="D11136">
        <v>-6.01</v>
      </c>
      <c r="E11136">
        <v>3439.73</v>
      </c>
    </row>
    <row r="11137" spans="2:5">
      <c r="B11137">
        <v>11133</v>
      </c>
      <c r="C11137" s="4">
        <v>-135.88419999999999</v>
      </c>
      <c r="D11137">
        <v>-7.74</v>
      </c>
      <c r="E11137">
        <v>3440.76</v>
      </c>
    </row>
    <row r="11138" spans="2:5">
      <c r="B11138">
        <v>11134</v>
      </c>
      <c r="C11138" s="4">
        <v>-135.41027</v>
      </c>
      <c r="D11138">
        <v>-7.87</v>
      </c>
      <c r="E11138">
        <v>3441.66</v>
      </c>
    </row>
    <row r="11139" spans="2:5">
      <c r="B11139">
        <v>11135</v>
      </c>
      <c r="C11139" s="4">
        <v>-134.82334</v>
      </c>
      <c r="D11139">
        <v>-9.59</v>
      </c>
      <c r="E11139">
        <v>3441.88</v>
      </c>
    </row>
    <row r="11140" spans="2:5">
      <c r="B11140">
        <v>11136</v>
      </c>
      <c r="C11140" s="4">
        <v>-134.24887000000001</v>
      </c>
      <c r="D11140">
        <v>-7.4</v>
      </c>
      <c r="E11140">
        <v>3441.49</v>
      </c>
    </row>
    <row r="11141" spans="2:5">
      <c r="B11141">
        <v>11137</v>
      </c>
      <c r="C11141" s="4">
        <v>-133.96438000000001</v>
      </c>
      <c r="D11141">
        <v>-5.98</v>
      </c>
      <c r="E11141">
        <v>3441.32</v>
      </c>
    </row>
    <row r="11142" spans="2:5">
      <c r="B11142">
        <v>11138</v>
      </c>
      <c r="C11142" s="4">
        <v>-133.79056</v>
      </c>
      <c r="D11142">
        <v>-6.5</v>
      </c>
      <c r="E11142">
        <v>3440.91</v>
      </c>
    </row>
    <row r="11143" spans="2:5">
      <c r="B11143">
        <v>11139</v>
      </c>
      <c r="C11143" s="4">
        <v>-133.63579999999999</v>
      </c>
      <c r="D11143">
        <v>-5.87</v>
      </c>
      <c r="E11143">
        <v>3441.8</v>
      </c>
    </row>
    <row r="11144" spans="2:5">
      <c r="B11144">
        <v>11140</v>
      </c>
      <c r="C11144" s="4">
        <v>-133.40205</v>
      </c>
      <c r="D11144">
        <v>-5.52</v>
      </c>
      <c r="E11144">
        <v>3441.97</v>
      </c>
    </row>
    <row r="11145" spans="2:5">
      <c r="B11145">
        <v>11141</v>
      </c>
      <c r="C11145" s="4">
        <v>-133.13733999999999</v>
      </c>
      <c r="D11145">
        <v>-6.03</v>
      </c>
      <c r="E11145">
        <v>3442.5</v>
      </c>
    </row>
    <row r="11146" spans="2:5">
      <c r="B11146">
        <v>11142</v>
      </c>
      <c r="C11146" s="4">
        <v>-132.94623999999999</v>
      </c>
      <c r="D11146">
        <v>-5.14</v>
      </c>
      <c r="E11146">
        <v>3442.29</v>
      </c>
    </row>
    <row r="11147" spans="2:5">
      <c r="B11147">
        <v>11143</v>
      </c>
      <c r="C11147" s="4">
        <v>-132.90603999999999</v>
      </c>
      <c r="D11147">
        <v>-8.02</v>
      </c>
      <c r="E11147">
        <v>3441.24</v>
      </c>
    </row>
    <row r="11148" spans="2:5">
      <c r="B11148">
        <v>11144</v>
      </c>
      <c r="C11148" s="4">
        <v>-133.01361</v>
      </c>
      <c r="D11148">
        <v>-5.57</v>
      </c>
      <c r="E11148">
        <v>3440.75</v>
      </c>
    </row>
    <row r="11149" spans="2:5">
      <c r="B11149">
        <v>11145</v>
      </c>
      <c r="C11149" s="4">
        <v>-133.23723000000001</v>
      </c>
      <c r="D11149">
        <v>-3.5</v>
      </c>
      <c r="E11149">
        <v>3440.73</v>
      </c>
    </row>
    <row r="11150" spans="2:5">
      <c r="B11150">
        <v>11146</v>
      </c>
      <c r="C11150" s="4">
        <v>-133.48603</v>
      </c>
      <c r="D11150">
        <v>-4.1500000000000004</v>
      </c>
      <c r="E11150">
        <v>3440.45</v>
      </c>
    </row>
    <row r="11151" spans="2:5">
      <c r="B11151">
        <v>11147</v>
      </c>
      <c r="C11151" s="4">
        <v>-133.76711</v>
      </c>
      <c r="D11151">
        <v>-6.71</v>
      </c>
      <c r="E11151">
        <v>3439.76</v>
      </c>
    </row>
    <row r="11152" spans="2:5">
      <c r="B11152">
        <v>11148</v>
      </c>
      <c r="C11152" s="4">
        <v>-133.9659</v>
      </c>
      <c r="D11152">
        <v>-7.05</v>
      </c>
      <c r="E11152">
        <v>3438.16</v>
      </c>
    </row>
    <row r="11153" spans="2:5">
      <c r="B11153">
        <v>11149</v>
      </c>
      <c r="C11153" s="4">
        <v>-134.07467</v>
      </c>
      <c r="D11153">
        <v>-5.75</v>
      </c>
      <c r="E11153">
        <v>3435.99</v>
      </c>
    </row>
    <row r="11154" spans="2:5">
      <c r="B11154">
        <v>11150</v>
      </c>
      <c r="C11154" s="4">
        <v>-134.06926999999999</v>
      </c>
      <c r="D11154">
        <v>-5.08</v>
      </c>
      <c r="E11154">
        <v>3434.26</v>
      </c>
    </row>
    <row r="11155" spans="2:5">
      <c r="B11155">
        <v>11151</v>
      </c>
      <c r="C11155" s="4">
        <v>-134.01996</v>
      </c>
      <c r="D11155">
        <v>-5.53</v>
      </c>
      <c r="E11155">
        <v>3432.1</v>
      </c>
    </row>
    <row r="11156" spans="2:5">
      <c r="B11156">
        <v>11152</v>
      </c>
      <c r="C11156" s="4">
        <v>-133.97337999999999</v>
      </c>
      <c r="D11156">
        <v>-5.01</v>
      </c>
      <c r="E11156">
        <v>3429.81</v>
      </c>
    </row>
    <row r="11157" spans="2:5">
      <c r="B11157">
        <v>11153</v>
      </c>
      <c r="C11157" s="4">
        <v>-133.97486000000001</v>
      </c>
      <c r="D11157">
        <v>-5.95</v>
      </c>
      <c r="E11157">
        <v>3426.62</v>
      </c>
    </row>
    <row r="11158" spans="2:5">
      <c r="B11158">
        <v>11154</v>
      </c>
      <c r="C11158" s="4">
        <v>-134.04471000000001</v>
      </c>
      <c r="D11158">
        <v>-5.6</v>
      </c>
      <c r="E11158">
        <v>3422.88</v>
      </c>
    </row>
    <row r="11159" spans="2:5">
      <c r="B11159">
        <v>11155</v>
      </c>
      <c r="C11159" s="4">
        <v>-133.99208999999999</v>
      </c>
      <c r="D11159">
        <v>-8.09</v>
      </c>
      <c r="E11159">
        <v>3418.95</v>
      </c>
    </row>
    <row r="11160" spans="2:5">
      <c r="B11160">
        <v>11156</v>
      </c>
      <c r="C11160" s="4">
        <v>-133.82361</v>
      </c>
      <c r="D11160">
        <v>-6.55</v>
      </c>
      <c r="E11160">
        <v>3413.8</v>
      </c>
    </row>
    <row r="11161" spans="2:5">
      <c r="B11161">
        <v>11157</v>
      </c>
      <c r="C11161" s="4">
        <v>-133.68616</v>
      </c>
      <c r="D11161">
        <v>-5.25</v>
      </c>
      <c r="E11161">
        <v>3408.94</v>
      </c>
    </row>
    <row r="11162" spans="2:5">
      <c r="B11162">
        <v>11158</v>
      </c>
      <c r="C11162" s="4">
        <v>-133.53880000000001</v>
      </c>
      <c r="D11162">
        <v>-7.14</v>
      </c>
      <c r="E11162">
        <v>3403.82</v>
      </c>
    </row>
    <row r="11163" spans="2:5">
      <c r="B11163">
        <v>11159</v>
      </c>
      <c r="C11163" s="4">
        <v>-133.40814</v>
      </c>
      <c r="D11163">
        <v>-6.21</v>
      </c>
      <c r="E11163">
        <v>3398.68</v>
      </c>
    </row>
    <row r="11164" spans="2:5">
      <c r="B11164">
        <v>11160</v>
      </c>
      <c r="C11164" s="4">
        <v>-133.35055</v>
      </c>
      <c r="D11164">
        <v>-4.26</v>
      </c>
      <c r="E11164">
        <v>3393.68</v>
      </c>
    </row>
    <row r="11165" spans="2:5">
      <c r="B11165">
        <v>11161</v>
      </c>
      <c r="C11165" s="4">
        <v>-133.29146</v>
      </c>
      <c r="D11165">
        <v>-3.94</v>
      </c>
      <c r="E11165">
        <v>3389.49</v>
      </c>
    </row>
    <row r="11166" spans="2:5">
      <c r="B11166">
        <v>11162</v>
      </c>
      <c r="C11166" s="4">
        <v>-133.23102</v>
      </c>
      <c r="D11166">
        <v>-3.53</v>
      </c>
      <c r="E11166">
        <v>3385.84</v>
      </c>
    </row>
    <row r="11167" spans="2:5">
      <c r="B11167">
        <v>11163</v>
      </c>
      <c r="C11167" s="4">
        <v>-133.23761999999999</v>
      </c>
      <c r="D11167">
        <v>-5.4</v>
      </c>
      <c r="E11167">
        <v>3381.9</v>
      </c>
    </row>
    <row r="11168" spans="2:5">
      <c r="B11168">
        <v>11164</v>
      </c>
      <c r="C11168" s="4">
        <v>-133.33251999999999</v>
      </c>
      <c r="D11168">
        <v>-4.57</v>
      </c>
      <c r="E11168">
        <v>3378.44</v>
      </c>
    </row>
    <row r="11169" spans="2:5">
      <c r="B11169">
        <v>11165</v>
      </c>
      <c r="C11169" s="4">
        <v>-133.46499</v>
      </c>
      <c r="D11169">
        <v>-6.06</v>
      </c>
      <c r="E11169">
        <v>3374.75</v>
      </c>
    </row>
    <row r="11170" spans="2:5">
      <c r="B11170">
        <v>11166</v>
      </c>
      <c r="C11170" s="4">
        <v>-133.71646999999999</v>
      </c>
      <c r="D11170">
        <v>-4.53</v>
      </c>
      <c r="E11170">
        <v>3371.46</v>
      </c>
    </row>
    <row r="11171" spans="2:5">
      <c r="B11171">
        <v>11167</v>
      </c>
      <c r="C11171" s="4">
        <v>-134.02574000000001</v>
      </c>
      <c r="D11171">
        <v>-5.16</v>
      </c>
      <c r="E11171">
        <v>3367.26</v>
      </c>
    </row>
    <row r="11172" spans="2:5">
      <c r="B11172">
        <v>11168</v>
      </c>
      <c r="C11172" s="4">
        <v>-134.22295</v>
      </c>
      <c r="D11172">
        <v>-4.2</v>
      </c>
      <c r="E11172">
        <v>3362.79</v>
      </c>
    </row>
    <row r="11173" spans="2:5">
      <c r="B11173">
        <v>11169</v>
      </c>
      <c r="C11173" s="4">
        <v>-134.30716000000001</v>
      </c>
      <c r="D11173">
        <v>-3.25</v>
      </c>
      <c r="E11173">
        <v>3358.2</v>
      </c>
    </row>
    <row r="11174" spans="2:5">
      <c r="B11174">
        <v>11170</v>
      </c>
      <c r="C11174" s="4">
        <v>-134.41682</v>
      </c>
      <c r="D11174">
        <v>-3.13</v>
      </c>
      <c r="E11174">
        <v>3354.04</v>
      </c>
    </row>
    <row r="11175" spans="2:5">
      <c r="B11175">
        <v>11171</v>
      </c>
      <c r="C11175" s="4">
        <v>-134.54785000000001</v>
      </c>
      <c r="D11175">
        <v>-2.23</v>
      </c>
      <c r="E11175">
        <v>3350.43</v>
      </c>
    </row>
    <row r="11176" spans="2:5">
      <c r="B11176">
        <v>11172</v>
      </c>
      <c r="C11176" s="4">
        <v>-134.66323</v>
      </c>
      <c r="D11176">
        <v>-4.58</v>
      </c>
      <c r="E11176">
        <v>3346.71</v>
      </c>
    </row>
    <row r="11177" spans="2:5">
      <c r="B11177">
        <v>11173</v>
      </c>
      <c r="C11177" s="4">
        <v>-134.86089999999999</v>
      </c>
      <c r="D11177">
        <v>-2.64</v>
      </c>
      <c r="E11177">
        <v>3343.61</v>
      </c>
    </row>
    <row r="11178" spans="2:5">
      <c r="B11178">
        <v>11174</v>
      </c>
      <c r="C11178" s="4">
        <v>-135.04939999999999</v>
      </c>
      <c r="D11178">
        <v>-2.2000000000000002</v>
      </c>
      <c r="E11178">
        <v>3341.03</v>
      </c>
    </row>
    <row r="11179" spans="2:5">
      <c r="B11179">
        <v>11175</v>
      </c>
      <c r="C11179" s="4">
        <v>-135.13793000000001</v>
      </c>
      <c r="D11179">
        <v>-1.2</v>
      </c>
      <c r="E11179">
        <v>3339.07</v>
      </c>
    </row>
    <row r="11180" spans="2:5">
      <c r="B11180">
        <v>11176</v>
      </c>
      <c r="C11180" s="4">
        <v>-135.12127000000001</v>
      </c>
      <c r="D11180">
        <v>-0.75</v>
      </c>
      <c r="E11180">
        <v>3337.81</v>
      </c>
    </row>
    <row r="11181" spans="2:5">
      <c r="B11181">
        <v>11177</v>
      </c>
      <c r="C11181" s="4">
        <v>-134.99341000000001</v>
      </c>
      <c r="D11181">
        <v>-0.97</v>
      </c>
      <c r="E11181">
        <v>3336.65</v>
      </c>
    </row>
    <row r="11182" spans="2:5">
      <c r="B11182">
        <v>11178</v>
      </c>
      <c r="C11182" s="4">
        <v>-134.91136</v>
      </c>
      <c r="D11182">
        <v>-1</v>
      </c>
      <c r="E11182">
        <v>3335.04</v>
      </c>
    </row>
    <row r="11183" spans="2:5">
      <c r="B11183">
        <v>11179</v>
      </c>
      <c r="C11183" s="4">
        <v>-134.86631</v>
      </c>
      <c r="D11183">
        <v>-1.1599999999999999</v>
      </c>
      <c r="E11183">
        <v>3333.29</v>
      </c>
    </row>
    <row r="11184" spans="2:5">
      <c r="B11184">
        <v>11180</v>
      </c>
      <c r="C11184" s="4">
        <v>-134.87109000000001</v>
      </c>
      <c r="D11184">
        <v>-0.33</v>
      </c>
      <c r="E11184">
        <v>3331.04</v>
      </c>
    </row>
    <row r="11185" spans="2:5">
      <c r="B11185">
        <v>11181</v>
      </c>
      <c r="C11185" s="4">
        <v>-134.97807</v>
      </c>
      <c r="D11185">
        <v>-0.53</v>
      </c>
      <c r="E11185">
        <v>3329.15</v>
      </c>
    </row>
    <row r="11186" spans="2:5">
      <c r="B11186">
        <v>11182</v>
      </c>
      <c r="C11186" s="4">
        <v>-135.05754999999999</v>
      </c>
      <c r="D11186">
        <v>0.16</v>
      </c>
      <c r="E11186">
        <v>3328.11</v>
      </c>
    </row>
    <row r="11187" spans="2:5">
      <c r="B11187">
        <v>11183</v>
      </c>
      <c r="C11187" s="4">
        <v>-135.12559999999999</v>
      </c>
      <c r="D11187">
        <v>0.28000000000000003</v>
      </c>
      <c r="E11187">
        <v>3327.5</v>
      </c>
    </row>
    <row r="11188" spans="2:5">
      <c r="B11188">
        <v>11184</v>
      </c>
      <c r="C11188" s="4">
        <v>-135.18428</v>
      </c>
      <c r="D11188">
        <v>-1.21</v>
      </c>
      <c r="E11188">
        <v>3326.78</v>
      </c>
    </row>
    <row r="11189" spans="2:5">
      <c r="B11189">
        <v>11185</v>
      </c>
      <c r="C11189" s="4">
        <v>-135.23785000000001</v>
      </c>
      <c r="D11189">
        <v>-1.47</v>
      </c>
      <c r="E11189">
        <v>3326.56</v>
      </c>
    </row>
    <row r="11190" spans="2:5">
      <c r="B11190">
        <v>11186</v>
      </c>
      <c r="C11190" s="4">
        <v>-135.25232</v>
      </c>
      <c r="D11190">
        <v>0.15</v>
      </c>
      <c r="E11190">
        <v>3326.76</v>
      </c>
    </row>
    <row r="11191" spans="2:5">
      <c r="B11191">
        <v>11187</v>
      </c>
      <c r="C11191" s="4">
        <v>-135.18164999999999</v>
      </c>
      <c r="D11191">
        <v>-1.1200000000000001</v>
      </c>
      <c r="E11191">
        <v>3326.94</v>
      </c>
    </row>
    <row r="11192" spans="2:5">
      <c r="B11192">
        <v>11188</v>
      </c>
      <c r="C11192" s="4">
        <v>-135.02448000000001</v>
      </c>
      <c r="D11192">
        <v>-4.32</v>
      </c>
      <c r="E11192">
        <v>3326.19</v>
      </c>
    </row>
    <row r="11193" spans="2:5">
      <c r="B11193">
        <v>11189</v>
      </c>
      <c r="C11193" s="4">
        <v>-134.86836</v>
      </c>
      <c r="D11193">
        <v>-5.8</v>
      </c>
      <c r="E11193">
        <v>3324.5</v>
      </c>
    </row>
    <row r="11194" spans="2:5">
      <c r="B11194">
        <v>11190</v>
      </c>
      <c r="C11194" s="4">
        <v>-134.88768999999999</v>
      </c>
      <c r="D11194">
        <v>-1.9</v>
      </c>
      <c r="E11194">
        <v>3322.49</v>
      </c>
    </row>
    <row r="11195" spans="2:5">
      <c r="B11195">
        <v>11191</v>
      </c>
      <c r="C11195" s="4">
        <v>-134.94149999999999</v>
      </c>
      <c r="D11195">
        <v>-2.95</v>
      </c>
      <c r="E11195">
        <v>3319.48</v>
      </c>
    </row>
    <row r="11196" spans="2:5">
      <c r="B11196">
        <v>11192</v>
      </c>
      <c r="C11196" s="4">
        <v>-135.05843999999999</v>
      </c>
      <c r="D11196">
        <v>-1.94</v>
      </c>
      <c r="E11196">
        <v>3317.04</v>
      </c>
    </row>
    <row r="11197" spans="2:5">
      <c r="B11197">
        <v>11193</v>
      </c>
      <c r="C11197" s="4">
        <v>-135.30618000000001</v>
      </c>
      <c r="D11197">
        <v>-2.0499999999999998</v>
      </c>
      <c r="E11197">
        <v>3314.5</v>
      </c>
    </row>
    <row r="11198" spans="2:5">
      <c r="B11198">
        <v>11194</v>
      </c>
      <c r="C11198" s="4">
        <v>-135.53516999999999</v>
      </c>
      <c r="D11198">
        <v>-2.4700000000000002</v>
      </c>
      <c r="E11198">
        <v>3311.3</v>
      </c>
    </row>
    <row r="11199" spans="2:5">
      <c r="B11199">
        <v>11195</v>
      </c>
      <c r="C11199" s="4">
        <v>-135.70074</v>
      </c>
      <c r="D11199">
        <v>-3.2</v>
      </c>
      <c r="E11199">
        <v>3308.35</v>
      </c>
    </row>
    <row r="11200" spans="2:5">
      <c r="B11200">
        <v>11196</v>
      </c>
      <c r="C11200" s="4">
        <v>-135.85473999999999</v>
      </c>
      <c r="D11200">
        <v>-4.18</v>
      </c>
      <c r="E11200">
        <v>3305.23</v>
      </c>
    </row>
    <row r="11201" spans="2:5">
      <c r="B11201">
        <v>11197</v>
      </c>
      <c r="C11201" s="4">
        <v>-136.11342999999999</v>
      </c>
      <c r="D11201">
        <v>-1.75</v>
      </c>
      <c r="E11201">
        <v>3302.05</v>
      </c>
    </row>
    <row r="11202" spans="2:5">
      <c r="B11202">
        <v>11198</v>
      </c>
      <c r="C11202" s="4">
        <v>-136.35399000000001</v>
      </c>
      <c r="D11202">
        <v>-3.96</v>
      </c>
      <c r="E11202">
        <v>3298.99</v>
      </c>
    </row>
    <row r="11203" spans="2:5">
      <c r="B11203">
        <v>11199</v>
      </c>
      <c r="C11203" s="4">
        <v>-136.60226</v>
      </c>
      <c r="D11203">
        <v>-2.41</v>
      </c>
      <c r="E11203">
        <v>3295.56</v>
      </c>
    </row>
    <row r="11204" spans="2:5">
      <c r="B11204">
        <v>11200</v>
      </c>
      <c r="C11204" s="4">
        <v>-136.83475999999999</v>
      </c>
      <c r="D11204">
        <v>-3.65</v>
      </c>
      <c r="E11204">
        <v>3292.63</v>
      </c>
    </row>
    <row r="11205" spans="2:5">
      <c r="B11205">
        <v>11201</v>
      </c>
      <c r="C11205" s="4">
        <v>-136.98548</v>
      </c>
      <c r="D11205">
        <v>-1.43</v>
      </c>
      <c r="E11205">
        <v>3289.98</v>
      </c>
    </row>
    <row r="11206" spans="2:5">
      <c r="B11206">
        <v>11202</v>
      </c>
      <c r="C11206" s="4">
        <v>-137.02906999999999</v>
      </c>
      <c r="D11206">
        <v>-1.52</v>
      </c>
      <c r="E11206">
        <v>3287.88</v>
      </c>
    </row>
    <row r="11207" spans="2:5">
      <c r="B11207">
        <v>11203</v>
      </c>
      <c r="C11207" s="4">
        <v>-137.05708000000001</v>
      </c>
      <c r="D11207">
        <v>-0.97</v>
      </c>
      <c r="E11207">
        <v>3285.32</v>
      </c>
    </row>
    <row r="11208" spans="2:5">
      <c r="B11208">
        <v>11204</v>
      </c>
      <c r="C11208" s="4">
        <v>-137.04374000000001</v>
      </c>
      <c r="D11208">
        <v>-1.22</v>
      </c>
      <c r="E11208">
        <v>3282.34</v>
      </c>
    </row>
    <row r="11209" spans="2:5">
      <c r="B11209">
        <v>11205</v>
      </c>
      <c r="C11209" s="4">
        <v>-137.11697000000001</v>
      </c>
      <c r="D11209">
        <v>-1.53</v>
      </c>
      <c r="E11209">
        <v>3279.14</v>
      </c>
    </row>
    <row r="11210" spans="2:5">
      <c r="B11210">
        <v>11206</v>
      </c>
      <c r="C11210" s="4">
        <v>-137.20841999999999</v>
      </c>
      <c r="D11210">
        <v>-2.8</v>
      </c>
      <c r="E11210">
        <v>3276.12</v>
      </c>
    </row>
    <row r="11211" spans="2:5">
      <c r="B11211">
        <v>11207</v>
      </c>
      <c r="C11211" s="4">
        <v>-137.4385</v>
      </c>
      <c r="D11211">
        <v>-0.27</v>
      </c>
      <c r="E11211">
        <v>3273.54</v>
      </c>
    </row>
    <row r="11212" spans="2:5">
      <c r="B11212">
        <v>11208</v>
      </c>
      <c r="C11212" s="4">
        <v>-137.60774000000001</v>
      </c>
      <c r="D11212">
        <v>-0.93</v>
      </c>
      <c r="E11212">
        <v>3271.13</v>
      </c>
    </row>
    <row r="11213" spans="2:5">
      <c r="B11213">
        <v>11209</v>
      </c>
      <c r="C11213" s="4">
        <v>-137.70885000000001</v>
      </c>
      <c r="D11213">
        <v>-0.97</v>
      </c>
      <c r="E11213">
        <v>3269.06</v>
      </c>
    </row>
    <row r="11214" spans="2:5">
      <c r="B11214">
        <v>11210</v>
      </c>
      <c r="C11214" s="4">
        <v>-137.69689</v>
      </c>
      <c r="D11214">
        <v>-3.64</v>
      </c>
      <c r="E11214">
        <v>3267.04</v>
      </c>
    </row>
    <row r="11215" spans="2:5">
      <c r="B11215">
        <v>11211</v>
      </c>
      <c r="C11215" s="4">
        <v>-137.59004999999999</v>
      </c>
      <c r="D11215">
        <v>-2.25</v>
      </c>
      <c r="E11215">
        <v>3264.32</v>
      </c>
    </row>
    <row r="11216" spans="2:5">
      <c r="B11216">
        <v>11212</v>
      </c>
      <c r="C11216" s="4">
        <v>-137.38613000000001</v>
      </c>
      <c r="D11216">
        <v>-2.72</v>
      </c>
      <c r="E11216">
        <v>3261.95</v>
      </c>
    </row>
    <row r="11217" spans="2:5">
      <c r="B11217">
        <v>11213</v>
      </c>
      <c r="C11217" s="4">
        <v>-137.15842000000001</v>
      </c>
      <c r="D11217">
        <v>-2.39</v>
      </c>
      <c r="E11217">
        <v>3259.86</v>
      </c>
    </row>
    <row r="11218" spans="2:5">
      <c r="B11218">
        <v>11214</v>
      </c>
      <c r="C11218" s="4">
        <v>-136.88032999999999</v>
      </c>
      <c r="D11218">
        <v>-2.44</v>
      </c>
      <c r="E11218">
        <v>3257.99</v>
      </c>
    </row>
    <row r="11219" spans="2:5">
      <c r="B11219">
        <v>11215</v>
      </c>
      <c r="C11219" s="4">
        <v>-136.60621</v>
      </c>
      <c r="D11219">
        <v>-3.61</v>
      </c>
      <c r="E11219">
        <v>3257.16</v>
      </c>
    </row>
    <row r="11220" spans="2:5">
      <c r="B11220">
        <v>11216</v>
      </c>
      <c r="C11220" s="4">
        <v>-136.27697000000001</v>
      </c>
      <c r="D11220">
        <v>-4.3899999999999997</v>
      </c>
      <c r="E11220">
        <v>3256.21</v>
      </c>
    </row>
    <row r="11221" spans="2:5">
      <c r="B11221">
        <v>11217</v>
      </c>
      <c r="C11221" s="4">
        <v>-135.94144</v>
      </c>
      <c r="D11221">
        <v>-3.24</v>
      </c>
      <c r="E11221">
        <v>3254.5</v>
      </c>
    </row>
    <row r="11222" spans="2:5">
      <c r="B11222">
        <v>11218</v>
      </c>
      <c r="C11222" s="4">
        <v>-135.65924000000001</v>
      </c>
      <c r="D11222">
        <v>-5.85</v>
      </c>
      <c r="E11222">
        <v>3252.59</v>
      </c>
    </row>
    <row r="11223" spans="2:5">
      <c r="B11223">
        <v>11219</v>
      </c>
      <c r="C11223" s="4">
        <v>-135.42868999999999</v>
      </c>
      <c r="D11223">
        <v>-4.1399999999999997</v>
      </c>
      <c r="E11223">
        <v>3250.68</v>
      </c>
    </row>
    <row r="11224" spans="2:5">
      <c r="B11224">
        <v>11220</v>
      </c>
      <c r="C11224" s="4">
        <v>-135.29127</v>
      </c>
      <c r="D11224">
        <v>-3.68</v>
      </c>
      <c r="E11224">
        <v>3248.53</v>
      </c>
    </row>
    <row r="11225" spans="2:5">
      <c r="B11225">
        <v>11221</v>
      </c>
      <c r="C11225" s="4">
        <v>-135.19452000000001</v>
      </c>
      <c r="D11225">
        <v>-2.91</v>
      </c>
      <c r="E11225">
        <v>3246.38</v>
      </c>
    </row>
    <row r="11226" spans="2:5">
      <c r="B11226">
        <v>11222</v>
      </c>
      <c r="C11226" s="4">
        <v>-135.15412000000001</v>
      </c>
      <c r="D11226">
        <v>-4.4400000000000004</v>
      </c>
      <c r="E11226">
        <v>3243.44</v>
      </c>
    </row>
    <row r="11227" spans="2:5">
      <c r="B11227">
        <v>11223</v>
      </c>
      <c r="C11227" s="4">
        <v>-135.22808000000001</v>
      </c>
      <c r="D11227">
        <v>-3.14</v>
      </c>
      <c r="E11227">
        <v>3240.8</v>
      </c>
    </row>
    <row r="11228" spans="2:5">
      <c r="B11228">
        <v>11224</v>
      </c>
      <c r="C11228" s="4">
        <v>-135.4049</v>
      </c>
      <c r="D11228">
        <v>-4.41</v>
      </c>
      <c r="E11228">
        <v>3237.96</v>
      </c>
    </row>
    <row r="11229" spans="2:5">
      <c r="B11229">
        <v>11225</v>
      </c>
      <c r="C11229" s="4">
        <v>-135.71644000000001</v>
      </c>
      <c r="D11229">
        <v>-4.16</v>
      </c>
      <c r="E11229">
        <v>3235.61</v>
      </c>
    </row>
    <row r="11230" spans="2:5">
      <c r="B11230">
        <v>11226</v>
      </c>
      <c r="C11230" s="4">
        <v>-136.07411999999999</v>
      </c>
      <c r="D11230">
        <v>-4.07</v>
      </c>
      <c r="E11230">
        <v>3232.84</v>
      </c>
    </row>
    <row r="11231" spans="2:5">
      <c r="B11231">
        <v>11227</v>
      </c>
      <c r="C11231" s="4">
        <v>-136.45148</v>
      </c>
      <c r="D11231">
        <v>-3.57</v>
      </c>
      <c r="E11231">
        <v>3230.62</v>
      </c>
    </row>
    <row r="11232" spans="2:5">
      <c r="B11232">
        <v>11228</v>
      </c>
      <c r="C11232" s="4">
        <v>-136.71170000000001</v>
      </c>
      <c r="D11232">
        <v>-2.89</v>
      </c>
      <c r="E11232">
        <v>3228.99</v>
      </c>
    </row>
    <row r="11233" spans="2:5">
      <c r="B11233">
        <v>11229</v>
      </c>
      <c r="C11233" s="4">
        <v>-136.9025</v>
      </c>
      <c r="D11233">
        <v>-2.88</v>
      </c>
      <c r="E11233">
        <v>3227.46</v>
      </c>
    </row>
    <row r="11234" spans="2:5">
      <c r="B11234">
        <v>11230</v>
      </c>
      <c r="C11234" s="4">
        <v>-136.93754999999999</v>
      </c>
      <c r="D11234">
        <v>-2.4500000000000002</v>
      </c>
      <c r="E11234">
        <v>3226.72</v>
      </c>
    </row>
    <row r="11235" spans="2:5">
      <c r="B11235">
        <v>11231</v>
      </c>
      <c r="C11235" s="4">
        <v>-136.95674</v>
      </c>
      <c r="D11235">
        <v>-2.62</v>
      </c>
      <c r="E11235">
        <v>3226.2</v>
      </c>
    </row>
    <row r="11236" spans="2:5">
      <c r="B11236">
        <v>11232</v>
      </c>
      <c r="C11236" s="4">
        <v>-136.99025</v>
      </c>
      <c r="D11236">
        <v>-1.88</v>
      </c>
      <c r="E11236">
        <v>3226.15</v>
      </c>
    </row>
    <row r="11237" spans="2:5">
      <c r="B11237">
        <v>11233</v>
      </c>
      <c r="C11237" s="4">
        <v>-137.00214</v>
      </c>
      <c r="D11237">
        <v>-1.59</v>
      </c>
      <c r="E11237">
        <v>3225.28</v>
      </c>
    </row>
    <row r="11238" spans="2:5">
      <c r="B11238">
        <v>11234</v>
      </c>
      <c r="C11238" s="4">
        <v>-137.08950999999999</v>
      </c>
      <c r="D11238">
        <v>-2.72</v>
      </c>
      <c r="E11238">
        <v>3224.67</v>
      </c>
    </row>
    <row r="11239" spans="2:5">
      <c r="B11239">
        <v>11235</v>
      </c>
      <c r="C11239" s="4">
        <v>-137.25935999999999</v>
      </c>
      <c r="D11239">
        <v>-1.42</v>
      </c>
      <c r="E11239">
        <v>3223.66</v>
      </c>
    </row>
    <row r="11240" spans="2:5">
      <c r="B11240">
        <v>11236</v>
      </c>
      <c r="C11240" s="4">
        <v>-137.44974999999999</v>
      </c>
      <c r="D11240">
        <v>-2.2000000000000002</v>
      </c>
      <c r="E11240">
        <v>3222.34</v>
      </c>
    </row>
    <row r="11241" spans="2:5">
      <c r="B11241">
        <v>11237</v>
      </c>
      <c r="C11241" s="4">
        <v>-137.65407999999999</v>
      </c>
      <c r="D11241">
        <v>-1.72</v>
      </c>
      <c r="E11241">
        <v>3220.82</v>
      </c>
    </row>
    <row r="11242" spans="2:5">
      <c r="B11242">
        <v>11238</v>
      </c>
      <c r="C11242" s="4">
        <v>-137.86906999999999</v>
      </c>
      <c r="D11242">
        <v>-0.66</v>
      </c>
      <c r="E11242">
        <v>3218.76</v>
      </c>
    </row>
    <row r="11243" spans="2:5">
      <c r="B11243">
        <v>11239</v>
      </c>
      <c r="C11243" s="4">
        <v>-137.95971</v>
      </c>
      <c r="D11243">
        <v>-1.05</v>
      </c>
      <c r="E11243">
        <v>3217.02</v>
      </c>
    </row>
    <row r="11244" spans="2:5">
      <c r="B11244">
        <v>11240</v>
      </c>
      <c r="C11244" s="4">
        <v>-137.98264</v>
      </c>
      <c r="D11244">
        <v>0.18</v>
      </c>
      <c r="E11244">
        <v>3215.28</v>
      </c>
    </row>
    <row r="11245" spans="2:5">
      <c r="B11245">
        <v>11241</v>
      </c>
      <c r="C11245" s="4">
        <v>-137.97094000000001</v>
      </c>
      <c r="D11245">
        <v>0.65</v>
      </c>
      <c r="E11245">
        <v>3214.13</v>
      </c>
    </row>
    <row r="11246" spans="2:5">
      <c r="B11246">
        <v>11242</v>
      </c>
      <c r="C11246" s="4">
        <v>-138.07893999999999</v>
      </c>
      <c r="D11246">
        <v>1.94</v>
      </c>
      <c r="E11246">
        <v>3213.14</v>
      </c>
    </row>
    <row r="11247" spans="2:5">
      <c r="B11247">
        <v>11243</v>
      </c>
      <c r="C11247" s="4">
        <v>-138.30088000000001</v>
      </c>
      <c r="D11247">
        <v>2.39</v>
      </c>
      <c r="E11247">
        <v>3212.57</v>
      </c>
    </row>
    <row r="11248" spans="2:5">
      <c r="B11248">
        <v>11244</v>
      </c>
      <c r="C11248" s="4">
        <v>-138.69454999999999</v>
      </c>
      <c r="D11248">
        <v>0.26</v>
      </c>
      <c r="E11248">
        <v>3211.91</v>
      </c>
    </row>
    <row r="11249" spans="2:5">
      <c r="B11249">
        <v>11245</v>
      </c>
      <c r="C11249" s="4">
        <v>-139.07400000000001</v>
      </c>
      <c r="D11249">
        <v>-1</v>
      </c>
      <c r="E11249">
        <v>3211.37</v>
      </c>
    </row>
    <row r="11250" spans="2:5">
      <c r="B11250">
        <v>11246</v>
      </c>
      <c r="C11250" s="4">
        <v>-139.39324999999999</v>
      </c>
      <c r="D11250">
        <v>-0.46</v>
      </c>
      <c r="E11250">
        <v>3210.24</v>
      </c>
    </row>
    <row r="11251" spans="2:5">
      <c r="B11251">
        <v>11247</v>
      </c>
      <c r="C11251" s="4">
        <v>-139.58582999999999</v>
      </c>
      <c r="D11251">
        <v>-0.91</v>
      </c>
      <c r="E11251">
        <v>3209.29</v>
      </c>
    </row>
    <row r="11252" spans="2:5">
      <c r="B11252">
        <v>11248</v>
      </c>
      <c r="C11252" s="4">
        <v>-139.66922</v>
      </c>
      <c r="D11252">
        <v>-0.28000000000000003</v>
      </c>
      <c r="E11252">
        <v>3207.86</v>
      </c>
    </row>
    <row r="11253" spans="2:5">
      <c r="B11253">
        <v>11249</v>
      </c>
      <c r="C11253" s="4">
        <v>-139.57319000000001</v>
      </c>
      <c r="D11253">
        <v>0.65</v>
      </c>
      <c r="E11253">
        <v>3206.44</v>
      </c>
    </row>
    <row r="11254" spans="2:5">
      <c r="B11254">
        <v>11250</v>
      </c>
      <c r="C11254" s="4">
        <v>-139.26973000000001</v>
      </c>
      <c r="D11254">
        <v>1.5</v>
      </c>
      <c r="E11254">
        <v>3204.67</v>
      </c>
    </row>
    <row r="11255" spans="2:5">
      <c r="B11255">
        <v>11251</v>
      </c>
      <c r="C11255" s="4">
        <v>-138.93579</v>
      </c>
      <c r="D11255">
        <v>2.6</v>
      </c>
      <c r="E11255">
        <v>3202.35</v>
      </c>
    </row>
    <row r="11256" spans="2:5">
      <c r="B11256">
        <v>11252</v>
      </c>
      <c r="C11256" s="4">
        <v>-138.67905999999999</v>
      </c>
      <c r="D11256">
        <v>1.96</v>
      </c>
      <c r="E11256">
        <v>3200.06</v>
      </c>
    </row>
    <row r="11257" spans="2:5">
      <c r="B11257">
        <v>11253</v>
      </c>
      <c r="C11257" s="4">
        <v>-138.46503000000001</v>
      </c>
      <c r="D11257">
        <v>2.58</v>
      </c>
      <c r="E11257">
        <v>3197.61</v>
      </c>
    </row>
    <row r="11258" spans="2:5">
      <c r="B11258">
        <v>11254</v>
      </c>
      <c r="C11258" s="4">
        <v>-138.45884000000001</v>
      </c>
      <c r="D11258">
        <v>2.2999999999999998</v>
      </c>
      <c r="E11258">
        <v>3194.41</v>
      </c>
    </row>
    <row r="11259" spans="2:5">
      <c r="B11259">
        <v>11255</v>
      </c>
      <c r="C11259" s="4">
        <v>-138.70080999999999</v>
      </c>
      <c r="D11259">
        <v>-0.83</v>
      </c>
      <c r="E11259">
        <v>3190.99</v>
      </c>
    </row>
    <row r="11260" spans="2:5">
      <c r="B11260">
        <v>11256</v>
      </c>
      <c r="C11260" s="4">
        <v>-139.07628</v>
      </c>
      <c r="D11260">
        <v>3.01</v>
      </c>
      <c r="E11260">
        <v>3187.53</v>
      </c>
    </row>
    <row r="11261" spans="2:5">
      <c r="B11261">
        <v>11257</v>
      </c>
      <c r="C11261" s="4">
        <v>-139.30825999999999</v>
      </c>
      <c r="D11261">
        <v>0.6</v>
      </c>
      <c r="E11261">
        <v>3183.68</v>
      </c>
    </row>
    <row r="11262" spans="2:5">
      <c r="B11262">
        <v>11258</v>
      </c>
      <c r="C11262" s="4">
        <v>-139.45497</v>
      </c>
      <c r="D11262">
        <v>2.2200000000000002</v>
      </c>
      <c r="E11262">
        <v>3179.63</v>
      </c>
    </row>
    <row r="11263" spans="2:5">
      <c r="B11263">
        <v>11259</v>
      </c>
      <c r="C11263" s="4">
        <v>-139.4873</v>
      </c>
      <c r="D11263">
        <v>1.42</v>
      </c>
      <c r="E11263">
        <v>3176.28</v>
      </c>
    </row>
    <row r="11264" spans="2:5">
      <c r="B11264">
        <v>11260</v>
      </c>
      <c r="C11264" s="4">
        <v>-139.4974</v>
      </c>
      <c r="D11264">
        <v>2.93</v>
      </c>
      <c r="E11264">
        <v>3173.12</v>
      </c>
    </row>
    <row r="11265" spans="2:5">
      <c r="B11265">
        <v>11261</v>
      </c>
      <c r="C11265" s="4">
        <v>-139.54527999999999</v>
      </c>
      <c r="D11265">
        <v>1.07</v>
      </c>
      <c r="E11265">
        <v>3170.13</v>
      </c>
    </row>
    <row r="11266" spans="2:5">
      <c r="B11266">
        <v>11262</v>
      </c>
      <c r="C11266" s="4">
        <v>-139.56276</v>
      </c>
      <c r="D11266">
        <v>2.1</v>
      </c>
      <c r="E11266">
        <v>3167.26</v>
      </c>
    </row>
    <row r="11267" spans="2:5">
      <c r="B11267">
        <v>11263</v>
      </c>
      <c r="C11267" s="4">
        <v>-139.61689000000001</v>
      </c>
      <c r="D11267">
        <v>1.68</v>
      </c>
      <c r="E11267">
        <v>3164.24</v>
      </c>
    </row>
    <row r="11268" spans="2:5">
      <c r="B11268">
        <v>11264</v>
      </c>
      <c r="C11268" s="4">
        <v>-139.72271000000001</v>
      </c>
      <c r="D11268">
        <v>1.7</v>
      </c>
      <c r="E11268">
        <v>3161.11</v>
      </c>
    </row>
    <row r="11269" spans="2:5">
      <c r="B11269">
        <v>11265</v>
      </c>
      <c r="C11269" s="4">
        <v>-139.83551</v>
      </c>
      <c r="D11269">
        <v>1.64</v>
      </c>
      <c r="E11269">
        <v>3157.22</v>
      </c>
    </row>
    <row r="11270" spans="2:5">
      <c r="B11270">
        <v>11266</v>
      </c>
      <c r="C11270" s="4">
        <v>-139.92021</v>
      </c>
      <c r="D11270">
        <v>2.39</v>
      </c>
      <c r="E11270">
        <v>3153.49</v>
      </c>
    </row>
    <row r="11271" spans="2:5">
      <c r="B11271">
        <v>11267</v>
      </c>
      <c r="C11271" s="4">
        <v>-139.93177</v>
      </c>
      <c r="D11271">
        <v>1.82</v>
      </c>
      <c r="E11271">
        <v>3150.67</v>
      </c>
    </row>
    <row r="11272" spans="2:5">
      <c r="B11272">
        <v>11268</v>
      </c>
      <c r="C11272" s="4">
        <v>-140.01167000000001</v>
      </c>
      <c r="D11272">
        <v>1</v>
      </c>
      <c r="E11272">
        <v>3148.01</v>
      </c>
    </row>
    <row r="11273" spans="2:5">
      <c r="B11273">
        <v>11269</v>
      </c>
      <c r="C11273" s="4">
        <v>-140.01312999999999</v>
      </c>
      <c r="D11273">
        <v>0.93</v>
      </c>
      <c r="E11273">
        <v>3144.99</v>
      </c>
    </row>
    <row r="11274" spans="2:5">
      <c r="B11274">
        <v>11270</v>
      </c>
      <c r="C11274" s="4">
        <v>-139.90271999999999</v>
      </c>
      <c r="D11274">
        <v>0.59</v>
      </c>
      <c r="E11274">
        <v>3142.08</v>
      </c>
    </row>
    <row r="11275" spans="2:5">
      <c r="B11275">
        <v>11271</v>
      </c>
      <c r="C11275" s="4">
        <v>-139.75102999999999</v>
      </c>
      <c r="D11275">
        <v>1.49</v>
      </c>
      <c r="E11275">
        <v>3139.92</v>
      </c>
    </row>
    <row r="11276" spans="2:5">
      <c r="B11276">
        <v>11272</v>
      </c>
      <c r="C11276" s="4">
        <v>-139.43971999999999</v>
      </c>
      <c r="D11276">
        <v>1.48</v>
      </c>
      <c r="E11276">
        <v>3137.73</v>
      </c>
    </row>
    <row r="11277" spans="2:5">
      <c r="B11277">
        <v>11273</v>
      </c>
      <c r="C11277" s="4">
        <v>-139.08103</v>
      </c>
      <c r="D11277">
        <v>2.33</v>
      </c>
      <c r="E11277">
        <v>3136.13</v>
      </c>
    </row>
    <row r="11278" spans="2:5">
      <c r="B11278">
        <v>11274</v>
      </c>
      <c r="C11278" s="4">
        <v>-138.79516000000001</v>
      </c>
      <c r="D11278">
        <v>2.92</v>
      </c>
      <c r="E11278">
        <v>3134.67</v>
      </c>
    </row>
    <row r="11279" spans="2:5">
      <c r="B11279">
        <v>11275</v>
      </c>
      <c r="C11279" s="4">
        <v>-138.56419</v>
      </c>
      <c r="D11279">
        <v>2.5</v>
      </c>
      <c r="E11279">
        <v>3133.61</v>
      </c>
    </row>
    <row r="11280" spans="2:5">
      <c r="B11280">
        <v>11276</v>
      </c>
      <c r="C11280" s="4">
        <v>-138.50641999999999</v>
      </c>
      <c r="D11280">
        <v>3.79</v>
      </c>
      <c r="E11280">
        <v>3132.37</v>
      </c>
    </row>
    <row r="11281" spans="2:5">
      <c r="B11281">
        <v>11277</v>
      </c>
      <c r="C11281" s="4">
        <v>-138.51536999999999</v>
      </c>
      <c r="D11281">
        <v>2.86</v>
      </c>
      <c r="E11281">
        <v>3131.56</v>
      </c>
    </row>
    <row r="11282" spans="2:5">
      <c r="B11282">
        <v>11278</v>
      </c>
      <c r="C11282" s="4">
        <v>-138.52879999999999</v>
      </c>
      <c r="D11282">
        <v>1.39</v>
      </c>
      <c r="E11282">
        <v>3130.56</v>
      </c>
    </row>
    <row r="11283" spans="2:5">
      <c r="B11283">
        <v>11279</v>
      </c>
      <c r="C11283" s="4">
        <v>-138.49288999999999</v>
      </c>
      <c r="D11283">
        <v>2.5</v>
      </c>
      <c r="E11283">
        <v>3130.35</v>
      </c>
    </row>
    <row r="11284" spans="2:5">
      <c r="B11284">
        <v>11280</v>
      </c>
      <c r="C11284" s="4">
        <v>-138.43886000000001</v>
      </c>
      <c r="D11284">
        <v>3.55</v>
      </c>
      <c r="E11284">
        <v>3130.67</v>
      </c>
    </row>
    <row r="11285" spans="2:5">
      <c r="B11285">
        <v>11281</v>
      </c>
      <c r="C11285" s="4">
        <v>-138.3734</v>
      </c>
      <c r="D11285">
        <v>2.57</v>
      </c>
      <c r="E11285">
        <v>3130.41</v>
      </c>
    </row>
    <row r="11286" spans="2:5">
      <c r="B11286">
        <v>11282</v>
      </c>
      <c r="C11286" s="4">
        <v>-138.38919999999999</v>
      </c>
      <c r="D11286">
        <v>0.75</v>
      </c>
      <c r="E11286">
        <v>3130.48</v>
      </c>
    </row>
    <row r="11287" spans="2:5">
      <c r="B11287">
        <v>11283</v>
      </c>
      <c r="C11287" s="4">
        <v>-138.39727999999999</v>
      </c>
      <c r="D11287">
        <v>0.69</v>
      </c>
      <c r="E11287">
        <v>3130.91</v>
      </c>
    </row>
    <row r="11288" spans="2:5">
      <c r="B11288">
        <v>11284</v>
      </c>
      <c r="C11288" s="4">
        <v>-138.51168999999999</v>
      </c>
      <c r="D11288">
        <v>0.73</v>
      </c>
      <c r="E11288">
        <v>3131.04</v>
      </c>
    </row>
    <row r="11289" spans="2:5">
      <c r="B11289">
        <v>11285</v>
      </c>
      <c r="C11289" s="4">
        <v>-138.69246999999999</v>
      </c>
      <c r="D11289">
        <v>0.73</v>
      </c>
      <c r="E11289">
        <v>3131.6</v>
      </c>
    </row>
    <row r="11290" spans="2:5">
      <c r="B11290">
        <v>11286</v>
      </c>
      <c r="C11290" s="4">
        <v>-138.93796</v>
      </c>
      <c r="D11290">
        <v>0.23</v>
      </c>
      <c r="E11290">
        <v>3132.52</v>
      </c>
    </row>
    <row r="11291" spans="2:5">
      <c r="B11291">
        <v>11287</v>
      </c>
      <c r="C11291" s="4">
        <v>-139.26600999999999</v>
      </c>
      <c r="D11291">
        <v>-0.75</v>
      </c>
      <c r="E11291">
        <v>3133.67</v>
      </c>
    </row>
    <row r="11292" spans="2:5">
      <c r="B11292">
        <v>11288</v>
      </c>
      <c r="C11292" s="4">
        <v>-139.71459999999999</v>
      </c>
      <c r="D11292">
        <v>-2.25</v>
      </c>
      <c r="E11292">
        <v>3133.91</v>
      </c>
    </row>
    <row r="11293" spans="2:5">
      <c r="B11293">
        <v>11289</v>
      </c>
      <c r="C11293" s="4">
        <v>-140.15133</v>
      </c>
      <c r="D11293">
        <v>-3.12</v>
      </c>
      <c r="E11293">
        <v>3134.42</v>
      </c>
    </row>
    <row r="11294" spans="2:5">
      <c r="B11294">
        <v>11290</v>
      </c>
      <c r="C11294" s="4">
        <v>-140.48652000000001</v>
      </c>
      <c r="D11294">
        <v>-2.02</v>
      </c>
      <c r="E11294">
        <v>3135.16</v>
      </c>
    </row>
    <row r="11295" spans="2:5">
      <c r="B11295">
        <v>11291</v>
      </c>
      <c r="C11295" s="4">
        <v>-140.60695999999999</v>
      </c>
      <c r="D11295">
        <v>-4.33</v>
      </c>
      <c r="E11295">
        <v>3134.82</v>
      </c>
    </row>
    <row r="11296" spans="2:5">
      <c r="B11296">
        <v>11292</v>
      </c>
      <c r="C11296" s="4">
        <v>-140.65105</v>
      </c>
      <c r="D11296">
        <v>-3.51</v>
      </c>
      <c r="E11296">
        <v>3133.82</v>
      </c>
    </row>
    <row r="11297" spans="2:5">
      <c r="B11297">
        <v>11293</v>
      </c>
      <c r="C11297" s="4">
        <v>-140.52585999999999</v>
      </c>
      <c r="D11297">
        <v>-4.41</v>
      </c>
      <c r="E11297">
        <v>3132.76</v>
      </c>
    </row>
    <row r="11298" spans="2:5">
      <c r="B11298">
        <v>11294</v>
      </c>
      <c r="C11298" s="4">
        <v>-140.25934000000001</v>
      </c>
      <c r="D11298">
        <v>-0.91</v>
      </c>
      <c r="E11298">
        <v>3132.83</v>
      </c>
    </row>
    <row r="11299" spans="2:5">
      <c r="B11299">
        <v>11295</v>
      </c>
      <c r="C11299" s="4">
        <v>-139.89729</v>
      </c>
      <c r="D11299">
        <v>-2.4300000000000002</v>
      </c>
      <c r="E11299">
        <v>3133.17</v>
      </c>
    </row>
    <row r="11300" spans="2:5">
      <c r="B11300">
        <v>11296</v>
      </c>
      <c r="C11300" s="4">
        <v>-139.49869000000001</v>
      </c>
      <c r="D11300">
        <v>-0.76</v>
      </c>
      <c r="E11300">
        <v>3133.94</v>
      </c>
    </row>
    <row r="11301" spans="2:5">
      <c r="B11301">
        <v>11297</v>
      </c>
      <c r="C11301" s="4">
        <v>-139.12542999999999</v>
      </c>
      <c r="D11301">
        <v>0.63</v>
      </c>
      <c r="E11301">
        <v>3135.13</v>
      </c>
    </row>
    <row r="11302" spans="2:5">
      <c r="B11302">
        <v>11298</v>
      </c>
      <c r="C11302" s="4">
        <v>-138.88131999999999</v>
      </c>
      <c r="D11302">
        <v>-1.26</v>
      </c>
      <c r="E11302">
        <v>3136.86</v>
      </c>
    </row>
    <row r="11303" spans="2:5">
      <c r="B11303">
        <v>11299</v>
      </c>
      <c r="C11303" s="4">
        <v>-138.69986</v>
      </c>
      <c r="D11303">
        <v>-0.44</v>
      </c>
      <c r="E11303">
        <v>3137.68</v>
      </c>
    </row>
    <row r="11304" spans="2:5">
      <c r="B11304">
        <v>11300</v>
      </c>
      <c r="C11304" s="4">
        <v>-138.58142000000001</v>
      </c>
      <c r="D11304">
        <v>-0.73</v>
      </c>
      <c r="E11304">
        <v>3138.97</v>
      </c>
    </row>
    <row r="11305" spans="2:5">
      <c r="B11305">
        <v>11301</v>
      </c>
      <c r="C11305" s="4">
        <v>-138.59582</v>
      </c>
      <c r="D11305">
        <v>-0.03</v>
      </c>
      <c r="E11305">
        <v>3140.46</v>
      </c>
    </row>
    <row r="11306" spans="2:5">
      <c r="B11306">
        <v>11302</v>
      </c>
      <c r="C11306" s="4">
        <v>-138.64948999999999</v>
      </c>
      <c r="D11306">
        <v>-0.82</v>
      </c>
      <c r="E11306">
        <v>3142.09</v>
      </c>
    </row>
    <row r="11307" spans="2:5">
      <c r="B11307">
        <v>11303</v>
      </c>
      <c r="C11307" s="4">
        <v>-138.71662000000001</v>
      </c>
      <c r="D11307">
        <v>-0.81</v>
      </c>
      <c r="E11307">
        <v>3142.84</v>
      </c>
    </row>
    <row r="11308" spans="2:5">
      <c r="B11308">
        <v>11304</v>
      </c>
      <c r="C11308" s="4">
        <v>-138.80037999999999</v>
      </c>
      <c r="D11308">
        <v>-1.45</v>
      </c>
      <c r="E11308">
        <v>3143.44</v>
      </c>
    </row>
    <row r="11309" spans="2:5">
      <c r="B11309">
        <v>11305</v>
      </c>
      <c r="C11309" s="4">
        <v>-138.95553000000001</v>
      </c>
      <c r="D11309">
        <v>-2.78</v>
      </c>
      <c r="E11309">
        <v>3143.4</v>
      </c>
    </row>
    <row r="11310" spans="2:5">
      <c r="B11310">
        <v>11306</v>
      </c>
      <c r="C11310" s="4">
        <v>-139.22416999999999</v>
      </c>
      <c r="D11310">
        <v>-1.77</v>
      </c>
      <c r="E11310">
        <v>3142.92</v>
      </c>
    </row>
    <row r="11311" spans="2:5">
      <c r="B11311">
        <v>11307</v>
      </c>
      <c r="C11311" s="4">
        <v>-139.45162999999999</v>
      </c>
      <c r="D11311">
        <v>-1.31</v>
      </c>
      <c r="E11311">
        <v>3142.81</v>
      </c>
    </row>
    <row r="11312" spans="2:5">
      <c r="B11312">
        <v>11308</v>
      </c>
      <c r="C11312" s="4">
        <v>-139.65468000000001</v>
      </c>
      <c r="D11312">
        <v>-2.0099999999999998</v>
      </c>
      <c r="E11312">
        <v>3142.57</v>
      </c>
    </row>
    <row r="11313" spans="2:5">
      <c r="B11313">
        <v>11309</v>
      </c>
      <c r="C11313" s="4">
        <v>-139.75664</v>
      </c>
      <c r="D11313">
        <v>-2.11</v>
      </c>
      <c r="E11313">
        <v>3142.29</v>
      </c>
    </row>
    <row r="11314" spans="2:5">
      <c r="B11314">
        <v>11310</v>
      </c>
      <c r="C11314" s="4">
        <v>-139.74690000000001</v>
      </c>
      <c r="D11314">
        <v>-0.44</v>
      </c>
      <c r="E11314">
        <v>3142.12</v>
      </c>
    </row>
    <row r="11315" spans="2:5">
      <c r="B11315">
        <v>11311</v>
      </c>
      <c r="C11315" s="4">
        <v>-139.59958</v>
      </c>
      <c r="D11315">
        <v>-1.03</v>
      </c>
      <c r="E11315">
        <v>3141.93</v>
      </c>
    </row>
    <row r="11316" spans="2:5">
      <c r="B11316">
        <v>11312</v>
      </c>
      <c r="C11316" s="4">
        <v>-139.25966</v>
      </c>
      <c r="D11316">
        <v>-0.32</v>
      </c>
      <c r="E11316">
        <v>3141.87</v>
      </c>
    </row>
    <row r="11317" spans="2:5">
      <c r="B11317">
        <v>11313</v>
      </c>
      <c r="C11317" s="4">
        <v>-138.86957000000001</v>
      </c>
      <c r="D11317">
        <v>1.71</v>
      </c>
      <c r="E11317">
        <v>3142.39</v>
      </c>
    </row>
    <row r="11318" spans="2:5">
      <c r="B11318">
        <v>11314</v>
      </c>
      <c r="C11318" s="4">
        <v>-138.51526999999999</v>
      </c>
      <c r="D11318">
        <v>3.66</v>
      </c>
      <c r="E11318">
        <v>3142.87</v>
      </c>
    </row>
    <row r="11319" spans="2:5">
      <c r="B11319">
        <v>11315</v>
      </c>
      <c r="C11319" s="4">
        <v>-138.30170000000001</v>
      </c>
      <c r="D11319">
        <v>1.02</v>
      </c>
      <c r="E11319">
        <v>3143.32</v>
      </c>
    </row>
    <row r="11320" spans="2:5">
      <c r="B11320">
        <v>11316</v>
      </c>
      <c r="C11320" s="4">
        <v>-138.21728999999999</v>
      </c>
      <c r="D11320">
        <v>-1.56</v>
      </c>
      <c r="E11320">
        <v>3143.33</v>
      </c>
    </row>
    <row r="11321" spans="2:5">
      <c r="B11321">
        <v>11317</v>
      </c>
      <c r="C11321" s="4">
        <v>-138.25228000000001</v>
      </c>
      <c r="D11321">
        <v>1.84</v>
      </c>
      <c r="E11321">
        <v>3143.99</v>
      </c>
    </row>
    <row r="11322" spans="2:5">
      <c r="B11322">
        <v>11318</v>
      </c>
      <c r="C11322" s="4">
        <v>-138.41147000000001</v>
      </c>
      <c r="D11322">
        <v>2.13</v>
      </c>
      <c r="E11322">
        <v>3144.41</v>
      </c>
    </row>
    <row r="11323" spans="2:5">
      <c r="B11323">
        <v>11319</v>
      </c>
      <c r="C11323" s="4">
        <v>-138.60533000000001</v>
      </c>
      <c r="D11323">
        <v>1.46</v>
      </c>
      <c r="E11323">
        <v>3144.74</v>
      </c>
    </row>
    <row r="11324" spans="2:5">
      <c r="B11324">
        <v>11320</v>
      </c>
      <c r="C11324" s="4">
        <v>-138.75156000000001</v>
      </c>
      <c r="D11324">
        <v>0.64</v>
      </c>
      <c r="E11324">
        <v>3144.97</v>
      </c>
    </row>
    <row r="11325" spans="2:5">
      <c r="B11325">
        <v>11321</v>
      </c>
      <c r="C11325" s="4">
        <v>-138.83346</v>
      </c>
      <c r="D11325">
        <v>0.91</v>
      </c>
      <c r="E11325">
        <v>3145.36</v>
      </c>
    </row>
    <row r="11326" spans="2:5">
      <c r="B11326">
        <v>11322</v>
      </c>
      <c r="C11326" s="4">
        <v>-138.89071999999999</v>
      </c>
      <c r="D11326">
        <v>1.95</v>
      </c>
      <c r="E11326">
        <v>3146</v>
      </c>
    </row>
    <row r="11327" spans="2:5">
      <c r="B11327">
        <v>11323</v>
      </c>
      <c r="C11327" s="4">
        <v>-138.88575</v>
      </c>
      <c r="D11327">
        <v>0.25</v>
      </c>
      <c r="E11327">
        <v>3146.57</v>
      </c>
    </row>
    <row r="11328" spans="2:5">
      <c r="B11328">
        <v>11324</v>
      </c>
      <c r="C11328" s="4">
        <v>-138.88217</v>
      </c>
      <c r="D11328">
        <v>1.51</v>
      </c>
      <c r="E11328">
        <v>3147.41</v>
      </c>
    </row>
    <row r="11329" spans="2:5">
      <c r="B11329">
        <v>11325</v>
      </c>
      <c r="C11329" s="4">
        <v>-138.85150999999999</v>
      </c>
      <c r="D11329">
        <v>2.08</v>
      </c>
      <c r="E11329">
        <v>3147.95</v>
      </c>
    </row>
    <row r="11330" spans="2:5">
      <c r="B11330">
        <v>11326</v>
      </c>
      <c r="C11330" s="4">
        <v>-138.96462</v>
      </c>
      <c r="D11330">
        <v>3.23</v>
      </c>
      <c r="E11330">
        <v>3148.85</v>
      </c>
    </row>
    <row r="11331" spans="2:5">
      <c r="B11331">
        <v>11327</v>
      </c>
      <c r="C11331" s="4">
        <v>-139.1164</v>
      </c>
      <c r="D11331">
        <v>3.22</v>
      </c>
      <c r="E11331">
        <v>3149.97</v>
      </c>
    </row>
    <row r="11332" spans="2:5">
      <c r="B11332">
        <v>11328</v>
      </c>
      <c r="C11332" s="4">
        <v>-139.18341000000001</v>
      </c>
      <c r="D11332">
        <v>3.74</v>
      </c>
      <c r="E11332">
        <v>3151.09</v>
      </c>
    </row>
    <row r="11333" spans="2:5">
      <c r="B11333">
        <v>11329</v>
      </c>
      <c r="C11333" s="4">
        <v>-139.21377000000001</v>
      </c>
      <c r="D11333">
        <v>3.27</v>
      </c>
      <c r="E11333">
        <v>3153.32</v>
      </c>
    </row>
    <row r="11334" spans="2:5">
      <c r="B11334">
        <v>11330</v>
      </c>
      <c r="C11334" s="4">
        <v>-139.21592999999999</v>
      </c>
      <c r="D11334">
        <v>3.73</v>
      </c>
      <c r="E11334">
        <v>3155.45</v>
      </c>
    </row>
    <row r="11335" spans="2:5">
      <c r="B11335">
        <v>11331</v>
      </c>
      <c r="C11335" s="4">
        <v>-139.15737999999999</v>
      </c>
      <c r="D11335">
        <v>3.96</v>
      </c>
      <c r="E11335">
        <v>3157.43</v>
      </c>
    </row>
    <row r="11336" spans="2:5">
      <c r="B11336">
        <v>11332</v>
      </c>
      <c r="C11336" s="4">
        <v>-139.07836</v>
      </c>
      <c r="D11336">
        <v>4.12</v>
      </c>
      <c r="E11336">
        <v>3159.13</v>
      </c>
    </row>
    <row r="11337" spans="2:5">
      <c r="B11337">
        <v>11333</v>
      </c>
      <c r="C11337" s="4">
        <v>-139.01795999999999</v>
      </c>
      <c r="D11337">
        <v>2.95</v>
      </c>
      <c r="E11337">
        <v>3161.65</v>
      </c>
    </row>
    <row r="11338" spans="2:5">
      <c r="B11338">
        <v>11334</v>
      </c>
      <c r="C11338" s="4">
        <v>-138.80260999999999</v>
      </c>
      <c r="D11338">
        <v>2.33</v>
      </c>
      <c r="E11338">
        <v>3164.23</v>
      </c>
    </row>
    <row r="11339" spans="2:5">
      <c r="B11339">
        <v>11335</v>
      </c>
      <c r="C11339" s="4">
        <v>-138.54874000000001</v>
      </c>
      <c r="D11339">
        <v>3.63</v>
      </c>
      <c r="E11339">
        <v>3166.77</v>
      </c>
    </row>
    <row r="11340" spans="2:5">
      <c r="B11340">
        <v>11336</v>
      </c>
      <c r="C11340" s="4">
        <v>-138.40801999999999</v>
      </c>
      <c r="D11340">
        <v>3.98</v>
      </c>
      <c r="E11340">
        <v>3168.65</v>
      </c>
    </row>
    <row r="11341" spans="2:5">
      <c r="B11341">
        <v>11337</v>
      </c>
      <c r="C11341" s="4">
        <v>-138.32875000000001</v>
      </c>
      <c r="D11341">
        <v>5.79</v>
      </c>
      <c r="E11341">
        <v>3170.86</v>
      </c>
    </row>
    <row r="11342" spans="2:5">
      <c r="B11342">
        <v>11338</v>
      </c>
      <c r="C11342" s="4">
        <v>-138.41453000000001</v>
      </c>
      <c r="D11342">
        <v>6.6</v>
      </c>
      <c r="E11342">
        <v>3173.27</v>
      </c>
    </row>
    <row r="11343" spans="2:5">
      <c r="B11343">
        <v>11339</v>
      </c>
      <c r="C11343" s="4">
        <v>-138.59415000000001</v>
      </c>
      <c r="D11343">
        <v>9.07</v>
      </c>
      <c r="E11343">
        <v>3175.37</v>
      </c>
    </row>
    <row r="11344" spans="2:5">
      <c r="B11344">
        <v>11340</v>
      </c>
      <c r="C11344" s="4">
        <v>-138.86571000000001</v>
      </c>
      <c r="D11344">
        <v>12.6</v>
      </c>
      <c r="E11344">
        <v>3177.03</v>
      </c>
    </row>
    <row r="11345" spans="2:5">
      <c r="B11345">
        <v>11341</v>
      </c>
      <c r="C11345" s="4">
        <v>-139.51000999999999</v>
      </c>
      <c r="D11345">
        <v>1.55</v>
      </c>
      <c r="E11345">
        <v>3179.11</v>
      </c>
    </row>
    <row r="11346" spans="2:5">
      <c r="B11346">
        <v>11342</v>
      </c>
      <c r="C11346" s="4">
        <v>-139.93559999999999</v>
      </c>
      <c r="D11346">
        <v>0</v>
      </c>
      <c r="E11346">
        <v>3181.38</v>
      </c>
    </row>
    <row r="11347" spans="2:5">
      <c r="B11347">
        <v>11343</v>
      </c>
      <c r="C11347" s="4">
        <v>-140.25223</v>
      </c>
      <c r="D11347">
        <v>-1.41</v>
      </c>
      <c r="E11347">
        <v>3182.72</v>
      </c>
    </row>
    <row r="11348" spans="2:5">
      <c r="B11348">
        <v>11344</v>
      </c>
      <c r="C11348" s="4">
        <v>-140.53162</v>
      </c>
      <c r="D11348">
        <v>-1.69</v>
      </c>
      <c r="E11348">
        <v>3183.06</v>
      </c>
    </row>
    <row r="11349" spans="2:5">
      <c r="B11349">
        <v>11345</v>
      </c>
      <c r="C11349" s="4">
        <v>-140.68529000000001</v>
      </c>
      <c r="D11349">
        <v>-2.2799999999999998</v>
      </c>
      <c r="E11349">
        <v>3182.86</v>
      </c>
    </row>
    <row r="11350" spans="2:5">
      <c r="B11350">
        <v>11346</v>
      </c>
      <c r="C11350" s="4">
        <v>-140.72560999999999</v>
      </c>
      <c r="D11350">
        <v>-4.24</v>
      </c>
      <c r="E11350">
        <v>3181.7</v>
      </c>
    </row>
    <row r="11351" spans="2:5">
      <c r="B11351">
        <v>11347</v>
      </c>
      <c r="C11351" s="4">
        <v>-140.60965999999999</v>
      </c>
      <c r="D11351">
        <v>-3.2</v>
      </c>
      <c r="E11351">
        <v>3180.62</v>
      </c>
    </row>
    <row r="11352" spans="2:5">
      <c r="B11352">
        <v>11348</v>
      </c>
      <c r="C11352" s="4">
        <v>-140.39921000000001</v>
      </c>
      <c r="D11352">
        <v>-3.73</v>
      </c>
      <c r="E11352">
        <v>3178.97</v>
      </c>
    </row>
    <row r="11353" spans="2:5">
      <c r="B11353">
        <v>11349</v>
      </c>
      <c r="C11353" s="4">
        <v>-140.09584000000001</v>
      </c>
      <c r="D11353">
        <v>-1.08</v>
      </c>
      <c r="E11353">
        <v>3177.01</v>
      </c>
    </row>
    <row r="11354" spans="2:5">
      <c r="B11354">
        <v>11350</v>
      </c>
      <c r="C11354" s="4">
        <v>-139.78592</v>
      </c>
      <c r="D11354">
        <v>-1.2</v>
      </c>
      <c r="E11354">
        <v>3174.92</v>
      </c>
    </row>
    <row r="11355" spans="2:5">
      <c r="B11355">
        <v>11351</v>
      </c>
      <c r="C11355" s="4">
        <v>-139.51863</v>
      </c>
      <c r="D11355">
        <v>-0.85</v>
      </c>
      <c r="E11355">
        <v>3173.55</v>
      </c>
    </row>
    <row r="11356" spans="2:5">
      <c r="B11356">
        <v>11352</v>
      </c>
      <c r="C11356" s="4">
        <v>-139.26994999999999</v>
      </c>
      <c r="D11356">
        <v>-0.09</v>
      </c>
      <c r="E11356">
        <v>3172.47</v>
      </c>
    </row>
    <row r="11357" spans="2:5">
      <c r="B11357">
        <v>11353</v>
      </c>
      <c r="C11357" s="4">
        <v>-139.13937999999999</v>
      </c>
      <c r="D11357">
        <v>-0.47</v>
      </c>
      <c r="E11357">
        <v>3171.6</v>
      </c>
    </row>
    <row r="11358" spans="2:5">
      <c r="B11358">
        <v>11354</v>
      </c>
      <c r="C11358" s="4">
        <v>-139.11331000000001</v>
      </c>
      <c r="D11358">
        <v>-1.41</v>
      </c>
      <c r="E11358">
        <v>3170.49</v>
      </c>
    </row>
    <row r="11359" spans="2:5">
      <c r="B11359">
        <v>11355</v>
      </c>
      <c r="C11359" s="4">
        <v>-139.18174999999999</v>
      </c>
      <c r="D11359">
        <v>-3.63</v>
      </c>
      <c r="E11359">
        <v>3169.04</v>
      </c>
    </row>
    <row r="11360" spans="2:5">
      <c r="B11360">
        <v>11356</v>
      </c>
      <c r="C11360" s="4">
        <v>-139.32875000000001</v>
      </c>
      <c r="D11360">
        <v>-2.58</v>
      </c>
      <c r="E11360">
        <v>3167.1</v>
      </c>
    </row>
    <row r="11361" spans="2:5">
      <c r="B11361">
        <v>11357</v>
      </c>
      <c r="C11361" s="4">
        <v>-139.45561000000001</v>
      </c>
      <c r="D11361">
        <v>-1.9</v>
      </c>
      <c r="E11361">
        <v>3165.69</v>
      </c>
    </row>
    <row r="11362" spans="2:5">
      <c r="B11362">
        <v>11358</v>
      </c>
      <c r="C11362" s="4">
        <v>-139.54039</v>
      </c>
      <c r="D11362">
        <v>-1.48</v>
      </c>
      <c r="E11362">
        <v>3164.65</v>
      </c>
    </row>
    <row r="11363" spans="2:5">
      <c r="B11363">
        <v>11359</v>
      </c>
      <c r="C11363" s="4">
        <v>-139.63204999999999</v>
      </c>
      <c r="D11363">
        <v>-1.53</v>
      </c>
      <c r="E11363">
        <v>3163.14</v>
      </c>
    </row>
    <row r="11364" spans="2:5">
      <c r="B11364">
        <v>11360</v>
      </c>
      <c r="C11364" s="4">
        <v>-139.72022000000001</v>
      </c>
      <c r="D11364">
        <v>-2.06</v>
      </c>
      <c r="E11364">
        <v>3161.77</v>
      </c>
    </row>
    <row r="11365" spans="2:5">
      <c r="B11365">
        <v>11361</v>
      </c>
      <c r="C11365" s="4">
        <v>-139.78547</v>
      </c>
      <c r="D11365">
        <v>-1.57</v>
      </c>
      <c r="E11365">
        <v>3160.1</v>
      </c>
    </row>
    <row r="11366" spans="2:5">
      <c r="B11366">
        <v>11362</v>
      </c>
      <c r="C11366" s="4">
        <v>-139.8066</v>
      </c>
      <c r="D11366">
        <v>-0.34</v>
      </c>
      <c r="E11366">
        <v>3159.56</v>
      </c>
    </row>
    <row r="11367" spans="2:5">
      <c r="B11367">
        <v>11363</v>
      </c>
      <c r="C11367" s="4">
        <v>-139.81666000000001</v>
      </c>
      <c r="D11367">
        <v>-1.9</v>
      </c>
      <c r="E11367">
        <v>3159.58</v>
      </c>
    </row>
    <row r="11368" spans="2:5">
      <c r="B11368">
        <v>11364</v>
      </c>
      <c r="C11368" s="4">
        <v>-139.91005999999999</v>
      </c>
      <c r="D11368">
        <v>-1.61</v>
      </c>
      <c r="E11368">
        <v>3159.74</v>
      </c>
    </row>
    <row r="11369" spans="2:5">
      <c r="B11369">
        <v>11365</v>
      </c>
      <c r="C11369" s="4">
        <v>-140.02614</v>
      </c>
      <c r="D11369">
        <v>-3.11</v>
      </c>
      <c r="E11369">
        <v>3159.35</v>
      </c>
    </row>
    <row r="11370" spans="2:5">
      <c r="B11370">
        <v>11366</v>
      </c>
      <c r="C11370" s="4">
        <v>-140.05735000000001</v>
      </c>
      <c r="D11370">
        <v>-1.17</v>
      </c>
      <c r="E11370">
        <v>3158.64</v>
      </c>
    </row>
    <row r="11371" spans="2:5">
      <c r="B11371">
        <v>11367</v>
      </c>
      <c r="C11371" s="4">
        <v>-139.94023999999999</v>
      </c>
      <c r="D11371">
        <v>-0.46</v>
      </c>
      <c r="E11371">
        <v>3158.16</v>
      </c>
    </row>
    <row r="11372" spans="2:5">
      <c r="B11372">
        <v>11368</v>
      </c>
      <c r="C11372" s="4">
        <v>-139.77974</v>
      </c>
      <c r="D11372">
        <v>0.3</v>
      </c>
      <c r="E11372">
        <v>3157.71</v>
      </c>
    </row>
    <row r="11373" spans="2:5">
      <c r="B11373">
        <v>11369</v>
      </c>
      <c r="C11373" s="4">
        <v>-139.6738</v>
      </c>
      <c r="D11373">
        <v>1.73</v>
      </c>
      <c r="E11373">
        <v>3158.04</v>
      </c>
    </row>
    <row r="11374" spans="2:5">
      <c r="B11374">
        <v>11370</v>
      </c>
      <c r="C11374" s="4">
        <v>-139.66410999999999</v>
      </c>
      <c r="D11374">
        <v>-0.17</v>
      </c>
      <c r="E11374">
        <v>3158.02</v>
      </c>
    </row>
    <row r="11375" spans="2:5">
      <c r="B11375">
        <v>11371</v>
      </c>
      <c r="C11375" s="4">
        <v>-139.82411999999999</v>
      </c>
      <c r="D11375">
        <v>-1.21</v>
      </c>
      <c r="E11375">
        <v>3157.97</v>
      </c>
    </row>
    <row r="11376" spans="2:5">
      <c r="B11376">
        <v>11372</v>
      </c>
      <c r="C11376" s="4">
        <v>-140.04335</v>
      </c>
      <c r="D11376">
        <v>-0.2</v>
      </c>
      <c r="E11376">
        <v>3157.96</v>
      </c>
    </row>
    <row r="11377" spans="2:5">
      <c r="B11377">
        <v>11373</v>
      </c>
      <c r="C11377" s="4">
        <v>-140.17096000000001</v>
      </c>
      <c r="D11377">
        <v>0.3</v>
      </c>
      <c r="E11377">
        <v>3158.17</v>
      </c>
    </row>
    <row r="11378" spans="2:5">
      <c r="B11378">
        <v>11374</v>
      </c>
      <c r="C11378" s="4">
        <v>-140.17395999999999</v>
      </c>
      <c r="D11378">
        <v>0.08</v>
      </c>
      <c r="E11378">
        <v>3157.94</v>
      </c>
    </row>
    <row r="11379" spans="2:5">
      <c r="B11379">
        <v>11375</v>
      </c>
      <c r="C11379" s="4">
        <v>-139.98996</v>
      </c>
      <c r="D11379">
        <v>0.3</v>
      </c>
      <c r="E11379">
        <v>3157.9</v>
      </c>
    </row>
    <row r="11380" spans="2:5">
      <c r="B11380">
        <v>11376</v>
      </c>
      <c r="C11380" s="4">
        <v>-139.74148</v>
      </c>
      <c r="D11380">
        <v>-0.63</v>
      </c>
      <c r="E11380">
        <v>3157.95</v>
      </c>
    </row>
    <row r="11381" spans="2:5">
      <c r="B11381">
        <v>11377</v>
      </c>
      <c r="C11381" s="4">
        <v>-139.46535</v>
      </c>
      <c r="D11381">
        <v>-1.0900000000000001</v>
      </c>
      <c r="E11381">
        <v>3157.63</v>
      </c>
    </row>
    <row r="11382" spans="2:5">
      <c r="B11382">
        <v>11378</v>
      </c>
      <c r="C11382" s="4">
        <v>-139.25200000000001</v>
      </c>
      <c r="D11382">
        <v>-3.3</v>
      </c>
      <c r="E11382">
        <v>3156.86</v>
      </c>
    </row>
    <row r="11383" spans="2:5">
      <c r="B11383">
        <v>11379</v>
      </c>
      <c r="C11383" s="4">
        <v>-139.22954999999999</v>
      </c>
      <c r="D11383">
        <v>-0.53</v>
      </c>
      <c r="E11383">
        <v>3156.47</v>
      </c>
    </row>
    <row r="11384" spans="2:5">
      <c r="B11384">
        <v>11380</v>
      </c>
      <c r="C11384" s="4">
        <v>-139.41022000000001</v>
      </c>
      <c r="D11384">
        <v>-1.24</v>
      </c>
      <c r="E11384">
        <v>3155.64</v>
      </c>
    </row>
    <row r="11385" spans="2:5">
      <c r="B11385">
        <v>11381</v>
      </c>
      <c r="C11385" s="4">
        <v>-139.73256000000001</v>
      </c>
      <c r="D11385">
        <v>-3.75</v>
      </c>
      <c r="E11385">
        <v>3154.53</v>
      </c>
    </row>
    <row r="11386" spans="2:5">
      <c r="B11386">
        <v>11382</v>
      </c>
      <c r="C11386" s="4">
        <v>-140.05133000000001</v>
      </c>
      <c r="D11386">
        <v>-0.67</v>
      </c>
      <c r="E11386">
        <v>3153.93</v>
      </c>
    </row>
    <row r="11387" spans="2:5">
      <c r="B11387">
        <v>11383</v>
      </c>
      <c r="C11387" s="4">
        <v>-140.31098</v>
      </c>
      <c r="D11387">
        <v>-3.36</v>
      </c>
      <c r="E11387">
        <v>3153.29</v>
      </c>
    </row>
    <row r="11388" spans="2:5">
      <c r="B11388">
        <v>11384</v>
      </c>
      <c r="C11388" s="4">
        <v>-140.39586</v>
      </c>
      <c r="D11388">
        <v>-3.52</v>
      </c>
      <c r="E11388">
        <v>3152.37</v>
      </c>
    </row>
    <row r="11389" spans="2:5">
      <c r="B11389">
        <v>11385</v>
      </c>
      <c r="C11389" s="4">
        <v>-140.31716</v>
      </c>
      <c r="D11389">
        <v>-2.97</v>
      </c>
      <c r="E11389">
        <v>3151.26</v>
      </c>
    </row>
    <row r="11390" spans="2:5">
      <c r="B11390">
        <v>11386</v>
      </c>
      <c r="C11390" s="4">
        <v>-140.05208999999999</v>
      </c>
      <c r="D11390">
        <v>-4.5599999999999996</v>
      </c>
      <c r="E11390">
        <v>3149.74</v>
      </c>
    </row>
    <row r="11391" spans="2:5">
      <c r="B11391">
        <v>11387</v>
      </c>
      <c r="C11391" s="4">
        <v>-139.73241999999999</v>
      </c>
      <c r="D11391">
        <v>-1.65</v>
      </c>
      <c r="E11391">
        <v>3148.7</v>
      </c>
    </row>
    <row r="11392" spans="2:5">
      <c r="B11392">
        <v>11388</v>
      </c>
      <c r="C11392" s="4">
        <v>-139.44359</v>
      </c>
      <c r="D11392">
        <v>-2.0499999999999998</v>
      </c>
      <c r="E11392">
        <v>3147.39</v>
      </c>
    </row>
    <row r="11393" spans="2:5">
      <c r="B11393">
        <v>11389</v>
      </c>
      <c r="C11393" s="4">
        <v>-139.12907000000001</v>
      </c>
      <c r="D11393">
        <v>-1.99</v>
      </c>
      <c r="E11393">
        <v>3146.24</v>
      </c>
    </row>
    <row r="11394" spans="2:5">
      <c r="B11394">
        <v>11390</v>
      </c>
      <c r="C11394" s="4">
        <v>-138.82264000000001</v>
      </c>
      <c r="D11394">
        <v>-3.1</v>
      </c>
      <c r="E11394">
        <v>3145.11</v>
      </c>
    </row>
    <row r="11395" spans="2:5">
      <c r="B11395">
        <v>11391</v>
      </c>
      <c r="C11395" s="4">
        <v>-138.55797000000001</v>
      </c>
      <c r="D11395">
        <v>-1.22</v>
      </c>
      <c r="E11395">
        <v>3143.75</v>
      </c>
    </row>
    <row r="11396" spans="2:5">
      <c r="B11396">
        <v>11392</v>
      </c>
      <c r="C11396" s="4">
        <v>-138.36792</v>
      </c>
      <c r="D11396">
        <v>-2.97</v>
      </c>
      <c r="E11396">
        <v>3142.32</v>
      </c>
    </row>
    <row r="11397" spans="2:5">
      <c r="B11397">
        <v>11393</v>
      </c>
      <c r="C11397" s="4">
        <v>-138.19204999999999</v>
      </c>
      <c r="D11397">
        <v>-1.48</v>
      </c>
      <c r="E11397">
        <v>3141.3</v>
      </c>
    </row>
    <row r="11398" spans="2:5">
      <c r="B11398">
        <v>11394</v>
      </c>
      <c r="C11398" s="4">
        <v>-138.08108999999999</v>
      </c>
      <c r="D11398">
        <v>-2.95</v>
      </c>
      <c r="E11398">
        <v>3139.83</v>
      </c>
    </row>
    <row r="11399" spans="2:5">
      <c r="B11399">
        <v>11395</v>
      </c>
      <c r="C11399" s="4">
        <v>-138.18462</v>
      </c>
      <c r="D11399">
        <v>-2.2200000000000002</v>
      </c>
      <c r="E11399">
        <v>3137.97</v>
      </c>
    </row>
    <row r="11400" spans="2:5">
      <c r="B11400">
        <v>11396</v>
      </c>
      <c r="C11400" s="4">
        <v>-138.38749999999999</v>
      </c>
      <c r="D11400">
        <v>-5.79</v>
      </c>
      <c r="E11400">
        <v>3135.87</v>
      </c>
    </row>
    <row r="11401" spans="2:5">
      <c r="B11401">
        <v>11397</v>
      </c>
      <c r="C11401" s="4">
        <v>-138.58591999999999</v>
      </c>
      <c r="D11401">
        <v>-2.56</v>
      </c>
      <c r="E11401">
        <v>3133.69</v>
      </c>
    </row>
    <row r="11402" spans="2:5">
      <c r="B11402">
        <v>11398</v>
      </c>
      <c r="C11402" s="4">
        <v>-138.76965999999999</v>
      </c>
      <c r="D11402">
        <v>-3.94</v>
      </c>
      <c r="E11402">
        <v>3131.27</v>
      </c>
    </row>
    <row r="11403" spans="2:5">
      <c r="B11403">
        <v>11399</v>
      </c>
      <c r="C11403" s="4">
        <v>-138.8468</v>
      </c>
      <c r="D11403">
        <v>-3.6</v>
      </c>
      <c r="E11403">
        <v>3128</v>
      </c>
    </row>
    <row r="11404" spans="2:5">
      <c r="B11404">
        <v>11400</v>
      </c>
      <c r="C11404" s="4">
        <v>-138.81697</v>
      </c>
      <c r="D11404">
        <v>-3.21</v>
      </c>
      <c r="E11404">
        <v>3124.79</v>
      </c>
    </row>
    <row r="11405" spans="2:5">
      <c r="B11405">
        <v>11401</v>
      </c>
      <c r="C11405" s="4">
        <v>-138.64682999999999</v>
      </c>
      <c r="D11405">
        <v>-4.0199999999999996</v>
      </c>
      <c r="E11405">
        <v>3120.68</v>
      </c>
    </row>
    <row r="11406" spans="2:5">
      <c r="B11406">
        <v>11402</v>
      </c>
      <c r="C11406" s="4">
        <v>-138.43172999999999</v>
      </c>
      <c r="D11406">
        <v>-4.59</v>
      </c>
      <c r="E11406">
        <v>3117.02</v>
      </c>
    </row>
    <row r="11407" spans="2:5">
      <c r="B11407">
        <v>11403</v>
      </c>
      <c r="C11407" s="4">
        <v>-138.14327</v>
      </c>
      <c r="D11407">
        <v>0.23</v>
      </c>
      <c r="E11407">
        <v>3113.53</v>
      </c>
    </row>
    <row r="11408" spans="2:5">
      <c r="B11408">
        <v>11404</v>
      </c>
      <c r="C11408" s="4">
        <v>-137.81571</v>
      </c>
      <c r="D11408">
        <v>1.01</v>
      </c>
      <c r="E11408">
        <v>3110.05</v>
      </c>
    </row>
    <row r="11409" spans="2:5">
      <c r="B11409">
        <v>11405</v>
      </c>
      <c r="C11409" s="4">
        <v>-137.40867</v>
      </c>
      <c r="D11409">
        <v>2.2599999999999998</v>
      </c>
      <c r="E11409">
        <v>3107.14</v>
      </c>
    </row>
    <row r="11410" spans="2:5">
      <c r="B11410">
        <v>11406</v>
      </c>
      <c r="C11410" s="4">
        <v>-136.98356999999999</v>
      </c>
      <c r="D11410">
        <v>3.28</v>
      </c>
      <c r="E11410">
        <v>3104.79</v>
      </c>
    </row>
    <row r="11411" spans="2:5">
      <c r="B11411">
        <v>11407</v>
      </c>
      <c r="C11411" s="4">
        <v>-136.70402000000001</v>
      </c>
      <c r="D11411">
        <v>3.79</v>
      </c>
      <c r="E11411">
        <v>3102.98</v>
      </c>
    </row>
    <row r="11412" spans="2:5">
      <c r="B11412">
        <v>11408</v>
      </c>
      <c r="C11412" s="4">
        <v>-136.57912999999999</v>
      </c>
      <c r="D11412">
        <v>4.5599999999999996</v>
      </c>
      <c r="E11412">
        <v>3101.55</v>
      </c>
    </row>
    <row r="11413" spans="2:5">
      <c r="B11413">
        <v>11409</v>
      </c>
      <c r="C11413" s="4">
        <v>-136.68208000000001</v>
      </c>
      <c r="D11413">
        <v>4.9400000000000004</v>
      </c>
      <c r="E11413">
        <v>3100.07</v>
      </c>
    </row>
    <row r="11414" spans="2:5">
      <c r="B11414">
        <v>11410</v>
      </c>
      <c r="C11414" s="4">
        <v>-136.84469000000001</v>
      </c>
      <c r="D11414">
        <v>4.13</v>
      </c>
      <c r="E11414">
        <v>3098.51</v>
      </c>
    </row>
    <row r="11415" spans="2:5">
      <c r="B11415">
        <v>11411</v>
      </c>
      <c r="C11415" s="4">
        <v>-137.05679000000001</v>
      </c>
      <c r="D11415">
        <v>3.89</v>
      </c>
      <c r="E11415">
        <v>3096.58</v>
      </c>
    </row>
    <row r="11416" spans="2:5">
      <c r="B11416">
        <v>11412</v>
      </c>
      <c r="C11416" s="4">
        <v>-137.20307</v>
      </c>
      <c r="D11416">
        <v>5.15</v>
      </c>
      <c r="E11416">
        <v>3095.06</v>
      </c>
    </row>
    <row r="11417" spans="2:5">
      <c r="B11417">
        <v>11413</v>
      </c>
      <c r="C11417" s="4">
        <v>-137.23763</v>
      </c>
      <c r="D11417">
        <v>4.96</v>
      </c>
      <c r="E11417">
        <v>3094.23</v>
      </c>
    </row>
    <row r="11418" spans="2:5">
      <c r="B11418">
        <v>11414</v>
      </c>
      <c r="C11418" s="4">
        <v>-137.16238999999999</v>
      </c>
      <c r="D11418">
        <v>6.47</v>
      </c>
      <c r="E11418">
        <v>3093.83</v>
      </c>
    </row>
    <row r="11419" spans="2:5">
      <c r="B11419">
        <v>11415</v>
      </c>
      <c r="C11419" s="4">
        <v>-137.02859000000001</v>
      </c>
      <c r="D11419">
        <v>5.5</v>
      </c>
      <c r="E11419">
        <v>3093.8</v>
      </c>
    </row>
    <row r="11420" spans="2:5">
      <c r="B11420">
        <v>11416</v>
      </c>
      <c r="C11420" s="4">
        <v>-136.89338000000001</v>
      </c>
      <c r="D11420">
        <v>5.68</v>
      </c>
      <c r="E11420">
        <v>3093.21</v>
      </c>
    </row>
    <row r="11421" spans="2:5">
      <c r="B11421">
        <v>11417</v>
      </c>
      <c r="C11421" s="4">
        <v>-136.77751000000001</v>
      </c>
      <c r="D11421">
        <v>5.17</v>
      </c>
      <c r="E11421">
        <v>3092.72</v>
      </c>
    </row>
    <row r="11422" spans="2:5">
      <c r="B11422">
        <v>11418</v>
      </c>
      <c r="C11422" s="4">
        <v>-136.70034999999999</v>
      </c>
      <c r="D11422">
        <v>5.89</v>
      </c>
      <c r="E11422">
        <v>3092.52</v>
      </c>
    </row>
    <row r="11423" spans="2:5">
      <c r="B11423">
        <v>11419</v>
      </c>
      <c r="C11423" s="4">
        <v>-136.75289000000001</v>
      </c>
      <c r="D11423">
        <v>5.82</v>
      </c>
      <c r="E11423">
        <v>3092.85</v>
      </c>
    </row>
    <row r="11424" spans="2:5">
      <c r="B11424">
        <v>11420</v>
      </c>
      <c r="C11424" s="4">
        <v>-136.89876000000001</v>
      </c>
      <c r="D11424">
        <v>6.44</v>
      </c>
      <c r="E11424">
        <v>3093.58</v>
      </c>
    </row>
    <row r="11425" spans="2:5">
      <c r="B11425">
        <v>11421</v>
      </c>
      <c r="C11425" s="4">
        <v>-137.07912999999999</v>
      </c>
      <c r="D11425">
        <v>5.12</v>
      </c>
      <c r="E11425">
        <v>3094.11</v>
      </c>
    </row>
    <row r="11426" spans="2:5">
      <c r="B11426">
        <v>11422</v>
      </c>
      <c r="C11426" s="4">
        <v>-137.28855999999999</v>
      </c>
      <c r="D11426">
        <v>5.21</v>
      </c>
      <c r="E11426">
        <v>3095.11</v>
      </c>
    </row>
    <row r="11427" spans="2:5">
      <c r="B11427">
        <v>11423</v>
      </c>
      <c r="C11427" s="4">
        <v>-137.44091</v>
      </c>
      <c r="D11427">
        <v>5.18</v>
      </c>
      <c r="E11427">
        <v>3096.24</v>
      </c>
    </row>
    <row r="11428" spans="2:5">
      <c r="B11428">
        <v>11424</v>
      </c>
      <c r="C11428" s="4">
        <v>-137.55909</v>
      </c>
      <c r="D11428">
        <v>3.63</v>
      </c>
      <c r="E11428">
        <v>3096.82</v>
      </c>
    </row>
    <row r="11429" spans="2:5">
      <c r="B11429">
        <v>11425</v>
      </c>
      <c r="C11429" s="4">
        <v>-137.59442000000001</v>
      </c>
      <c r="D11429">
        <v>2.35</v>
      </c>
      <c r="E11429">
        <v>3097.37</v>
      </c>
    </row>
    <row r="11430" spans="2:5">
      <c r="B11430">
        <v>11426</v>
      </c>
      <c r="C11430" s="4">
        <v>-137.68926999999999</v>
      </c>
      <c r="D11430">
        <v>3.09</v>
      </c>
      <c r="E11430">
        <v>3097.94</v>
      </c>
    </row>
    <row r="11431" spans="2:5">
      <c r="B11431">
        <v>11427</v>
      </c>
      <c r="C11431" s="4">
        <v>-137.76687999999999</v>
      </c>
      <c r="D11431">
        <v>3.49</v>
      </c>
      <c r="E11431">
        <v>3098.4</v>
      </c>
    </row>
    <row r="11432" spans="2:5">
      <c r="B11432">
        <v>11428</v>
      </c>
      <c r="C11432" s="4">
        <v>-137.76966999999999</v>
      </c>
      <c r="D11432">
        <v>1.37</v>
      </c>
      <c r="E11432">
        <v>3098.32</v>
      </c>
    </row>
    <row r="11433" spans="2:5">
      <c r="B11433">
        <v>11429</v>
      </c>
      <c r="C11433" s="4">
        <v>-137.75095999999999</v>
      </c>
      <c r="D11433">
        <v>2.57</v>
      </c>
      <c r="E11433">
        <v>3098.48</v>
      </c>
    </row>
    <row r="11434" spans="2:5">
      <c r="B11434">
        <v>11430</v>
      </c>
      <c r="C11434" s="4">
        <v>-137.72737000000001</v>
      </c>
      <c r="D11434">
        <v>2.83</v>
      </c>
      <c r="E11434">
        <v>3098.84</v>
      </c>
    </row>
    <row r="11435" spans="2:5">
      <c r="B11435">
        <v>11431</v>
      </c>
      <c r="C11435" s="4">
        <v>-137.72237000000001</v>
      </c>
      <c r="D11435">
        <v>3.2</v>
      </c>
      <c r="E11435">
        <v>3099.16</v>
      </c>
    </row>
    <row r="11436" spans="2:5">
      <c r="B11436">
        <v>11432</v>
      </c>
      <c r="C11436" s="4">
        <v>-137.68893</v>
      </c>
      <c r="D11436">
        <v>2.69</v>
      </c>
      <c r="E11436">
        <v>3099.82</v>
      </c>
    </row>
    <row r="11437" spans="2:5">
      <c r="B11437">
        <v>11433</v>
      </c>
      <c r="C11437" s="4">
        <v>-137.72931</v>
      </c>
      <c r="D11437">
        <v>1.52</v>
      </c>
      <c r="E11437">
        <v>3099.86</v>
      </c>
    </row>
    <row r="11438" spans="2:5">
      <c r="B11438">
        <v>11434</v>
      </c>
      <c r="C11438" s="4">
        <v>-137.78907000000001</v>
      </c>
      <c r="D11438">
        <v>-0.17</v>
      </c>
      <c r="E11438">
        <v>3099.83</v>
      </c>
    </row>
    <row r="11439" spans="2:5">
      <c r="B11439">
        <v>11435</v>
      </c>
      <c r="C11439" s="4">
        <v>-137.82123999999999</v>
      </c>
      <c r="D11439">
        <v>2.2200000000000002</v>
      </c>
      <c r="E11439">
        <v>3099.55</v>
      </c>
    </row>
    <row r="11440" spans="2:5">
      <c r="B11440">
        <v>11436</v>
      </c>
      <c r="C11440" s="4">
        <v>-137.86739</v>
      </c>
      <c r="D11440">
        <v>1.43</v>
      </c>
      <c r="E11440">
        <v>3098.97</v>
      </c>
    </row>
    <row r="11441" spans="2:5">
      <c r="B11441">
        <v>11437</v>
      </c>
      <c r="C11441" s="4">
        <v>-137.97880000000001</v>
      </c>
      <c r="D11441">
        <v>2.5</v>
      </c>
      <c r="E11441">
        <v>3098.58</v>
      </c>
    </row>
    <row r="11442" spans="2:5">
      <c r="B11442">
        <v>11438</v>
      </c>
      <c r="C11442" s="4">
        <v>-138.18205</v>
      </c>
      <c r="D11442">
        <v>2.72</v>
      </c>
      <c r="E11442">
        <v>3097.83</v>
      </c>
    </row>
    <row r="11443" spans="2:5">
      <c r="B11443">
        <v>11439</v>
      </c>
      <c r="C11443" s="4">
        <v>-138.51461</v>
      </c>
      <c r="D11443">
        <v>1.39</v>
      </c>
      <c r="E11443">
        <v>3096.94</v>
      </c>
    </row>
    <row r="11444" spans="2:5">
      <c r="B11444">
        <v>11440</v>
      </c>
      <c r="C11444" s="4">
        <v>-138.92699999999999</v>
      </c>
      <c r="D11444">
        <v>2.46</v>
      </c>
      <c r="E11444">
        <v>3096.3</v>
      </c>
    </row>
    <row r="11445" spans="2:5">
      <c r="B11445">
        <v>11441</v>
      </c>
      <c r="C11445" s="4">
        <v>-139.39024000000001</v>
      </c>
      <c r="D11445">
        <v>3.28</v>
      </c>
      <c r="E11445">
        <v>3096.16</v>
      </c>
    </row>
    <row r="11446" spans="2:5">
      <c r="B11446">
        <v>11442</v>
      </c>
      <c r="C11446" s="4">
        <v>-139.81040999999999</v>
      </c>
      <c r="D11446">
        <v>2.1800000000000002</v>
      </c>
      <c r="E11446">
        <v>3095.7</v>
      </c>
    </row>
    <row r="11447" spans="2:5">
      <c r="B11447">
        <v>11443</v>
      </c>
      <c r="C11447" s="4">
        <v>-140.14295000000001</v>
      </c>
      <c r="D11447">
        <v>-0.05</v>
      </c>
      <c r="E11447">
        <v>3095.01</v>
      </c>
    </row>
    <row r="11448" spans="2:5">
      <c r="B11448">
        <v>11444</v>
      </c>
      <c r="C11448" s="4">
        <v>-140.27321000000001</v>
      </c>
      <c r="D11448">
        <v>7.0000000000000007E-2</v>
      </c>
      <c r="E11448">
        <v>3094.36</v>
      </c>
    </row>
    <row r="11449" spans="2:5">
      <c r="B11449">
        <v>11445</v>
      </c>
      <c r="C11449" s="4">
        <v>-140.33788000000001</v>
      </c>
      <c r="D11449">
        <v>-2</v>
      </c>
      <c r="E11449">
        <v>3093.27</v>
      </c>
    </row>
    <row r="11450" spans="2:5">
      <c r="B11450">
        <v>11446</v>
      </c>
      <c r="C11450" s="4">
        <v>-140.35953000000001</v>
      </c>
      <c r="D11450">
        <v>7.0000000000000007E-2</v>
      </c>
      <c r="E11450">
        <v>3092.46</v>
      </c>
    </row>
    <row r="11451" spans="2:5">
      <c r="B11451">
        <v>11447</v>
      </c>
      <c r="C11451" s="4">
        <v>-140.31066000000001</v>
      </c>
      <c r="D11451">
        <v>-7.0000000000000007E-2</v>
      </c>
      <c r="E11451">
        <v>3091.72</v>
      </c>
    </row>
    <row r="11452" spans="2:5">
      <c r="B11452">
        <v>11448</v>
      </c>
      <c r="C11452" s="4">
        <v>-140.15992</v>
      </c>
      <c r="D11452">
        <v>-0.55000000000000004</v>
      </c>
      <c r="E11452">
        <v>3091.17</v>
      </c>
    </row>
    <row r="11453" spans="2:5">
      <c r="B11453">
        <v>11449</v>
      </c>
      <c r="C11453" s="4">
        <v>-139.86967999999999</v>
      </c>
      <c r="D11453">
        <v>-0.9</v>
      </c>
      <c r="E11453">
        <v>3090.63</v>
      </c>
    </row>
    <row r="11454" spans="2:5">
      <c r="B11454">
        <v>11450</v>
      </c>
      <c r="C11454" s="4">
        <v>-139.52448999999999</v>
      </c>
      <c r="D11454">
        <v>-1.96</v>
      </c>
      <c r="E11454">
        <v>3089.77</v>
      </c>
    </row>
    <row r="11455" spans="2:5">
      <c r="B11455">
        <v>11451</v>
      </c>
      <c r="C11455" s="4">
        <v>-139.12576999999999</v>
      </c>
      <c r="D11455">
        <v>-2.73</v>
      </c>
      <c r="E11455">
        <v>3088.11</v>
      </c>
    </row>
    <row r="11456" spans="2:5">
      <c r="B11456">
        <v>11452</v>
      </c>
      <c r="C11456" s="4">
        <v>-138.80071000000001</v>
      </c>
      <c r="D11456">
        <v>-1.02</v>
      </c>
      <c r="E11456">
        <v>3086.51</v>
      </c>
    </row>
    <row r="11457" spans="2:5">
      <c r="B11457">
        <v>11453</v>
      </c>
      <c r="C11457" s="4">
        <v>-138.59541999999999</v>
      </c>
      <c r="D11457">
        <v>-0.55000000000000004</v>
      </c>
      <c r="E11457">
        <v>3084.9</v>
      </c>
    </row>
    <row r="11458" spans="2:5">
      <c r="B11458">
        <v>11454</v>
      </c>
      <c r="C11458" s="4">
        <v>-138.54570000000001</v>
      </c>
      <c r="D11458">
        <v>-1.7</v>
      </c>
      <c r="E11458">
        <v>3083.04</v>
      </c>
    </row>
    <row r="11459" spans="2:5">
      <c r="B11459">
        <v>11455</v>
      </c>
      <c r="C11459" s="4">
        <v>-138.64939000000001</v>
      </c>
      <c r="D11459">
        <v>-2.12</v>
      </c>
      <c r="E11459">
        <v>3080.85</v>
      </c>
    </row>
    <row r="11460" spans="2:5">
      <c r="B11460">
        <v>11456</v>
      </c>
      <c r="C11460" s="4">
        <v>-138.74315000000001</v>
      </c>
      <c r="D11460">
        <v>-2.11</v>
      </c>
      <c r="E11460">
        <v>3078.64</v>
      </c>
    </row>
    <row r="11461" spans="2:5">
      <c r="B11461">
        <v>11457</v>
      </c>
      <c r="C11461" s="4">
        <v>-138.85781</v>
      </c>
      <c r="D11461">
        <v>-2.17</v>
      </c>
      <c r="E11461">
        <v>3076.02</v>
      </c>
    </row>
    <row r="11462" spans="2:5">
      <c r="B11462">
        <v>11458</v>
      </c>
      <c r="C11462" s="4">
        <v>-138.90799000000001</v>
      </c>
      <c r="D11462">
        <v>-2.2999999999999998</v>
      </c>
      <c r="E11462">
        <v>3072.77</v>
      </c>
    </row>
    <row r="11463" spans="2:5">
      <c r="B11463">
        <v>11459</v>
      </c>
      <c r="C11463" s="4">
        <v>-138.89178999999999</v>
      </c>
      <c r="D11463">
        <v>-2.71</v>
      </c>
      <c r="E11463">
        <v>3069.86</v>
      </c>
    </row>
    <row r="11464" spans="2:5">
      <c r="B11464">
        <v>11460</v>
      </c>
      <c r="C11464" s="4">
        <v>-138.76343</v>
      </c>
      <c r="D11464">
        <v>-1.33</v>
      </c>
      <c r="E11464">
        <v>3066.69</v>
      </c>
    </row>
    <row r="11465" spans="2:5">
      <c r="B11465">
        <v>11461</v>
      </c>
      <c r="C11465" s="4">
        <v>-138.54689999999999</v>
      </c>
      <c r="D11465">
        <v>-1.81</v>
      </c>
      <c r="E11465">
        <v>3063.78</v>
      </c>
    </row>
    <row r="11466" spans="2:5">
      <c r="B11466">
        <v>11462</v>
      </c>
      <c r="C11466" s="4">
        <v>-138.32814999999999</v>
      </c>
      <c r="D11466">
        <v>0.26</v>
      </c>
      <c r="E11466">
        <v>3061.2</v>
      </c>
    </row>
    <row r="11467" spans="2:5">
      <c r="B11467">
        <v>11463</v>
      </c>
      <c r="C11467" s="4">
        <v>-138.17679999999999</v>
      </c>
      <c r="D11467">
        <v>-0.1</v>
      </c>
      <c r="E11467">
        <v>3058.19</v>
      </c>
    </row>
    <row r="11468" spans="2:5">
      <c r="B11468">
        <v>11464</v>
      </c>
      <c r="C11468" s="4">
        <v>-138.09858</v>
      </c>
      <c r="D11468">
        <v>0.33</v>
      </c>
      <c r="E11468">
        <v>3055.63</v>
      </c>
    </row>
    <row r="11469" spans="2:5">
      <c r="B11469">
        <v>11465</v>
      </c>
      <c r="C11469" s="4">
        <v>-138.16504</v>
      </c>
      <c r="D11469">
        <v>1.51</v>
      </c>
      <c r="E11469">
        <v>3053.3</v>
      </c>
    </row>
    <row r="11470" spans="2:5">
      <c r="B11470">
        <v>11466</v>
      </c>
      <c r="C11470" s="4">
        <v>-138.33297999999999</v>
      </c>
      <c r="D11470">
        <v>1.21</v>
      </c>
      <c r="E11470">
        <v>3050.84</v>
      </c>
    </row>
    <row r="11471" spans="2:5">
      <c r="B11471">
        <v>11467</v>
      </c>
      <c r="C11471" s="4">
        <v>-138.50824</v>
      </c>
      <c r="D11471">
        <v>0.33</v>
      </c>
      <c r="E11471">
        <v>3048.41</v>
      </c>
    </row>
    <row r="11472" spans="2:5">
      <c r="B11472">
        <v>11468</v>
      </c>
      <c r="C11472" s="4">
        <v>-138.67556999999999</v>
      </c>
      <c r="D11472">
        <v>0.94</v>
      </c>
      <c r="E11472">
        <v>3046.04</v>
      </c>
    </row>
    <row r="11473" spans="2:5">
      <c r="B11473">
        <v>11469</v>
      </c>
      <c r="C11473" s="4">
        <v>-138.82910000000001</v>
      </c>
      <c r="D11473">
        <v>-2.93</v>
      </c>
      <c r="E11473">
        <v>3042.8</v>
      </c>
    </row>
    <row r="11474" spans="2:5">
      <c r="B11474">
        <v>11470</v>
      </c>
      <c r="C11474" s="4">
        <v>-138.88039000000001</v>
      </c>
      <c r="D11474">
        <v>0.87</v>
      </c>
      <c r="E11474">
        <v>3039.57</v>
      </c>
    </row>
    <row r="11475" spans="2:5">
      <c r="B11475">
        <v>11471</v>
      </c>
      <c r="C11475" s="4">
        <v>-138.91441</v>
      </c>
      <c r="D11475">
        <v>0.47</v>
      </c>
      <c r="E11475">
        <v>3036.65</v>
      </c>
    </row>
    <row r="11476" spans="2:5">
      <c r="B11476">
        <v>11472</v>
      </c>
      <c r="C11476" s="4">
        <v>-138.93629999999999</v>
      </c>
      <c r="D11476">
        <v>1.26</v>
      </c>
      <c r="E11476">
        <v>3033.83</v>
      </c>
    </row>
    <row r="11477" spans="2:5">
      <c r="B11477">
        <v>11473</v>
      </c>
      <c r="C11477" s="4">
        <v>-139.00752</v>
      </c>
      <c r="D11477">
        <v>1.1000000000000001</v>
      </c>
      <c r="E11477">
        <v>3030.96</v>
      </c>
    </row>
    <row r="11478" spans="2:5">
      <c r="B11478">
        <v>11474</v>
      </c>
      <c r="C11478" s="4">
        <v>-139.17471</v>
      </c>
      <c r="D11478">
        <v>1.5</v>
      </c>
      <c r="E11478">
        <v>3029.06</v>
      </c>
    </row>
    <row r="11479" spans="2:5">
      <c r="B11479">
        <v>11475</v>
      </c>
      <c r="C11479" s="4">
        <v>-139.36811</v>
      </c>
      <c r="D11479">
        <v>0.31</v>
      </c>
      <c r="E11479">
        <v>3026.88</v>
      </c>
    </row>
    <row r="11480" spans="2:5">
      <c r="B11480">
        <v>11476</v>
      </c>
      <c r="C11480" s="4">
        <v>-139.60344000000001</v>
      </c>
      <c r="D11480">
        <v>0.59</v>
      </c>
      <c r="E11480">
        <v>3025.01</v>
      </c>
    </row>
    <row r="11481" spans="2:5">
      <c r="B11481">
        <v>11477</v>
      </c>
      <c r="C11481" s="4">
        <v>-139.83869000000001</v>
      </c>
      <c r="D11481">
        <v>-0.66</v>
      </c>
      <c r="E11481">
        <v>3023.21</v>
      </c>
    </row>
    <row r="11482" spans="2:5">
      <c r="B11482">
        <v>11478</v>
      </c>
      <c r="C11482" s="4">
        <v>-140.02354</v>
      </c>
      <c r="D11482">
        <v>-0.65</v>
      </c>
      <c r="E11482">
        <v>3021.42</v>
      </c>
    </row>
    <row r="11483" spans="2:5">
      <c r="B11483">
        <v>11479</v>
      </c>
      <c r="C11483" s="4">
        <v>-140.07406</v>
      </c>
      <c r="D11483">
        <v>-3.36</v>
      </c>
      <c r="E11483">
        <v>3018.94</v>
      </c>
    </row>
    <row r="11484" spans="2:5">
      <c r="B11484">
        <v>11480</v>
      </c>
      <c r="C11484" s="4">
        <v>-140.03006999999999</v>
      </c>
      <c r="D11484">
        <v>-1.07</v>
      </c>
      <c r="E11484">
        <v>3017.24</v>
      </c>
    </row>
    <row r="11485" spans="2:5">
      <c r="B11485">
        <v>11481</v>
      </c>
      <c r="C11485" s="4">
        <v>-139.91758999999999</v>
      </c>
      <c r="D11485">
        <v>-1.1399999999999999</v>
      </c>
      <c r="E11485">
        <v>3015.92</v>
      </c>
    </row>
    <row r="11486" spans="2:5">
      <c r="B11486">
        <v>11482</v>
      </c>
      <c r="C11486" s="4">
        <v>-139.82920999999999</v>
      </c>
      <c r="D11486">
        <v>-3.19</v>
      </c>
      <c r="E11486">
        <v>3014.33</v>
      </c>
    </row>
    <row r="11487" spans="2:5">
      <c r="B11487">
        <v>11483</v>
      </c>
      <c r="C11487" s="4">
        <v>-139.84809999999999</v>
      </c>
      <c r="D11487">
        <v>-1.1000000000000001</v>
      </c>
      <c r="E11487">
        <v>3013.3</v>
      </c>
    </row>
    <row r="11488" spans="2:5">
      <c r="B11488">
        <v>11484</v>
      </c>
      <c r="C11488" s="4">
        <v>-139.89252999999999</v>
      </c>
      <c r="D11488">
        <v>-1.42</v>
      </c>
      <c r="E11488">
        <v>3012.7</v>
      </c>
    </row>
    <row r="11489" spans="2:5">
      <c r="B11489">
        <v>11485</v>
      </c>
      <c r="C11489" s="4">
        <v>-139.94506999999999</v>
      </c>
      <c r="D11489">
        <v>-2.02</v>
      </c>
      <c r="E11489">
        <v>3012.13</v>
      </c>
    </row>
    <row r="11490" spans="2:5">
      <c r="B11490">
        <v>11486</v>
      </c>
      <c r="C11490" s="4">
        <v>-139.99432999999999</v>
      </c>
      <c r="D11490">
        <v>-1.08</v>
      </c>
      <c r="E11490">
        <v>3011.74</v>
      </c>
    </row>
    <row r="11491" spans="2:5">
      <c r="B11491">
        <v>11487</v>
      </c>
      <c r="C11491" s="4">
        <v>-140.03272999999999</v>
      </c>
      <c r="D11491">
        <v>-1.44</v>
      </c>
      <c r="E11491">
        <v>3011.34</v>
      </c>
    </row>
    <row r="11492" spans="2:5">
      <c r="B11492">
        <v>11488</v>
      </c>
      <c r="C11492" s="4">
        <v>-140.17332999999999</v>
      </c>
      <c r="D11492">
        <v>-1.01</v>
      </c>
      <c r="E11492">
        <v>3010.55</v>
      </c>
    </row>
    <row r="11493" spans="2:5">
      <c r="B11493">
        <v>11489</v>
      </c>
      <c r="C11493" s="4">
        <v>-140.34085999999999</v>
      </c>
      <c r="D11493">
        <v>-2.71</v>
      </c>
      <c r="E11493">
        <v>3009.56</v>
      </c>
    </row>
    <row r="11494" spans="2:5">
      <c r="B11494">
        <v>11490</v>
      </c>
      <c r="C11494" s="4">
        <v>-140.48311000000001</v>
      </c>
      <c r="D11494">
        <v>0.17</v>
      </c>
      <c r="E11494">
        <v>3008.85</v>
      </c>
    </row>
    <row r="11495" spans="2:5">
      <c r="B11495">
        <v>11491</v>
      </c>
      <c r="C11495" s="4">
        <v>-140.60516000000001</v>
      </c>
      <c r="D11495">
        <v>-0.33</v>
      </c>
      <c r="E11495">
        <v>3007.79</v>
      </c>
    </row>
    <row r="11496" spans="2:5">
      <c r="B11496">
        <v>11492</v>
      </c>
      <c r="C11496" s="4">
        <v>-140.70488</v>
      </c>
      <c r="D11496">
        <v>-0.16</v>
      </c>
      <c r="E11496">
        <v>3006.9</v>
      </c>
    </row>
    <row r="11497" spans="2:5">
      <c r="B11497">
        <v>11493</v>
      </c>
      <c r="C11497" s="4">
        <v>-140.71602999999999</v>
      </c>
      <c r="D11497">
        <v>0.97</v>
      </c>
      <c r="E11497">
        <v>3005.91</v>
      </c>
    </row>
    <row r="11498" spans="2:5">
      <c r="B11498">
        <v>11494</v>
      </c>
      <c r="C11498" s="4">
        <v>-140.60666000000001</v>
      </c>
      <c r="D11498">
        <v>1.41</v>
      </c>
      <c r="E11498">
        <v>3004.99</v>
      </c>
    </row>
    <row r="11499" spans="2:5">
      <c r="B11499">
        <v>11495</v>
      </c>
      <c r="C11499" s="4">
        <v>-140.38212999999999</v>
      </c>
      <c r="D11499">
        <v>2.31</v>
      </c>
      <c r="E11499">
        <v>3004.16</v>
      </c>
    </row>
    <row r="11500" spans="2:5">
      <c r="B11500">
        <v>11496</v>
      </c>
      <c r="C11500" s="4">
        <v>-140.14864</v>
      </c>
      <c r="D11500">
        <v>3.86</v>
      </c>
      <c r="E11500">
        <v>3004</v>
      </c>
    </row>
    <row r="11501" spans="2:5">
      <c r="B11501">
        <v>11497</v>
      </c>
      <c r="C11501" s="4">
        <v>-139.89583999999999</v>
      </c>
      <c r="D11501">
        <v>3.46</v>
      </c>
      <c r="E11501">
        <v>3003.96</v>
      </c>
    </row>
    <row r="11502" spans="2:5">
      <c r="B11502">
        <v>11498</v>
      </c>
      <c r="C11502" s="4">
        <v>-139.71526</v>
      </c>
      <c r="D11502">
        <v>2.59</v>
      </c>
      <c r="E11502">
        <v>3003.9</v>
      </c>
    </row>
    <row r="11503" spans="2:5">
      <c r="B11503">
        <v>11499</v>
      </c>
      <c r="C11503" s="4">
        <v>-139.63346000000001</v>
      </c>
      <c r="D11503">
        <v>4.25</v>
      </c>
      <c r="E11503">
        <v>3003.72</v>
      </c>
    </row>
    <row r="11504" spans="2:5">
      <c r="B11504">
        <v>11500</v>
      </c>
      <c r="C11504" s="4">
        <v>-139.5703</v>
      </c>
      <c r="D11504">
        <v>3.48</v>
      </c>
      <c r="E11504">
        <v>3003.32</v>
      </c>
    </row>
    <row r="11505" spans="2:5">
      <c r="B11505">
        <v>11501</v>
      </c>
      <c r="C11505" s="4">
        <v>-139.49646999999999</v>
      </c>
      <c r="D11505">
        <v>0.27</v>
      </c>
      <c r="E11505">
        <v>3002.38</v>
      </c>
    </row>
    <row r="11506" spans="2:5">
      <c r="B11506">
        <v>11502</v>
      </c>
      <c r="C11506" s="4">
        <v>-139.56827999999999</v>
      </c>
      <c r="D11506">
        <v>3.13</v>
      </c>
      <c r="E11506">
        <v>3001.49</v>
      </c>
    </row>
    <row r="11507" spans="2:5">
      <c r="B11507">
        <v>11503</v>
      </c>
      <c r="C11507" s="4">
        <v>-139.78773000000001</v>
      </c>
      <c r="D11507">
        <v>3.66</v>
      </c>
      <c r="E11507">
        <v>3000.25</v>
      </c>
    </row>
    <row r="11508" spans="2:5">
      <c r="B11508">
        <v>11504</v>
      </c>
      <c r="C11508" s="4">
        <v>-140.12419</v>
      </c>
      <c r="D11508">
        <v>2.64</v>
      </c>
      <c r="E11508">
        <v>2998.69</v>
      </c>
    </row>
    <row r="11509" spans="2:5">
      <c r="B11509">
        <v>11505</v>
      </c>
      <c r="C11509" s="4">
        <v>-140.46005</v>
      </c>
      <c r="D11509">
        <v>0.28000000000000003</v>
      </c>
      <c r="E11509">
        <v>2997.18</v>
      </c>
    </row>
    <row r="11510" spans="2:5">
      <c r="B11510">
        <v>11506</v>
      </c>
      <c r="C11510" s="4">
        <v>-140.80624</v>
      </c>
      <c r="D11510">
        <v>1.79</v>
      </c>
      <c r="E11510">
        <v>2995.91</v>
      </c>
    </row>
    <row r="11511" spans="2:5">
      <c r="B11511">
        <v>11507</v>
      </c>
      <c r="C11511" s="4">
        <v>-141.09637000000001</v>
      </c>
      <c r="D11511">
        <v>1.48</v>
      </c>
      <c r="E11511">
        <v>2995.01</v>
      </c>
    </row>
    <row r="11512" spans="2:5">
      <c r="B11512">
        <v>11508</v>
      </c>
      <c r="C11512" s="4">
        <v>-141.25069999999999</v>
      </c>
      <c r="D11512">
        <v>-2.62</v>
      </c>
      <c r="E11512">
        <v>2992.91</v>
      </c>
    </row>
    <row r="11513" spans="2:5">
      <c r="B11513">
        <v>11509</v>
      </c>
      <c r="C11513" s="4">
        <v>-141.34518</v>
      </c>
      <c r="D11513">
        <v>2.1800000000000002</v>
      </c>
      <c r="E11513">
        <v>2991.45</v>
      </c>
    </row>
    <row r="11514" spans="2:5">
      <c r="B11514">
        <v>11510</v>
      </c>
      <c r="C11514" s="4">
        <v>-141.29756</v>
      </c>
      <c r="D11514">
        <v>0.71</v>
      </c>
      <c r="E11514">
        <v>2989.51</v>
      </c>
    </row>
    <row r="11515" spans="2:5">
      <c r="B11515">
        <v>11511</v>
      </c>
      <c r="C11515" s="4">
        <v>-141.18008</v>
      </c>
      <c r="D11515">
        <v>0.76</v>
      </c>
      <c r="E11515">
        <v>2987.84</v>
      </c>
    </row>
    <row r="11516" spans="2:5">
      <c r="B11516">
        <v>11512</v>
      </c>
      <c r="C11516" s="4">
        <v>-140.97452999999999</v>
      </c>
      <c r="D11516">
        <v>2.29</v>
      </c>
      <c r="E11516">
        <v>2986.05</v>
      </c>
    </row>
    <row r="11517" spans="2:5">
      <c r="B11517">
        <v>11513</v>
      </c>
      <c r="C11517" s="4">
        <v>-140.81885</v>
      </c>
      <c r="D11517">
        <v>3.66</v>
      </c>
      <c r="E11517">
        <v>2985.05</v>
      </c>
    </row>
    <row r="11518" spans="2:5">
      <c r="B11518">
        <v>11514</v>
      </c>
      <c r="C11518" s="4">
        <v>-140.69189</v>
      </c>
      <c r="D11518">
        <v>3.11</v>
      </c>
      <c r="E11518">
        <v>2983.81</v>
      </c>
    </row>
    <row r="11519" spans="2:5">
      <c r="B11519">
        <v>11515</v>
      </c>
      <c r="C11519" s="4">
        <v>-140.61761999999999</v>
      </c>
      <c r="D11519">
        <v>3.78</v>
      </c>
      <c r="E11519">
        <v>2983.04</v>
      </c>
    </row>
    <row r="11520" spans="2:5">
      <c r="B11520">
        <v>11516</v>
      </c>
      <c r="C11520" s="4">
        <v>-140.66878</v>
      </c>
      <c r="D11520">
        <v>3.51</v>
      </c>
      <c r="E11520">
        <v>2982.03</v>
      </c>
    </row>
    <row r="11521" spans="2:5">
      <c r="B11521">
        <v>11517</v>
      </c>
      <c r="C11521" s="4">
        <v>-140.80780999999999</v>
      </c>
      <c r="D11521">
        <v>4.8899999999999997</v>
      </c>
      <c r="E11521">
        <v>2981.83</v>
      </c>
    </row>
    <row r="11522" spans="2:5">
      <c r="B11522">
        <v>11518</v>
      </c>
      <c r="C11522" s="4">
        <v>-141.11184</v>
      </c>
      <c r="D11522">
        <v>3.81</v>
      </c>
      <c r="E11522">
        <v>2980.51</v>
      </c>
    </row>
    <row r="11523" spans="2:5">
      <c r="B11523">
        <v>11519</v>
      </c>
      <c r="C11523" s="4">
        <v>-141.42385999999999</v>
      </c>
      <c r="D11523">
        <v>4.05</v>
      </c>
      <c r="E11523">
        <v>2979.5</v>
      </c>
    </row>
    <row r="11524" spans="2:5">
      <c r="B11524">
        <v>11520</v>
      </c>
      <c r="C11524" s="4">
        <v>-141.66299000000001</v>
      </c>
      <c r="D11524">
        <v>5.18</v>
      </c>
      <c r="E11524">
        <v>2979.03</v>
      </c>
    </row>
    <row r="11525" spans="2:5">
      <c r="B11525">
        <v>11521</v>
      </c>
      <c r="C11525" s="4">
        <v>-141.86340999999999</v>
      </c>
      <c r="D11525">
        <v>3.58</v>
      </c>
      <c r="E11525">
        <v>2978.37</v>
      </c>
    </row>
    <row r="11526" spans="2:5">
      <c r="B11526">
        <v>11522</v>
      </c>
      <c r="C11526" s="4">
        <v>-142.09067999999999</v>
      </c>
      <c r="D11526">
        <v>4.47</v>
      </c>
      <c r="E11526">
        <v>2978.08</v>
      </c>
    </row>
    <row r="11527" spans="2:5">
      <c r="B11527">
        <v>11523</v>
      </c>
      <c r="C11527" s="4">
        <v>-142.33471</v>
      </c>
      <c r="D11527">
        <v>5.19</v>
      </c>
      <c r="E11527">
        <v>2977.78</v>
      </c>
    </row>
    <row r="11528" spans="2:5">
      <c r="B11528">
        <v>11524</v>
      </c>
      <c r="C11528" s="4">
        <v>-142.60423</v>
      </c>
      <c r="D11528">
        <v>4.5999999999999996</v>
      </c>
      <c r="E11528">
        <v>2978.09</v>
      </c>
    </row>
    <row r="11529" spans="2:5">
      <c r="B11529">
        <v>11525</v>
      </c>
      <c r="C11529" s="4">
        <v>-142.7672</v>
      </c>
      <c r="D11529">
        <v>5.28</v>
      </c>
      <c r="E11529">
        <v>2978.55</v>
      </c>
    </row>
    <row r="11530" spans="2:5">
      <c r="B11530">
        <v>11526</v>
      </c>
      <c r="C11530" s="4">
        <v>-142.84993</v>
      </c>
      <c r="D11530">
        <v>6.26</v>
      </c>
      <c r="E11530">
        <v>2979.49</v>
      </c>
    </row>
    <row r="11531" spans="2:5">
      <c r="B11531">
        <v>11527</v>
      </c>
      <c r="C11531" s="4">
        <v>-142.94862000000001</v>
      </c>
      <c r="D11531">
        <v>6.53</v>
      </c>
      <c r="E11531">
        <v>2981.27</v>
      </c>
    </row>
    <row r="11532" spans="2:5">
      <c r="B11532">
        <v>11528</v>
      </c>
      <c r="C11532" s="4">
        <v>-142.98604</v>
      </c>
      <c r="D11532">
        <v>6.84</v>
      </c>
      <c r="E11532">
        <v>2983.46</v>
      </c>
    </row>
    <row r="11533" spans="2:5">
      <c r="B11533">
        <v>11529</v>
      </c>
      <c r="C11533" s="4">
        <v>-143.01356000000001</v>
      </c>
      <c r="D11533">
        <v>3.49</v>
      </c>
      <c r="E11533">
        <v>2986.33</v>
      </c>
    </row>
    <row r="11534" spans="2:5">
      <c r="B11534">
        <v>11530</v>
      </c>
      <c r="C11534" s="4">
        <v>-142.96951999999999</v>
      </c>
      <c r="D11534">
        <v>5.94</v>
      </c>
      <c r="E11534">
        <v>2989.05</v>
      </c>
    </row>
    <row r="11535" spans="2:5">
      <c r="B11535">
        <v>11531</v>
      </c>
      <c r="C11535" s="4">
        <v>-142.82728</v>
      </c>
      <c r="D11535">
        <v>3.18</v>
      </c>
      <c r="E11535">
        <v>2992.5</v>
      </c>
    </row>
    <row r="11536" spans="2:5">
      <c r="B11536">
        <v>11532</v>
      </c>
      <c r="C11536" s="4">
        <v>-142.63163</v>
      </c>
      <c r="D11536">
        <v>4.78</v>
      </c>
      <c r="E11536">
        <v>2996.32</v>
      </c>
    </row>
    <row r="11537" spans="2:5">
      <c r="B11537">
        <v>11533</v>
      </c>
      <c r="C11537" s="4">
        <v>-142.38757000000001</v>
      </c>
      <c r="D11537">
        <v>5.25</v>
      </c>
      <c r="E11537">
        <v>3000.38</v>
      </c>
    </row>
    <row r="11538" spans="2:5">
      <c r="B11538">
        <v>11534</v>
      </c>
      <c r="C11538" s="4">
        <v>-142.15683000000001</v>
      </c>
      <c r="D11538">
        <v>3.18</v>
      </c>
      <c r="E11538">
        <v>3004.3</v>
      </c>
    </row>
    <row r="11539" spans="2:5">
      <c r="B11539">
        <v>11535</v>
      </c>
      <c r="C11539" s="4">
        <v>-141.95819</v>
      </c>
      <c r="D11539">
        <v>3.4</v>
      </c>
      <c r="E11539">
        <v>3008</v>
      </c>
    </row>
    <row r="11540" spans="2:5">
      <c r="B11540">
        <v>11536</v>
      </c>
      <c r="C11540" s="4">
        <v>-141.84154000000001</v>
      </c>
      <c r="D11540">
        <v>6.09</v>
      </c>
      <c r="E11540">
        <v>3012.88</v>
      </c>
    </row>
    <row r="11541" spans="2:5">
      <c r="B11541">
        <v>11537</v>
      </c>
      <c r="C11541" s="4">
        <v>-141.87518</v>
      </c>
      <c r="D11541">
        <v>2.5099999999999998</v>
      </c>
      <c r="E11541">
        <v>3018.54</v>
      </c>
    </row>
    <row r="11542" spans="2:5">
      <c r="B11542">
        <v>11538</v>
      </c>
      <c r="C11542" s="4">
        <v>-142.01231999999999</v>
      </c>
      <c r="D11542">
        <v>0.79</v>
      </c>
      <c r="E11542">
        <v>3023.85</v>
      </c>
    </row>
    <row r="11543" spans="2:5">
      <c r="B11543">
        <v>11539</v>
      </c>
      <c r="C11543" s="4">
        <v>-142.12783999999999</v>
      </c>
      <c r="D11543">
        <v>0.36</v>
      </c>
      <c r="E11543">
        <v>3029.87</v>
      </c>
    </row>
    <row r="11544" spans="2:5">
      <c r="B11544">
        <v>11540</v>
      </c>
      <c r="C11544" s="4">
        <v>-142.19099</v>
      </c>
      <c r="D11544">
        <v>-0.53</v>
      </c>
      <c r="E11544">
        <v>3035.68</v>
      </c>
    </row>
    <row r="11545" spans="2:5">
      <c r="B11545">
        <v>11541</v>
      </c>
      <c r="C11545" s="4">
        <v>-142.15233000000001</v>
      </c>
      <c r="D11545">
        <v>-0.75</v>
      </c>
      <c r="E11545">
        <v>3041.34</v>
      </c>
    </row>
    <row r="11546" spans="2:5">
      <c r="B11546">
        <v>11542</v>
      </c>
      <c r="C11546" s="4">
        <v>-141.90334999999999</v>
      </c>
      <c r="D11546">
        <v>-0.43</v>
      </c>
      <c r="E11546">
        <v>3045.82</v>
      </c>
    </row>
    <row r="11547" spans="2:5">
      <c r="B11547">
        <v>11543</v>
      </c>
      <c r="C11547" s="4">
        <v>-141.59256999999999</v>
      </c>
      <c r="D11547">
        <v>-0.95</v>
      </c>
      <c r="E11547">
        <v>3050.34</v>
      </c>
    </row>
    <row r="11548" spans="2:5">
      <c r="B11548">
        <v>11544</v>
      </c>
      <c r="C11548" s="4">
        <v>-141.28601</v>
      </c>
      <c r="D11548">
        <v>-1.58</v>
      </c>
      <c r="E11548">
        <v>3054.22</v>
      </c>
    </row>
    <row r="11549" spans="2:5">
      <c r="B11549">
        <v>11545</v>
      </c>
      <c r="C11549" s="4">
        <v>-140.9939</v>
      </c>
      <c r="D11549">
        <v>-0.18</v>
      </c>
      <c r="E11549">
        <v>3058.6</v>
      </c>
    </row>
    <row r="11550" spans="2:5">
      <c r="B11550">
        <v>11546</v>
      </c>
      <c r="C11550" s="4">
        <v>-140.78005999999999</v>
      </c>
      <c r="D11550">
        <v>-2</v>
      </c>
      <c r="E11550">
        <v>3062.4</v>
      </c>
    </row>
    <row r="11551" spans="2:5">
      <c r="B11551">
        <v>11547</v>
      </c>
      <c r="C11551" s="4">
        <v>-140.74530999999999</v>
      </c>
      <c r="D11551">
        <v>-2.38</v>
      </c>
      <c r="E11551">
        <v>3066.05</v>
      </c>
    </row>
    <row r="11552" spans="2:5">
      <c r="B11552">
        <v>11548</v>
      </c>
      <c r="C11552" s="4">
        <v>-140.74844999999999</v>
      </c>
      <c r="D11552">
        <v>-3.19</v>
      </c>
      <c r="E11552">
        <v>3069.92</v>
      </c>
    </row>
    <row r="11553" spans="2:5">
      <c r="B11553">
        <v>11549</v>
      </c>
      <c r="C11553" s="4">
        <v>-140.69203999999999</v>
      </c>
      <c r="D11553">
        <v>-2.88</v>
      </c>
      <c r="E11553">
        <v>3073.97</v>
      </c>
    </row>
    <row r="11554" spans="2:5">
      <c r="B11554">
        <v>11550</v>
      </c>
      <c r="C11554" s="4">
        <v>-140.60344000000001</v>
      </c>
      <c r="D11554">
        <v>-2.16</v>
      </c>
      <c r="E11554">
        <v>3077.9</v>
      </c>
    </row>
    <row r="11555" spans="2:5">
      <c r="B11555">
        <v>11551</v>
      </c>
      <c r="C11555" s="4">
        <v>-140.46167</v>
      </c>
      <c r="D11555">
        <v>-3.78</v>
      </c>
      <c r="E11555">
        <v>3081.89</v>
      </c>
    </row>
    <row r="11556" spans="2:5">
      <c r="B11556">
        <v>11552</v>
      </c>
      <c r="C11556" s="4">
        <v>-140.33063000000001</v>
      </c>
      <c r="D11556">
        <v>-3.65</v>
      </c>
      <c r="E11556">
        <v>3085.56</v>
      </c>
    </row>
    <row r="11557" spans="2:5">
      <c r="B11557">
        <v>11553</v>
      </c>
      <c r="C11557" s="4">
        <v>-140.14341999999999</v>
      </c>
      <c r="D11557">
        <v>-4.7</v>
      </c>
      <c r="E11557">
        <v>3089.28</v>
      </c>
    </row>
    <row r="11558" spans="2:5">
      <c r="B11558">
        <v>11554</v>
      </c>
      <c r="C11558" s="4">
        <v>-140.00651999999999</v>
      </c>
      <c r="D11558">
        <v>-3.7</v>
      </c>
      <c r="E11558">
        <v>3092.73</v>
      </c>
    </row>
    <row r="11559" spans="2:5">
      <c r="B11559">
        <v>11555</v>
      </c>
      <c r="C11559" s="4">
        <v>-139.88348999999999</v>
      </c>
      <c r="D11559">
        <v>-4.3099999999999996</v>
      </c>
      <c r="E11559">
        <v>3097</v>
      </c>
    </row>
    <row r="11560" spans="2:5">
      <c r="B11560">
        <v>11556</v>
      </c>
      <c r="C11560" s="4">
        <v>-139.77789000000001</v>
      </c>
      <c r="D11560">
        <v>-3.19</v>
      </c>
      <c r="E11560">
        <v>3100.89</v>
      </c>
    </row>
    <row r="11561" spans="2:5">
      <c r="B11561">
        <v>11557</v>
      </c>
      <c r="C11561" s="4">
        <v>-139.60284999999999</v>
      </c>
      <c r="D11561">
        <v>-1.27</v>
      </c>
      <c r="E11561">
        <v>3104.23</v>
      </c>
    </row>
    <row r="11562" spans="2:5">
      <c r="B11562">
        <v>11558</v>
      </c>
      <c r="C11562" s="4">
        <v>-139.45355000000001</v>
      </c>
      <c r="D11562">
        <v>-2.89</v>
      </c>
      <c r="E11562">
        <v>3107.61</v>
      </c>
    </row>
    <row r="11563" spans="2:5">
      <c r="B11563">
        <v>11559</v>
      </c>
      <c r="C11563" s="4">
        <v>-139.31909999999999</v>
      </c>
      <c r="D11563">
        <v>-1.58</v>
      </c>
      <c r="E11563">
        <v>3110.23</v>
      </c>
    </row>
    <row r="11564" spans="2:5">
      <c r="B11564">
        <v>11560</v>
      </c>
      <c r="C11564" s="4">
        <v>-139.14952</v>
      </c>
      <c r="D11564">
        <v>-0.98</v>
      </c>
      <c r="E11564">
        <v>3113.15</v>
      </c>
    </row>
    <row r="11565" spans="2:5">
      <c r="B11565">
        <v>11561</v>
      </c>
      <c r="C11565" s="4">
        <v>-139.00220999999999</v>
      </c>
      <c r="D11565">
        <v>-0.15</v>
      </c>
      <c r="E11565">
        <v>3115.96</v>
      </c>
    </row>
    <row r="11566" spans="2:5">
      <c r="B11566">
        <v>11562</v>
      </c>
      <c r="C11566" s="4">
        <v>-138.80768</v>
      </c>
      <c r="D11566">
        <v>-0.66</v>
      </c>
      <c r="E11566">
        <v>3118.55</v>
      </c>
    </row>
    <row r="11567" spans="2:5">
      <c r="B11567">
        <v>11563</v>
      </c>
      <c r="C11567" s="4">
        <v>-138.62053</v>
      </c>
      <c r="D11567">
        <v>-0.24</v>
      </c>
      <c r="E11567">
        <v>3121.44</v>
      </c>
    </row>
    <row r="11568" spans="2:5">
      <c r="B11568">
        <v>11564</v>
      </c>
      <c r="C11568" s="4">
        <v>-138.52015</v>
      </c>
      <c r="D11568">
        <v>0.69</v>
      </c>
      <c r="E11568">
        <v>3124.68</v>
      </c>
    </row>
    <row r="11569" spans="2:5">
      <c r="B11569">
        <v>11565</v>
      </c>
      <c r="C11569" s="4">
        <v>-138.51768000000001</v>
      </c>
      <c r="D11569">
        <v>-0.81</v>
      </c>
      <c r="E11569">
        <v>3127.53</v>
      </c>
    </row>
    <row r="11570" spans="2:5">
      <c r="B11570">
        <v>11566</v>
      </c>
      <c r="C11570" s="4">
        <v>-138.68258</v>
      </c>
      <c r="D11570">
        <v>-0.17</v>
      </c>
      <c r="E11570">
        <v>3130.14</v>
      </c>
    </row>
    <row r="11571" spans="2:5">
      <c r="B11571">
        <v>11567</v>
      </c>
      <c r="C11571" s="4">
        <v>-139.01331999999999</v>
      </c>
      <c r="D11571">
        <v>0.06</v>
      </c>
      <c r="E11571">
        <v>3132.44</v>
      </c>
    </row>
    <row r="11572" spans="2:5">
      <c r="B11572">
        <v>11568</v>
      </c>
      <c r="C11572" s="4">
        <v>-139.33600000000001</v>
      </c>
      <c r="D11572">
        <v>-2.0099999999999998</v>
      </c>
      <c r="E11572">
        <v>3135.3</v>
      </c>
    </row>
    <row r="11573" spans="2:5">
      <c r="B11573">
        <v>11569</v>
      </c>
      <c r="C11573" s="4">
        <v>-139.58328</v>
      </c>
      <c r="D11573">
        <v>-0.73</v>
      </c>
      <c r="E11573">
        <v>3137.64</v>
      </c>
    </row>
    <row r="11574" spans="2:5">
      <c r="B11574">
        <v>11570</v>
      </c>
      <c r="C11574" s="4">
        <v>-139.78952000000001</v>
      </c>
      <c r="D11574">
        <v>-0.16</v>
      </c>
      <c r="E11574">
        <v>3139.24</v>
      </c>
    </row>
    <row r="11575" spans="2:5">
      <c r="B11575">
        <v>11571</v>
      </c>
      <c r="C11575" s="4">
        <v>-139.89350999999999</v>
      </c>
      <c r="D11575">
        <v>-0.06</v>
      </c>
      <c r="E11575">
        <v>3141.63</v>
      </c>
    </row>
    <row r="11576" spans="2:5">
      <c r="B11576">
        <v>11572</v>
      </c>
      <c r="C11576" s="4">
        <v>-139.95416</v>
      </c>
      <c r="D11576">
        <v>-0.17</v>
      </c>
      <c r="E11576">
        <v>3144.55</v>
      </c>
    </row>
    <row r="11577" spans="2:5">
      <c r="B11577">
        <v>11573</v>
      </c>
      <c r="C11577" s="4">
        <v>-139.99064000000001</v>
      </c>
      <c r="D11577">
        <v>-0.39</v>
      </c>
      <c r="E11577">
        <v>3147.75</v>
      </c>
    </row>
    <row r="11578" spans="2:5">
      <c r="B11578">
        <v>11574</v>
      </c>
      <c r="C11578" s="4">
        <v>-139.91102000000001</v>
      </c>
      <c r="D11578">
        <v>0.08</v>
      </c>
      <c r="E11578">
        <v>3150.58</v>
      </c>
    </row>
    <row r="11579" spans="2:5">
      <c r="B11579">
        <v>11575</v>
      </c>
      <c r="C11579" s="4">
        <v>-139.80226999999999</v>
      </c>
      <c r="D11579">
        <v>0.03</v>
      </c>
      <c r="E11579">
        <v>3153.2</v>
      </c>
    </row>
    <row r="11580" spans="2:5">
      <c r="B11580">
        <v>11576</v>
      </c>
      <c r="C11580" s="4">
        <v>-139.67447000000001</v>
      </c>
      <c r="D11580">
        <v>0.61</v>
      </c>
      <c r="E11580">
        <v>3155.35</v>
      </c>
    </row>
    <row r="11581" spans="2:5">
      <c r="B11581">
        <v>11577</v>
      </c>
      <c r="C11581" s="4">
        <v>-139.45821000000001</v>
      </c>
      <c r="D11581">
        <v>1.73</v>
      </c>
      <c r="E11581">
        <v>3157.26</v>
      </c>
    </row>
    <row r="11582" spans="2:5">
      <c r="B11582">
        <v>11578</v>
      </c>
      <c r="C11582" s="4">
        <v>-139.21688</v>
      </c>
      <c r="D11582">
        <v>2.5</v>
      </c>
      <c r="E11582">
        <v>3159.27</v>
      </c>
    </row>
    <row r="11583" spans="2:5">
      <c r="B11583">
        <v>11579</v>
      </c>
      <c r="C11583" s="4">
        <v>-138.98311000000001</v>
      </c>
      <c r="D11583">
        <v>2.2799999999999998</v>
      </c>
      <c r="E11583">
        <v>3161.74</v>
      </c>
    </row>
    <row r="11584" spans="2:5">
      <c r="B11584">
        <v>11580</v>
      </c>
      <c r="C11584" s="4">
        <v>-138.82668000000001</v>
      </c>
      <c r="D11584">
        <v>1.99</v>
      </c>
      <c r="E11584">
        <v>3164.23</v>
      </c>
    </row>
    <row r="11585" spans="2:5">
      <c r="B11585">
        <v>11581</v>
      </c>
      <c r="C11585" s="4">
        <v>-138.73437999999999</v>
      </c>
      <c r="D11585">
        <v>2.14</v>
      </c>
      <c r="E11585">
        <v>3167.33</v>
      </c>
    </row>
    <row r="11586" spans="2:5">
      <c r="B11586">
        <v>11582</v>
      </c>
      <c r="C11586" s="4">
        <v>-138.71530999999999</v>
      </c>
      <c r="D11586">
        <v>3.82</v>
      </c>
      <c r="E11586">
        <v>3170.68</v>
      </c>
    </row>
    <row r="11587" spans="2:5">
      <c r="B11587">
        <v>11583</v>
      </c>
      <c r="C11587" s="4">
        <v>-138.80625000000001</v>
      </c>
      <c r="D11587">
        <v>2.58</v>
      </c>
      <c r="E11587">
        <v>3175.05</v>
      </c>
    </row>
    <row r="11588" spans="2:5">
      <c r="B11588">
        <v>11584</v>
      </c>
      <c r="C11588" s="4">
        <v>-138.95348999999999</v>
      </c>
      <c r="D11588">
        <v>0.47</v>
      </c>
      <c r="E11588">
        <v>3179.05</v>
      </c>
    </row>
    <row r="11589" spans="2:5">
      <c r="B11589">
        <v>11585</v>
      </c>
      <c r="C11589" s="4">
        <v>-139.12550999999999</v>
      </c>
      <c r="D11589">
        <v>0.11</v>
      </c>
      <c r="E11589">
        <v>3182.54</v>
      </c>
    </row>
    <row r="11590" spans="2:5">
      <c r="B11590">
        <v>11586</v>
      </c>
      <c r="C11590" s="4">
        <v>-139.38314</v>
      </c>
      <c r="D11590">
        <v>-1.06</v>
      </c>
      <c r="E11590">
        <v>3185.83</v>
      </c>
    </row>
    <row r="11591" spans="2:5">
      <c r="B11591">
        <v>11587</v>
      </c>
      <c r="C11591" s="4">
        <v>-139.61696000000001</v>
      </c>
      <c r="D11591">
        <v>-1.06</v>
      </c>
      <c r="E11591">
        <v>3189.46</v>
      </c>
    </row>
    <row r="11592" spans="2:5">
      <c r="B11592">
        <v>11588</v>
      </c>
      <c r="C11592" s="4">
        <v>-139.78057000000001</v>
      </c>
      <c r="D11592">
        <v>-0.42</v>
      </c>
      <c r="E11592">
        <v>3193.3</v>
      </c>
    </row>
    <row r="11593" spans="2:5">
      <c r="B11593">
        <v>11589</v>
      </c>
      <c r="C11593" s="4">
        <v>-139.7893</v>
      </c>
      <c r="D11593">
        <v>-2.17</v>
      </c>
      <c r="E11593">
        <v>3198.14</v>
      </c>
    </row>
    <row r="11594" spans="2:5">
      <c r="B11594">
        <v>11590</v>
      </c>
      <c r="C11594" s="4">
        <v>-139.64382000000001</v>
      </c>
      <c r="D11594">
        <v>-2.1</v>
      </c>
      <c r="E11594">
        <v>3202.53</v>
      </c>
    </row>
    <row r="11595" spans="2:5">
      <c r="B11595">
        <v>11591</v>
      </c>
      <c r="C11595" s="4">
        <v>-139.31482</v>
      </c>
      <c r="D11595">
        <v>-0.23</v>
      </c>
      <c r="E11595">
        <v>3206.68</v>
      </c>
    </row>
    <row r="11596" spans="2:5">
      <c r="B11596">
        <v>11592</v>
      </c>
      <c r="C11596" s="4">
        <v>-138.79571000000001</v>
      </c>
      <c r="D11596">
        <v>-2.02</v>
      </c>
      <c r="E11596">
        <v>3210.93</v>
      </c>
    </row>
    <row r="11597" spans="2:5">
      <c r="B11597">
        <v>11593</v>
      </c>
      <c r="C11597" s="4">
        <v>-138.28192000000001</v>
      </c>
      <c r="D11597">
        <v>-0.68</v>
      </c>
      <c r="E11597">
        <v>3215.41</v>
      </c>
    </row>
    <row r="11598" spans="2:5">
      <c r="B11598">
        <v>11594</v>
      </c>
      <c r="C11598" s="4">
        <v>-138.00077999999999</v>
      </c>
      <c r="D11598">
        <v>-1.68</v>
      </c>
      <c r="E11598">
        <v>3219.97</v>
      </c>
    </row>
    <row r="11599" spans="2:5">
      <c r="B11599">
        <v>11595</v>
      </c>
      <c r="C11599" s="4">
        <v>-137.96332000000001</v>
      </c>
      <c r="D11599">
        <v>-2.27</v>
      </c>
      <c r="E11599">
        <v>3224.73</v>
      </c>
    </row>
    <row r="11600" spans="2:5">
      <c r="B11600">
        <v>11596</v>
      </c>
      <c r="C11600" s="4">
        <v>-138.03025</v>
      </c>
      <c r="D11600">
        <v>-2.77</v>
      </c>
      <c r="E11600">
        <v>3229.1</v>
      </c>
    </row>
    <row r="11601" spans="2:5">
      <c r="B11601">
        <v>11597</v>
      </c>
      <c r="C11601" s="4">
        <v>-138.17346000000001</v>
      </c>
      <c r="D11601">
        <v>-2.91</v>
      </c>
      <c r="E11601">
        <v>3233.38</v>
      </c>
    </row>
    <row r="11602" spans="2:5">
      <c r="B11602">
        <v>11598</v>
      </c>
      <c r="C11602" s="4">
        <v>-138.14169000000001</v>
      </c>
      <c r="D11602">
        <v>-2.04</v>
      </c>
      <c r="E11602">
        <v>3237.6</v>
      </c>
    </row>
    <row r="11603" spans="2:5">
      <c r="B11603">
        <v>11599</v>
      </c>
      <c r="C11603" s="4">
        <v>-137.95824999999999</v>
      </c>
      <c r="D11603">
        <v>-1.23</v>
      </c>
      <c r="E11603">
        <v>3241.85</v>
      </c>
    </row>
    <row r="11604" spans="2:5">
      <c r="B11604">
        <v>11600</v>
      </c>
      <c r="C11604" s="4">
        <v>-137.59332000000001</v>
      </c>
      <c r="D11604">
        <v>-0.67</v>
      </c>
      <c r="E11604">
        <v>3245.58</v>
      </c>
    </row>
    <row r="11605" spans="2:5">
      <c r="B11605">
        <v>11601</v>
      </c>
      <c r="C11605" s="4">
        <v>-137.26092</v>
      </c>
      <c r="D11605">
        <v>-1.35</v>
      </c>
      <c r="E11605">
        <v>3249.4</v>
      </c>
    </row>
    <row r="11606" spans="2:5">
      <c r="B11606">
        <v>11602</v>
      </c>
      <c r="C11606" s="4">
        <v>-137.0241</v>
      </c>
      <c r="D11606">
        <v>-0.08</v>
      </c>
      <c r="E11606">
        <v>3253.18</v>
      </c>
    </row>
    <row r="11607" spans="2:5">
      <c r="B11607">
        <v>11603</v>
      </c>
      <c r="C11607" s="4">
        <v>-136.86494999999999</v>
      </c>
      <c r="D11607">
        <v>3.61</v>
      </c>
      <c r="E11607">
        <v>3257.1</v>
      </c>
    </row>
    <row r="11608" spans="2:5">
      <c r="B11608">
        <v>11604</v>
      </c>
      <c r="C11608" s="4">
        <v>-136.80551</v>
      </c>
      <c r="D11608">
        <v>1.75</v>
      </c>
      <c r="E11608">
        <v>3261.32</v>
      </c>
    </row>
    <row r="11609" spans="2:5">
      <c r="B11609">
        <v>11605</v>
      </c>
      <c r="C11609" s="4">
        <v>-136.8288</v>
      </c>
      <c r="D11609">
        <v>-0.03</v>
      </c>
      <c r="E11609">
        <v>3264.99</v>
      </c>
    </row>
    <row r="11610" spans="2:5">
      <c r="B11610">
        <v>11606</v>
      </c>
      <c r="C11610" s="4">
        <v>-136.76951</v>
      </c>
      <c r="D11610">
        <v>1.0900000000000001</v>
      </c>
      <c r="E11610">
        <v>3269.22</v>
      </c>
    </row>
    <row r="11611" spans="2:5">
      <c r="B11611">
        <v>11607</v>
      </c>
      <c r="C11611" s="4">
        <v>-136.70958999999999</v>
      </c>
      <c r="D11611">
        <v>-0.95</v>
      </c>
      <c r="E11611">
        <v>3272.86</v>
      </c>
    </row>
    <row r="11612" spans="2:5">
      <c r="B11612">
        <v>11608</v>
      </c>
      <c r="C11612" s="4">
        <v>-136.65385000000001</v>
      </c>
      <c r="D11612">
        <v>-0.56000000000000005</v>
      </c>
      <c r="E11612">
        <v>3276.27</v>
      </c>
    </row>
    <row r="11613" spans="2:5">
      <c r="B11613">
        <v>11609</v>
      </c>
      <c r="C11613" s="4">
        <v>-136.60495</v>
      </c>
      <c r="D11613">
        <v>0.15</v>
      </c>
      <c r="E11613">
        <v>3279.59</v>
      </c>
    </row>
    <row r="11614" spans="2:5">
      <c r="B11614">
        <v>11610</v>
      </c>
      <c r="C11614" s="4">
        <v>-136.53280000000001</v>
      </c>
      <c r="D11614">
        <v>0.47</v>
      </c>
      <c r="E11614">
        <v>3282.4</v>
      </c>
    </row>
    <row r="11615" spans="2:5">
      <c r="B11615">
        <v>11611</v>
      </c>
      <c r="C11615" s="4">
        <v>-136.49643</v>
      </c>
      <c r="D11615">
        <v>-0.42</v>
      </c>
      <c r="E11615">
        <v>3284.3</v>
      </c>
    </row>
    <row r="11616" spans="2:5">
      <c r="B11616">
        <v>11612</v>
      </c>
      <c r="C11616" s="4">
        <v>-136.44401999999999</v>
      </c>
      <c r="D11616">
        <v>0.54</v>
      </c>
      <c r="E11616">
        <v>3286.52</v>
      </c>
    </row>
    <row r="11617" spans="2:5">
      <c r="B11617">
        <v>11613</v>
      </c>
      <c r="C11617" s="4">
        <v>-136.46167</v>
      </c>
      <c r="D11617">
        <v>0.61</v>
      </c>
      <c r="E11617">
        <v>3288.13</v>
      </c>
    </row>
    <row r="11618" spans="2:5">
      <c r="B11618">
        <v>11614</v>
      </c>
      <c r="C11618" s="4">
        <v>-136.56233</v>
      </c>
      <c r="D11618">
        <v>1.33</v>
      </c>
      <c r="E11618">
        <v>3290.26</v>
      </c>
    </row>
    <row r="11619" spans="2:5">
      <c r="B11619">
        <v>11615</v>
      </c>
      <c r="C11619" s="4">
        <v>-136.68496999999999</v>
      </c>
      <c r="D11619">
        <v>-1.48</v>
      </c>
      <c r="E11619">
        <v>3292.4</v>
      </c>
    </row>
    <row r="11620" spans="2:5">
      <c r="B11620">
        <v>11616</v>
      </c>
      <c r="C11620" s="4">
        <v>-136.83320000000001</v>
      </c>
      <c r="D11620">
        <v>0.4</v>
      </c>
      <c r="E11620">
        <v>3294.65</v>
      </c>
    </row>
    <row r="11621" spans="2:5">
      <c r="B11621">
        <v>11617</v>
      </c>
      <c r="C11621" s="4">
        <v>-137.03960000000001</v>
      </c>
      <c r="D11621">
        <v>0.73</v>
      </c>
      <c r="E11621">
        <v>3297.01</v>
      </c>
    </row>
    <row r="11622" spans="2:5">
      <c r="B11622">
        <v>11618</v>
      </c>
      <c r="C11622" s="4">
        <v>-137.19891999999999</v>
      </c>
      <c r="D11622">
        <v>-1.04</v>
      </c>
      <c r="E11622">
        <v>3298.89</v>
      </c>
    </row>
    <row r="11623" spans="2:5">
      <c r="B11623">
        <v>11619</v>
      </c>
      <c r="C11623" s="4">
        <v>-137.34385</v>
      </c>
      <c r="D11623">
        <v>-1.1599999999999999</v>
      </c>
      <c r="E11623">
        <v>3301.39</v>
      </c>
    </row>
    <row r="11624" spans="2:5">
      <c r="B11624">
        <v>11620</v>
      </c>
      <c r="C11624" s="4">
        <v>-137.53106</v>
      </c>
      <c r="D11624">
        <v>-1.06</v>
      </c>
      <c r="E11624">
        <v>3303.52</v>
      </c>
    </row>
    <row r="11625" spans="2:5">
      <c r="B11625">
        <v>11621</v>
      </c>
      <c r="C11625" s="4">
        <v>-137.64365000000001</v>
      </c>
      <c r="D11625">
        <v>0.39</v>
      </c>
      <c r="E11625">
        <v>3306.09</v>
      </c>
    </row>
    <row r="11626" spans="2:5">
      <c r="B11626">
        <v>11622</v>
      </c>
      <c r="C11626" s="4">
        <v>-137.72703000000001</v>
      </c>
      <c r="D11626">
        <v>-2.36</v>
      </c>
      <c r="E11626">
        <v>3309.28</v>
      </c>
    </row>
    <row r="11627" spans="2:5">
      <c r="B11627">
        <v>11623</v>
      </c>
      <c r="C11627" s="4">
        <v>-137.68924999999999</v>
      </c>
      <c r="D11627">
        <v>-1.38</v>
      </c>
      <c r="E11627">
        <v>3312.07</v>
      </c>
    </row>
    <row r="11628" spans="2:5">
      <c r="B11628">
        <v>11624</v>
      </c>
      <c r="C11628" s="4">
        <v>-137.53323</v>
      </c>
      <c r="D11628">
        <v>-2.4300000000000002</v>
      </c>
      <c r="E11628">
        <v>3314.28</v>
      </c>
    </row>
    <row r="11629" spans="2:5">
      <c r="B11629">
        <v>11625</v>
      </c>
      <c r="C11629" s="4">
        <v>-137.32662999999999</v>
      </c>
      <c r="D11629">
        <v>-1.54</v>
      </c>
      <c r="E11629">
        <v>3316.45</v>
      </c>
    </row>
    <row r="11630" spans="2:5">
      <c r="B11630">
        <v>11626</v>
      </c>
      <c r="C11630" s="4">
        <v>-137.15588</v>
      </c>
      <c r="D11630">
        <v>-0.34</v>
      </c>
      <c r="E11630">
        <v>3318.67</v>
      </c>
    </row>
    <row r="11631" spans="2:5">
      <c r="B11631">
        <v>11627</v>
      </c>
      <c r="C11631" s="4">
        <v>-136.96780000000001</v>
      </c>
      <c r="D11631">
        <v>-1.31</v>
      </c>
      <c r="E11631">
        <v>3320.9</v>
      </c>
    </row>
    <row r="11632" spans="2:5">
      <c r="B11632">
        <v>11628</v>
      </c>
      <c r="C11632" s="4">
        <v>-136.82731999999999</v>
      </c>
      <c r="D11632">
        <v>-1.63</v>
      </c>
      <c r="E11632">
        <v>3322.34</v>
      </c>
    </row>
    <row r="11633" spans="2:5">
      <c r="B11633">
        <v>11629</v>
      </c>
      <c r="C11633" s="4">
        <v>-136.89959999999999</v>
      </c>
      <c r="D11633">
        <v>-0.87</v>
      </c>
      <c r="E11633">
        <v>3323.74</v>
      </c>
    </row>
    <row r="11634" spans="2:5">
      <c r="B11634">
        <v>11630</v>
      </c>
      <c r="C11634" s="4">
        <v>-136.98373000000001</v>
      </c>
      <c r="D11634">
        <v>-0.8</v>
      </c>
      <c r="E11634">
        <v>3325.2</v>
      </c>
    </row>
    <row r="11635" spans="2:5">
      <c r="B11635">
        <v>11631</v>
      </c>
      <c r="C11635" s="4">
        <v>-137.11873</v>
      </c>
      <c r="D11635">
        <v>-0.63</v>
      </c>
      <c r="E11635">
        <v>3326.43</v>
      </c>
    </row>
    <row r="11636" spans="2:5">
      <c r="B11636">
        <v>11632</v>
      </c>
      <c r="C11636" s="4">
        <v>-137.26792</v>
      </c>
      <c r="D11636">
        <v>-0.46</v>
      </c>
      <c r="E11636">
        <v>3328.17</v>
      </c>
    </row>
    <row r="11637" spans="2:5">
      <c r="B11637">
        <v>11633</v>
      </c>
      <c r="C11637" s="4">
        <v>-137.37374</v>
      </c>
      <c r="D11637">
        <v>0.2</v>
      </c>
      <c r="E11637">
        <v>3330.06</v>
      </c>
    </row>
    <row r="11638" spans="2:5">
      <c r="B11638">
        <v>11634</v>
      </c>
      <c r="C11638" s="4">
        <v>-137.43869000000001</v>
      </c>
      <c r="D11638">
        <v>-0.47</v>
      </c>
      <c r="E11638">
        <v>3331.91</v>
      </c>
    </row>
    <row r="11639" spans="2:5">
      <c r="B11639">
        <v>11635</v>
      </c>
      <c r="C11639" s="4">
        <v>-137.44228000000001</v>
      </c>
      <c r="D11639">
        <v>0.14000000000000001</v>
      </c>
      <c r="E11639">
        <v>3334.87</v>
      </c>
    </row>
    <row r="11640" spans="2:5">
      <c r="B11640">
        <v>11636</v>
      </c>
      <c r="C11640" s="4">
        <v>-137.43520000000001</v>
      </c>
      <c r="D11640">
        <v>3.25</v>
      </c>
      <c r="E11640">
        <v>3338.49</v>
      </c>
    </row>
    <row r="11641" spans="2:5">
      <c r="B11641">
        <v>11637</v>
      </c>
      <c r="C11641" s="4">
        <v>-137.46982</v>
      </c>
      <c r="D11641">
        <v>-0.23</v>
      </c>
      <c r="E11641">
        <v>3342.59</v>
      </c>
    </row>
    <row r="11642" spans="2:5">
      <c r="B11642">
        <v>11638</v>
      </c>
      <c r="C11642" s="4">
        <v>-137.58581000000001</v>
      </c>
      <c r="D11642">
        <v>-0.38</v>
      </c>
      <c r="E11642">
        <v>3346.46</v>
      </c>
    </row>
    <row r="11643" spans="2:5">
      <c r="B11643">
        <v>11639</v>
      </c>
      <c r="C11643" s="4">
        <v>-137.75688</v>
      </c>
      <c r="D11643">
        <v>0.23</v>
      </c>
      <c r="E11643">
        <v>3350.35</v>
      </c>
    </row>
    <row r="11644" spans="2:5">
      <c r="B11644">
        <v>11640</v>
      </c>
      <c r="C11644" s="4">
        <v>-137.98750000000001</v>
      </c>
      <c r="D11644">
        <v>-0.09</v>
      </c>
      <c r="E11644">
        <v>3353.52</v>
      </c>
    </row>
    <row r="11645" spans="2:5">
      <c r="B11645">
        <v>11641</v>
      </c>
      <c r="C11645" s="4">
        <v>-138.29248999999999</v>
      </c>
      <c r="D11645">
        <v>-0.28000000000000003</v>
      </c>
      <c r="E11645">
        <v>3355.99</v>
      </c>
    </row>
    <row r="11646" spans="2:5">
      <c r="B11646">
        <v>11642</v>
      </c>
      <c r="C11646" s="4">
        <v>-138.56868</v>
      </c>
      <c r="D11646">
        <v>0.1</v>
      </c>
      <c r="E11646">
        <v>3358.53</v>
      </c>
    </row>
    <row r="11647" spans="2:5">
      <c r="B11647">
        <v>11643</v>
      </c>
      <c r="C11647" s="4">
        <v>-138.79347000000001</v>
      </c>
      <c r="D11647">
        <v>1.23</v>
      </c>
      <c r="E11647">
        <v>3361.4</v>
      </c>
    </row>
    <row r="11648" spans="2:5">
      <c r="B11648">
        <v>11644</v>
      </c>
      <c r="C11648" s="4">
        <v>-138.85681</v>
      </c>
      <c r="D11648">
        <v>-0.63</v>
      </c>
      <c r="E11648">
        <v>3364.79</v>
      </c>
    </row>
    <row r="11649" spans="2:5">
      <c r="B11649">
        <v>11645</v>
      </c>
      <c r="C11649" s="4">
        <v>-138.86102</v>
      </c>
      <c r="D11649">
        <v>0.32</v>
      </c>
      <c r="E11649">
        <v>3368.3</v>
      </c>
    </row>
    <row r="11650" spans="2:5">
      <c r="B11650">
        <v>11646</v>
      </c>
      <c r="C11650" s="4">
        <v>-138.78217000000001</v>
      </c>
      <c r="D11650">
        <v>-0.65</v>
      </c>
      <c r="E11650">
        <v>3371.54</v>
      </c>
    </row>
    <row r="11651" spans="2:5">
      <c r="B11651">
        <v>11647</v>
      </c>
      <c r="C11651" s="4">
        <v>-138.67601999999999</v>
      </c>
      <c r="D11651">
        <v>-0.37</v>
      </c>
      <c r="E11651">
        <v>3374.14</v>
      </c>
    </row>
    <row r="11652" spans="2:5">
      <c r="B11652">
        <v>11648</v>
      </c>
      <c r="C11652" s="4">
        <v>-138.47640999999999</v>
      </c>
      <c r="D11652">
        <v>1.1599999999999999</v>
      </c>
      <c r="E11652">
        <v>3376.92</v>
      </c>
    </row>
    <row r="11653" spans="2:5">
      <c r="B11653">
        <v>11649</v>
      </c>
      <c r="C11653" s="4">
        <v>-138.24187000000001</v>
      </c>
      <c r="D11653">
        <v>-0.38</v>
      </c>
      <c r="E11653">
        <v>3380.17</v>
      </c>
    </row>
    <row r="11654" spans="2:5">
      <c r="B11654">
        <v>11650</v>
      </c>
      <c r="C11654" s="4">
        <v>-138.02237</v>
      </c>
      <c r="D11654">
        <v>1.24</v>
      </c>
      <c r="E11654">
        <v>3384.13</v>
      </c>
    </row>
    <row r="11655" spans="2:5">
      <c r="B11655">
        <v>11651</v>
      </c>
      <c r="C11655" s="4">
        <v>-137.88654</v>
      </c>
      <c r="D11655">
        <v>-0.94</v>
      </c>
      <c r="E11655">
        <v>3388.27</v>
      </c>
    </row>
    <row r="11656" spans="2:5">
      <c r="B11656">
        <v>11652</v>
      </c>
      <c r="C11656" s="4">
        <v>-137.83684</v>
      </c>
      <c r="D11656">
        <v>-0.1</v>
      </c>
      <c r="E11656">
        <v>3392.17</v>
      </c>
    </row>
    <row r="11657" spans="2:5">
      <c r="B11657">
        <v>11653</v>
      </c>
      <c r="C11657" s="4">
        <v>-137.88874999999999</v>
      </c>
      <c r="D11657">
        <v>-2.87</v>
      </c>
      <c r="E11657">
        <v>3396.45</v>
      </c>
    </row>
    <row r="11658" spans="2:5">
      <c r="B11658">
        <v>11654</v>
      </c>
      <c r="C11658" s="4">
        <v>-137.97693000000001</v>
      </c>
      <c r="D11658">
        <v>-3.45</v>
      </c>
      <c r="E11658">
        <v>3400.47</v>
      </c>
    </row>
    <row r="11659" spans="2:5">
      <c r="B11659">
        <v>11655</v>
      </c>
      <c r="C11659" s="4">
        <v>-138.03229999999999</v>
      </c>
      <c r="D11659">
        <v>-3.05</v>
      </c>
      <c r="E11659">
        <v>3404.61</v>
      </c>
    </row>
    <row r="11660" spans="2:5">
      <c r="B11660">
        <v>11656</v>
      </c>
      <c r="C11660" s="4">
        <v>-138.11538999999999</v>
      </c>
      <c r="D11660">
        <v>-2.67</v>
      </c>
      <c r="E11660">
        <v>3408.54</v>
      </c>
    </row>
    <row r="11661" spans="2:5">
      <c r="B11661">
        <v>11657</v>
      </c>
      <c r="C11661" s="4">
        <v>-138.17239000000001</v>
      </c>
      <c r="D11661">
        <v>-3.24</v>
      </c>
      <c r="E11661">
        <v>3412.34</v>
      </c>
    </row>
    <row r="11662" spans="2:5">
      <c r="B11662">
        <v>11658</v>
      </c>
      <c r="C11662" s="4">
        <v>-138.06225000000001</v>
      </c>
      <c r="D11662">
        <v>-3.32</v>
      </c>
      <c r="E11662">
        <v>3416.1</v>
      </c>
    </row>
    <row r="11663" spans="2:5">
      <c r="B11663">
        <v>11659</v>
      </c>
      <c r="C11663" s="4">
        <v>-137.91647</v>
      </c>
      <c r="D11663">
        <v>-4.66</v>
      </c>
      <c r="E11663">
        <v>3419.59</v>
      </c>
    </row>
    <row r="11664" spans="2:5">
      <c r="B11664">
        <v>11660</v>
      </c>
      <c r="C11664" s="4">
        <v>-137.60704999999999</v>
      </c>
      <c r="D11664">
        <v>-4.47</v>
      </c>
      <c r="E11664">
        <v>3422.97</v>
      </c>
    </row>
    <row r="11665" spans="2:5">
      <c r="B11665">
        <v>11661</v>
      </c>
      <c r="C11665" s="4">
        <v>-137.22839999999999</v>
      </c>
      <c r="D11665">
        <v>-3.36</v>
      </c>
      <c r="E11665">
        <v>3426.43</v>
      </c>
    </row>
    <row r="11666" spans="2:5">
      <c r="B11666">
        <v>11662</v>
      </c>
      <c r="C11666" s="4">
        <v>-136.87517</v>
      </c>
      <c r="D11666">
        <v>-2.68</v>
      </c>
      <c r="E11666">
        <v>3429.8</v>
      </c>
    </row>
    <row r="11667" spans="2:5">
      <c r="B11667">
        <v>11663</v>
      </c>
      <c r="C11667" s="4">
        <v>-136.54876999999999</v>
      </c>
      <c r="D11667">
        <v>-4.28</v>
      </c>
      <c r="E11667">
        <v>3432.95</v>
      </c>
    </row>
    <row r="11668" spans="2:5">
      <c r="B11668">
        <v>11664</v>
      </c>
      <c r="C11668" s="4">
        <v>-136.32511</v>
      </c>
      <c r="D11668">
        <v>-5.27</v>
      </c>
      <c r="E11668">
        <v>3435.53</v>
      </c>
    </row>
    <row r="11669" spans="2:5">
      <c r="B11669">
        <v>11665</v>
      </c>
      <c r="C11669" s="4">
        <v>-136.21432999999999</v>
      </c>
      <c r="D11669">
        <v>-5.34</v>
      </c>
      <c r="E11669">
        <v>3438.09</v>
      </c>
    </row>
    <row r="11670" spans="2:5">
      <c r="B11670">
        <v>11666</v>
      </c>
      <c r="C11670" s="4">
        <v>-136.18016</v>
      </c>
      <c r="D11670">
        <v>-4.07</v>
      </c>
      <c r="E11670">
        <v>3440.06</v>
      </c>
    </row>
    <row r="11671" spans="2:5">
      <c r="B11671">
        <v>11667</v>
      </c>
      <c r="C11671" s="4">
        <v>-136.19906</v>
      </c>
      <c r="D11671">
        <v>-3.48</v>
      </c>
      <c r="E11671">
        <v>3441.4</v>
      </c>
    </row>
    <row r="11672" spans="2:5">
      <c r="B11672">
        <v>11668</v>
      </c>
      <c r="C11672" s="4">
        <v>-136.29482999999999</v>
      </c>
      <c r="D11672">
        <v>-5.07</v>
      </c>
      <c r="E11672">
        <v>3441.85</v>
      </c>
    </row>
    <row r="11673" spans="2:5">
      <c r="B11673">
        <v>11669</v>
      </c>
      <c r="C11673" s="4">
        <v>-136.43033</v>
      </c>
      <c r="D11673">
        <v>-6.64</v>
      </c>
      <c r="E11673">
        <v>3441.89</v>
      </c>
    </row>
    <row r="11674" spans="2:5">
      <c r="B11674">
        <v>11670</v>
      </c>
      <c r="C11674" s="4">
        <v>-136.59754000000001</v>
      </c>
      <c r="D11674">
        <v>-6.01</v>
      </c>
      <c r="E11674">
        <v>3441.63</v>
      </c>
    </row>
    <row r="11675" spans="2:5">
      <c r="B11675">
        <v>11671</v>
      </c>
      <c r="C11675" s="4">
        <v>-136.71403000000001</v>
      </c>
      <c r="D11675">
        <v>-6.33</v>
      </c>
      <c r="E11675">
        <v>3441.87</v>
      </c>
    </row>
    <row r="11676" spans="2:5">
      <c r="B11676">
        <v>11672</v>
      </c>
      <c r="C11676" s="4">
        <v>-136.80394000000001</v>
      </c>
      <c r="D11676">
        <v>-6.28</v>
      </c>
      <c r="E11676">
        <v>3442.77</v>
      </c>
    </row>
    <row r="11677" spans="2:5">
      <c r="B11677">
        <v>11673</v>
      </c>
      <c r="C11677" s="4">
        <v>-136.72896</v>
      </c>
      <c r="D11677">
        <v>-6.17</v>
      </c>
      <c r="E11677">
        <v>3443.73</v>
      </c>
    </row>
    <row r="11678" spans="2:5">
      <c r="B11678">
        <v>11674</v>
      </c>
      <c r="C11678" s="4">
        <v>-136.56480999999999</v>
      </c>
      <c r="D11678">
        <v>-5.98</v>
      </c>
      <c r="E11678">
        <v>3444.16</v>
      </c>
    </row>
    <row r="11679" spans="2:5">
      <c r="B11679">
        <v>11675</v>
      </c>
      <c r="C11679" s="4">
        <v>-136.29080999999999</v>
      </c>
      <c r="D11679">
        <v>-4.57</v>
      </c>
      <c r="E11679">
        <v>3444.86</v>
      </c>
    </row>
    <row r="11680" spans="2:5">
      <c r="B11680">
        <v>11676</v>
      </c>
      <c r="C11680" s="4">
        <v>-135.90799999999999</v>
      </c>
      <c r="D11680">
        <v>-6.42</v>
      </c>
      <c r="E11680">
        <v>3445.09</v>
      </c>
    </row>
    <row r="11681" spans="2:5">
      <c r="B11681">
        <v>11677</v>
      </c>
      <c r="C11681" s="4">
        <v>-135.43472</v>
      </c>
      <c r="D11681">
        <v>-7.71</v>
      </c>
      <c r="E11681">
        <v>3444.66</v>
      </c>
    </row>
    <row r="11682" spans="2:5">
      <c r="B11682">
        <v>11678</v>
      </c>
      <c r="C11682" s="4">
        <v>-134.97024999999999</v>
      </c>
      <c r="D11682">
        <v>-3.75</v>
      </c>
      <c r="E11682">
        <v>3444.39</v>
      </c>
    </row>
    <row r="11683" spans="2:5">
      <c r="B11683">
        <v>11679</v>
      </c>
      <c r="C11683" s="4">
        <v>-134.60218</v>
      </c>
      <c r="D11683">
        <v>-4.28</v>
      </c>
      <c r="E11683">
        <v>3444.24</v>
      </c>
    </row>
    <row r="11684" spans="2:5">
      <c r="B11684">
        <v>11680</v>
      </c>
      <c r="C11684" s="4">
        <v>-134.40544</v>
      </c>
      <c r="D11684">
        <v>-4.3499999999999996</v>
      </c>
      <c r="E11684">
        <v>3444.3</v>
      </c>
    </row>
    <row r="11685" spans="2:5">
      <c r="B11685">
        <v>11681</v>
      </c>
      <c r="C11685" s="4">
        <v>-134.44748999999999</v>
      </c>
      <c r="D11685">
        <v>-4.2300000000000004</v>
      </c>
      <c r="E11685">
        <v>3444.4</v>
      </c>
    </row>
    <row r="11686" spans="2:5">
      <c r="B11686">
        <v>11682</v>
      </c>
      <c r="C11686" s="4">
        <v>-134.62987000000001</v>
      </c>
      <c r="D11686">
        <v>-4.58</v>
      </c>
      <c r="E11686">
        <v>3444.06</v>
      </c>
    </row>
    <row r="11687" spans="2:5">
      <c r="B11687">
        <v>11683</v>
      </c>
      <c r="C11687" s="4">
        <v>-134.96521999999999</v>
      </c>
      <c r="D11687">
        <v>-5.26</v>
      </c>
      <c r="E11687">
        <v>3443.27</v>
      </c>
    </row>
    <row r="11688" spans="2:5">
      <c r="B11688">
        <v>11684</v>
      </c>
      <c r="C11688" s="4">
        <v>-135.46507</v>
      </c>
      <c r="D11688">
        <v>-7.7</v>
      </c>
      <c r="E11688">
        <v>3442.36</v>
      </c>
    </row>
    <row r="11689" spans="2:5">
      <c r="B11689">
        <v>11685</v>
      </c>
      <c r="C11689" s="4">
        <v>-136.01222999999999</v>
      </c>
      <c r="D11689">
        <v>-6.57</v>
      </c>
      <c r="E11689">
        <v>3441.21</v>
      </c>
    </row>
    <row r="11690" spans="2:5">
      <c r="B11690">
        <v>11686</v>
      </c>
      <c r="C11690" s="4">
        <v>-136.50148999999999</v>
      </c>
      <c r="D11690">
        <v>-6.5</v>
      </c>
      <c r="E11690">
        <v>3439.64</v>
      </c>
    </row>
    <row r="11691" spans="2:5">
      <c r="B11691">
        <v>11687</v>
      </c>
      <c r="C11691" s="4">
        <v>-136.95238000000001</v>
      </c>
      <c r="D11691">
        <v>-6.37</v>
      </c>
      <c r="E11691">
        <v>3437.58</v>
      </c>
    </row>
    <row r="11692" spans="2:5">
      <c r="B11692">
        <v>11688</v>
      </c>
      <c r="C11692" s="4">
        <v>-137.26508999999999</v>
      </c>
      <c r="D11692">
        <v>-8.39</v>
      </c>
      <c r="E11692">
        <v>3435.32</v>
      </c>
    </row>
    <row r="11693" spans="2:5">
      <c r="B11693">
        <v>11689</v>
      </c>
      <c r="C11693" s="4">
        <v>-137.40773999999999</v>
      </c>
      <c r="D11693">
        <v>-6.66</v>
      </c>
      <c r="E11693">
        <v>3432.51</v>
      </c>
    </row>
    <row r="11694" spans="2:5">
      <c r="B11694">
        <v>11690</v>
      </c>
      <c r="C11694" s="4">
        <v>-137.38746</v>
      </c>
      <c r="D11694">
        <v>-8.82</v>
      </c>
      <c r="E11694">
        <v>3429.95</v>
      </c>
    </row>
    <row r="11695" spans="2:5">
      <c r="B11695">
        <v>11691</v>
      </c>
      <c r="C11695" s="4">
        <v>-137.21786</v>
      </c>
      <c r="D11695">
        <v>-6.36</v>
      </c>
      <c r="E11695">
        <v>3428.25</v>
      </c>
    </row>
    <row r="11696" spans="2:5">
      <c r="B11696">
        <v>11692</v>
      </c>
      <c r="C11696" s="4">
        <v>-136.9616</v>
      </c>
      <c r="D11696">
        <v>-6.84</v>
      </c>
      <c r="E11696">
        <v>3426.12</v>
      </c>
    </row>
    <row r="11697" spans="2:5">
      <c r="B11697">
        <v>11693</v>
      </c>
      <c r="C11697" s="4">
        <v>-136.70251999999999</v>
      </c>
      <c r="D11697">
        <v>-5.99</v>
      </c>
      <c r="E11697">
        <v>3423.63</v>
      </c>
    </row>
    <row r="11698" spans="2:5">
      <c r="B11698">
        <v>11694</v>
      </c>
      <c r="C11698" s="4">
        <v>-136.36273</v>
      </c>
      <c r="D11698">
        <v>-7.84</v>
      </c>
      <c r="E11698">
        <v>3420.87</v>
      </c>
    </row>
    <row r="11699" spans="2:5">
      <c r="B11699">
        <v>11695</v>
      </c>
      <c r="C11699" s="4">
        <v>-135.96476000000001</v>
      </c>
      <c r="D11699">
        <v>-4.41</v>
      </c>
      <c r="E11699">
        <v>3417.59</v>
      </c>
    </row>
    <row r="11700" spans="2:5">
      <c r="B11700">
        <v>11696</v>
      </c>
      <c r="C11700" s="4">
        <v>-135.57282000000001</v>
      </c>
      <c r="D11700">
        <v>-5.98</v>
      </c>
      <c r="E11700">
        <v>3413.94</v>
      </c>
    </row>
    <row r="11701" spans="2:5">
      <c r="B11701">
        <v>11697</v>
      </c>
      <c r="C11701" s="4">
        <v>-135.34719000000001</v>
      </c>
      <c r="D11701">
        <v>-3.86</v>
      </c>
      <c r="E11701">
        <v>3410.16</v>
      </c>
    </row>
    <row r="11702" spans="2:5">
      <c r="B11702">
        <v>11698</v>
      </c>
      <c r="C11702" s="4">
        <v>-135.33269000000001</v>
      </c>
      <c r="D11702">
        <v>-5.88</v>
      </c>
      <c r="E11702">
        <v>3406.58</v>
      </c>
    </row>
    <row r="11703" spans="2:5">
      <c r="B11703">
        <v>11699</v>
      </c>
      <c r="C11703" s="4">
        <v>-135.69287</v>
      </c>
      <c r="D11703">
        <v>-3.72</v>
      </c>
      <c r="E11703">
        <v>3402.52</v>
      </c>
    </row>
    <row r="11704" spans="2:5">
      <c r="B11704">
        <v>11700</v>
      </c>
      <c r="C11704" s="4">
        <v>-136.28917000000001</v>
      </c>
      <c r="D11704">
        <v>-6.51</v>
      </c>
      <c r="E11704">
        <v>3397.81</v>
      </c>
    </row>
    <row r="11705" spans="2:5">
      <c r="B11705">
        <v>11701</v>
      </c>
      <c r="C11705" s="4">
        <v>-136.85885999999999</v>
      </c>
      <c r="D11705">
        <v>-5.73</v>
      </c>
      <c r="E11705">
        <v>3392.45</v>
      </c>
    </row>
    <row r="11706" spans="2:5">
      <c r="B11706">
        <v>11702</v>
      </c>
      <c r="C11706" s="4">
        <v>-137.28002000000001</v>
      </c>
      <c r="D11706">
        <v>-4.54</v>
      </c>
      <c r="E11706">
        <v>3386.92</v>
      </c>
    </row>
    <row r="11707" spans="2:5">
      <c r="B11707">
        <v>11703</v>
      </c>
      <c r="C11707" s="4">
        <v>-137.56039000000001</v>
      </c>
      <c r="D11707">
        <v>-5.98</v>
      </c>
      <c r="E11707">
        <v>3381.1</v>
      </c>
    </row>
    <row r="11708" spans="2:5">
      <c r="B11708">
        <v>11704</v>
      </c>
      <c r="C11708" s="4">
        <v>-137.70066</v>
      </c>
      <c r="D11708">
        <v>-5.42</v>
      </c>
      <c r="E11708">
        <v>3374.61</v>
      </c>
    </row>
    <row r="11709" spans="2:5">
      <c r="B11709">
        <v>11705</v>
      </c>
      <c r="C11709" s="4">
        <v>-137.70765</v>
      </c>
      <c r="D11709">
        <v>-6.7</v>
      </c>
      <c r="E11709">
        <v>3368.59</v>
      </c>
    </row>
    <row r="11710" spans="2:5">
      <c r="B11710">
        <v>11706</v>
      </c>
      <c r="C11710" s="4">
        <v>-137.65378999999999</v>
      </c>
      <c r="D11710">
        <v>-3.54</v>
      </c>
      <c r="E11710">
        <v>3363.62</v>
      </c>
    </row>
    <row r="11711" spans="2:5">
      <c r="B11711">
        <v>11707</v>
      </c>
      <c r="C11711" s="4">
        <v>-137.50862000000001</v>
      </c>
      <c r="D11711">
        <v>-4.6399999999999997</v>
      </c>
      <c r="E11711">
        <v>3358.32</v>
      </c>
    </row>
    <row r="11712" spans="2:5">
      <c r="B11712">
        <v>11708</v>
      </c>
      <c r="C11712" s="4">
        <v>-137.36175</v>
      </c>
      <c r="D11712">
        <v>-2.5099999999999998</v>
      </c>
      <c r="E11712">
        <v>3353.28</v>
      </c>
    </row>
    <row r="11713" spans="2:5">
      <c r="B11713">
        <v>11709</v>
      </c>
      <c r="C11713" s="4">
        <v>-137.13048000000001</v>
      </c>
      <c r="D11713">
        <v>-3.6</v>
      </c>
      <c r="E11713">
        <v>3348.58</v>
      </c>
    </row>
    <row r="11714" spans="2:5">
      <c r="B11714">
        <v>11710</v>
      </c>
      <c r="C11714" s="4">
        <v>-136.93241</v>
      </c>
      <c r="D11714">
        <v>-1.96</v>
      </c>
      <c r="E11714">
        <v>3343.57</v>
      </c>
    </row>
    <row r="11715" spans="2:5">
      <c r="B11715">
        <v>11711</v>
      </c>
      <c r="C11715" s="4">
        <v>-136.82283000000001</v>
      </c>
      <c r="D11715">
        <v>-2.73</v>
      </c>
      <c r="E11715">
        <v>3338.64</v>
      </c>
    </row>
    <row r="11716" spans="2:5">
      <c r="B11716">
        <v>11712</v>
      </c>
      <c r="C11716" s="4">
        <v>-136.89139</v>
      </c>
      <c r="D11716">
        <v>-1.64</v>
      </c>
      <c r="E11716">
        <v>3334.4</v>
      </c>
    </row>
    <row r="11717" spans="2:5">
      <c r="B11717">
        <v>11713</v>
      </c>
      <c r="C11717" s="4">
        <v>-137.11000999999999</v>
      </c>
      <c r="D11717">
        <v>-3.99</v>
      </c>
      <c r="E11717">
        <v>3330.12</v>
      </c>
    </row>
    <row r="11718" spans="2:5">
      <c r="B11718">
        <v>11714</v>
      </c>
      <c r="C11718" s="4">
        <v>-137.38093000000001</v>
      </c>
      <c r="D11718">
        <v>-1.07</v>
      </c>
      <c r="E11718">
        <v>3325.57</v>
      </c>
    </row>
    <row r="11719" spans="2:5">
      <c r="B11719">
        <v>11715</v>
      </c>
      <c r="C11719" s="4">
        <v>-137.54709</v>
      </c>
      <c r="D11719">
        <v>-2.1800000000000002</v>
      </c>
      <c r="E11719">
        <v>3321.43</v>
      </c>
    </row>
    <row r="11720" spans="2:5">
      <c r="B11720">
        <v>11716</v>
      </c>
      <c r="C11720" s="4">
        <v>-137.53298000000001</v>
      </c>
      <c r="D11720">
        <v>-1.76</v>
      </c>
      <c r="E11720">
        <v>3317.73</v>
      </c>
    </row>
    <row r="11721" spans="2:5">
      <c r="B11721">
        <v>11717</v>
      </c>
      <c r="C11721" s="4">
        <v>-137.41758999999999</v>
      </c>
      <c r="D11721">
        <v>-2.0499999999999998</v>
      </c>
      <c r="E11721">
        <v>3314.34</v>
      </c>
    </row>
    <row r="11722" spans="2:5">
      <c r="B11722">
        <v>11718</v>
      </c>
      <c r="C11722" s="4">
        <v>-137.31082000000001</v>
      </c>
      <c r="D11722">
        <v>-0.99</v>
      </c>
      <c r="E11722">
        <v>3310.73</v>
      </c>
    </row>
    <row r="11723" spans="2:5">
      <c r="B11723">
        <v>11719</v>
      </c>
      <c r="C11723" s="4">
        <v>-137.21078</v>
      </c>
      <c r="D11723">
        <v>-3.08</v>
      </c>
      <c r="E11723">
        <v>3307.05</v>
      </c>
    </row>
    <row r="11724" spans="2:5">
      <c r="B11724">
        <v>11720</v>
      </c>
      <c r="C11724" s="4">
        <v>-137.10757000000001</v>
      </c>
      <c r="D11724">
        <v>-1.76</v>
      </c>
      <c r="E11724">
        <v>3303.33</v>
      </c>
    </row>
    <row r="11725" spans="2:5">
      <c r="B11725">
        <v>11721</v>
      </c>
      <c r="C11725" s="4">
        <v>-137.02215000000001</v>
      </c>
      <c r="D11725">
        <v>-1.97</v>
      </c>
      <c r="E11725">
        <v>3299.91</v>
      </c>
    </row>
    <row r="11726" spans="2:5">
      <c r="B11726">
        <v>11722</v>
      </c>
      <c r="C11726" s="4">
        <v>-136.94882999999999</v>
      </c>
      <c r="D11726">
        <v>-0.03</v>
      </c>
      <c r="E11726">
        <v>3297.04</v>
      </c>
    </row>
    <row r="11727" spans="2:5">
      <c r="B11727">
        <v>11723</v>
      </c>
      <c r="C11727" s="4">
        <v>-136.90382</v>
      </c>
      <c r="D11727">
        <v>-0.45</v>
      </c>
      <c r="E11727">
        <v>3294.33</v>
      </c>
    </row>
    <row r="11728" spans="2:5">
      <c r="B11728">
        <v>11724</v>
      </c>
      <c r="C11728" s="4">
        <v>-136.91413</v>
      </c>
      <c r="D11728">
        <v>-1.43</v>
      </c>
      <c r="E11728">
        <v>3291.23</v>
      </c>
    </row>
    <row r="11729" spans="2:5">
      <c r="B11729">
        <v>11725</v>
      </c>
      <c r="C11729" s="4">
        <v>-136.94820000000001</v>
      </c>
      <c r="D11729">
        <v>-1.1299999999999999</v>
      </c>
      <c r="E11729">
        <v>3288.52</v>
      </c>
    </row>
    <row r="11730" spans="2:5">
      <c r="B11730">
        <v>11726</v>
      </c>
      <c r="C11730" s="4">
        <v>-137.01</v>
      </c>
      <c r="D11730">
        <v>-0.66</v>
      </c>
      <c r="E11730">
        <v>3286.02</v>
      </c>
    </row>
    <row r="11731" spans="2:5">
      <c r="B11731">
        <v>11727</v>
      </c>
      <c r="C11731" s="4">
        <v>-137.03405000000001</v>
      </c>
      <c r="D11731">
        <v>-2.2400000000000002</v>
      </c>
      <c r="E11731">
        <v>3283.66</v>
      </c>
    </row>
    <row r="11732" spans="2:5">
      <c r="B11732">
        <v>11728</v>
      </c>
      <c r="C11732" s="4">
        <v>-137.14598000000001</v>
      </c>
      <c r="D11732">
        <v>-1.77</v>
      </c>
      <c r="E11732">
        <v>3281.08</v>
      </c>
    </row>
    <row r="11733" spans="2:5">
      <c r="B11733">
        <v>11729</v>
      </c>
      <c r="C11733" s="4">
        <v>-137.30808999999999</v>
      </c>
      <c r="D11733">
        <v>-1.25</v>
      </c>
      <c r="E11733">
        <v>3278.01</v>
      </c>
    </row>
    <row r="11734" spans="2:5">
      <c r="B11734">
        <v>11730</v>
      </c>
      <c r="C11734" s="4">
        <v>-137.49293</v>
      </c>
      <c r="D11734">
        <v>-3.9</v>
      </c>
      <c r="E11734">
        <v>3274.73</v>
      </c>
    </row>
    <row r="11735" spans="2:5">
      <c r="B11735">
        <v>11731</v>
      </c>
      <c r="C11735" s="4">
        <v>-137.6174</v>
      </c>
      <c r="D11735">
        <v>-1.27</v>
      </c>
      <c r="E11735">
        <v>3270.92</v>
      </c>
    </row>
    <row r="11736" spans="2:5">
      <c r="B11736">
        <v>11732</v>
      </c>
      <c r="C11736" s="4">
        <v>-137.64023</v>
      </c>
      <c r="D11736">
        <v>-4.58</v>
      </c>
      <c r="E11736">
        <v>3266.75</v>
      </c>
    </row>
    <row r="11737" spans="2:5">
      <c r="B11737">
        <v>11733</v>
      </c>
      <c r="C11737" s="4">
        <v>-137.70876999999999</v>
      </c>
      <c r="D11737">
        <v>-1.57</v>
      </c>
      <c r="E11737">
        <v>3262.92</v>
      </c>
    </row>
    <row r="11738" spans="2:5">
      <c r="B11738">
        <v>11734</v>
      </c>
      <c r="C11738" s="4">
        <v>-137.73448999999999</v>
      </c>
      <c r="D11738">
        <v>-3.09</v>
      </c>
      <c r="E11738">
        <v>3258.71</v>
      </c>
    </row>
    <row r="11739" spans="2:5">
      <c r="B11739">
        <v>11735</v>
      </c>
      <c r="C11739" s="4">
        <v>-137.80777</v>
      </c>
      <c r="D11739">
        <v>-2.29</v>
      </c>
      <c r="E11739">
        <v>3254.04</v>
      </c>
    </row>
    <row r="11740" spans="2:5">
      <c r="B11740">
        <v>11736</v>
      </c>
      <c r="C11740" s="4">
        <v>-137.91573</v>
      </c>
      <c r="D11740">
        <v>-2.0299999999999998</v>
      </c>
      <c r="E11740">
        <v>3249.64</v>
      </c>
    </row>
    <row r="11741" spans="2:5">
      <c r="B11741">
        <v>11737</v>
      </c>
      <c r="C11741" s="4">
        <v>-138.08107999999999</v>
      </c>
      <c r="D11741">
        <v>-3</v>
      </c>
      <c r="E11741">
        <v>3244.89</v>
      </c>
    </row>
    <row r="11742" spans="2:5">
      <c r="B11742">
        <v>11738</v>
      </c>
      <c r="C11742" s="4">
        <v>-138.30291</v>
      </c>
      <c r="D11742">
        <v>-0.77</v>
      </c>
      <c r="E11742">
        <v>3239.84</v>
      </c>
    </row>
    <row r="11743" spans="2:5">
      <c r="B11743">
        <v>11739</v>
      </c>
      <c r="C11743" s="4">
        <v>-138.51684</v>
      </c>
      <c r="D11743">
        <v>-2.4500000000000002</v>
      </c>
      <c r="E11743">
        <v>3234.93</v>
      </c>
    </row>
    <row r="11744" spans="2:5">
      <c r="B11744">
        <v>11740</v>
      </c>
      <c r="C11744" s="4">
        <v>-138.71132</v>
      </c>
      <c r="D11744">
        <v>-0.56999999999999995</v>
      </c>
      <c r="E11744">
        <v>3230.65</v>
      </c>
    </row>
    <row r="11745" spans="2:5">
      <c r="B11745">
        <v>11741</v>
      </c>
      <c r="C11745" s="4">
        <v>-138.82704000000001</v>
      </c>
      <c r="D11745">
        <v>-1.9</v>
      </c>
      <c r="E11745">
        <v>3226.42</v>
      </c>
    </row>
    <row r="11746" spans="2:5">
      <c r="B11746">
        <v>11742</v>
      </c>
      <c r="C11746" s="4">
        <v>-138.91806</v>
      </c>
      <c r="D11746">
        <v>-0.35</v>
      </c>
      <c r="E11746">
        <v>3221.91</v>
      </c>
    </row>
    <row r="11747" spans="2:5">
      <c r="B11747">
        <v>11743</v>
      </c>
      <c r="C11747" s="4">
        <v>-138.89897999999999</v>
      </c>
      <c r="D11747">
        <v>-1.21</v>
      </c>
      <c r="E11747">
        <v>3216.95</v>
      </c>
    </row>
    <row r="11748" spans="2:5">
      <c r="B11748">
        <v>11744</v>
      </c>
      <c r="C11748" s="4">
        <v>-138.88225</v>
      </c>
      <c r="D11748">
        <v>-0.19</v>
      </c>
      <c r="E11748">
        <v>3212.2</v>
      </c>
    </row>
    <row r="11749" spans="2:5">
      <c r="B11749">
        <v>11745</v>
      </c>
      <c r="C11749" s="4">
        <v>-138.82892000000001</v>
      </c>
      <c r="D11749">
        <v>0.28999999999999998</v>
      </c>
      <c r="E11749">
        <v>3207.16</v>
      </c>
    </row>
    <row r="11750" spans="2:5">
      <c r="B11750">
        <v>11746</v>
      </c>
      <c r="C11750" s="4">
        <v>-138.67241999999999</v>
      </c>
      <c r="D11750">
        <v>1.66</v>
      </c>
      <c r="E11750">
        <v>3202.23</v>
      </c>
    </row>
    <row r="11751" spans="2:5">
      <c r="B11751">
        <v>11747</v>
      </c>
      <c r="C11751" s="4">
        <v>-138.38529</v>
      </c>
      <c r="D11751">
        <v>1.46</v>
      </c>
      <c r="E11751">
        <v>3197.1</v>
      </c>
    </row>
    <row r="11752" spans="2:5">
      <c r="B11752">
        <v>11748</v>
      </c>
      <c r="C11752" s="4">
        <v>-137.99472</v>
      </c>
      <c r="D11752">
        <v>2.17</v>
      </c>
      <c r="E11752">
        <v>3191.83</v>
      </c>
    </row>
    <row r="11753" spans="2:5">
      <c r="B11753">
        <v>11749</v>
      </c>
      <c r="C11753" s="4">
        <v>-137.59446</v>
      </c>
      <c r="D11753">
        <v>2.13</v>
      </c>
      <c r="E11753">
        <v>3187.22</v>
      </c>
    </row>
    <row r="11754" spans="2:5">
      <c r="B11754">
        <v>11750</v>
      </c>
      <c r="C11754" s="4">
        <v>-137.31081</v>
      </c>
      <c r="D11754">
        <v>0.61</v>
      </c>
      <c r="E11754">
        <v>3182.12</v>
      </c>
    </row>
    <row r="11755" spans="2:5">
      <c r="B11755">
        <v>11751</v>
      </c>
      <c r="C11755" s="4">
        <v>-137.10545999999999</v>
      </c>
      <c r="D11755">
        <v>2.77</v>
      </c>
      <c r="E11755">
        <v>3177.7</v>
      </c>
    </row>
    <row r="11756" spans="2:5">
      <c r="B11756">
        <v>11752</v>
      </c>
      <c r="C11756" s="4">
        <v>-137.06756999999999</v>
      </c>
      <c r="D11756">
        <v>4.33</v>
      </c>
      <c r="E11756">
        <v>3172.51</v>
      </c>
    </row>
    <row r="11757" spans="2:5">
      <c r="B11757">
        <v>11753</v>
      </c>
      <c r="C11757" s="4">
        <v>-137.04330999999999</v>
      </c>
      <c r="D11757">
        <v>3.98</v>
      </c>
      <c r="E11757">
        <v>3167.87</v>
      </c>
    </row>
    <row r="11758" spans="2:5">
      <c r="B11758">
        <v>11754</v>
      </c>
      <c r="C11758" s="4">
        <v>-137.10413</v>
      </c>
      <c r="D11758">
        <v>4.59</v>
      </c>
      <c r="E11758">
        <v>3163.86</v>
      </c>
    </row>
    <row r="11759" spans="2:5">
      <c r="B11759">
        <v>11755</v>
      </c>
      <c r="C11759" s="4">
        <v>-137.22143</v>
      </c>
      <c r="D11759">
        <v>3.73</v>
      </c>
      <c r="E11759">
        <v>3160.21</v>
      </c>
    </row>
    <row r="11760" spans="2:5">
      <c r="B11760">
        <v>11756</v>
      </c>
      <c r="C11760" s="4">
        <v>-137.29398</v>
      </c>
      <c r="D11760">
        <v>4.28</v>
      </c>
      <c r="E11760">
        <v>3157.65</v>
      </c>
    </row>
    <row r="11761" spans="2:5">
      <c r="B11761">
        <v>11757</v>
      </c>
      <c r="C11761" s="4">
        <v>-137.42465999999999</v>
      </c>
      <c r="D11761">
        <v>4.16</v>
      </c>
      <c r="E11761">
        <v>3155.27</v>
      </c>
    </row>
    <row r="11762" spans="2:5">
      <c r="B11762">
        <v>11758</v>
      </c>
      <c r="C11762" s="4">
        <v>-137.58618000000001</v>
      </c>
      <c r="D11762">
        <v>2.0699999999999998</v>
      </c>
      <c r="E11762">
        <v>3152.88</v>
      </c>
    </row>
    <row r="11763" spans="2:5">
      <c r="B11763">
        <v>11759</v>
      </c>
      <c r="C11763" s="4">
        <v>-137.79042000000001</v>
      </c>
      <c r="D11763">
        <v>2.99</v>
      </c>
      <c r="E11763">
        <v>3150.28</v>
      </c>
    </row>
    <row r="11764" spans="2:5">
      <c r="B11764">
        <v>11760</v>
      </c>
      <c r="C11764" s="4">
        <v>-137.96556000000001</v>
      </c>
      <c r="D11764">
        <v>1.52</v>
      </c>
      <c r="E11764">
        <v>3147.7</v>
      </c>
    </row>
    <row r="11765" spans="2:5">
      <c r="B11765">
        <v>11761</v>
      </c>
      <c r="C11765" s="4">
        <v>-138.20974000000001</v>
      </c>
      <c r="D11765">
        <v>0.04</v>
      </c>
      <c r="E11765">
        <v>3144.41</v>
      </c>
    </row>
    <row r="11766" spans="2:5">
      <c r="B11766">
        <v>11762</v>
      </c>
      <c r="C11766" s="4">
        <v>-138.3655</v>
      </c>
      <c r="D11766">
        <v>0.57999999999999996</v>
      </c>
      <c r="E11766">
        <v>3141.13</v>
      </c>
    </row>
    <row r="11767" spans="2:5">
      <c r="B11767">
        <v>11763</v>
      </c>
      <c r="C11767" s="4">
        <v>-138.46853999999999</v>
      </c>
      <c r="D11767">
        <v>0.83</v>
      </c>
      <c r="E11767">
        <v>3137.7</v>
      </c>
    </row>
    <row r="11768" spans="2:5">
      <c r="B11768">
        <v>11764</v>
      </c>
      <c r="C11768" s="4">
        <v>-138.53718000000001</v>
      </c>
      <c r="D11768">
        <v>-0.08</v>
      </c>
      <c r="E11768">
        <v>3134.54</v>
      </c>
    </row>
    <row r="11769" spans="2:5">
      <c r="B11769">
        <v>11765</v>
      </c>
      <c r="C11769" s="4">
        <v>-138.6207</v>
      </c>
      <c r="D11769">
        <v>-0.13</v>
      </c>
      <c r="E11769">
        <v>3131.21</v>
      </c>
    </row>
    <row r="11770" spans="2:5">
      <c r="B11770">
        <v>11766</v>
      </c>
      <c r="C11770" s="4">
        <v>-138.81798000000001</v>
      </c>
      <c r="D11770">
        <v>-0.64</v>
      </c>
      <c r="E11770">
        <v>3127.24</v>
      </c>
    </row>
    <row r="11771" spans="2:5">
      <c r="B11771">
        <v>11767</v>
      </c>
      <c r="C11771" s="4">
        <v>-139.15742</v>
      </c>
      <c r="D11771">
        <v>0.04</v>
      </c>
      <c r="E11771">
        <v>3123.25</v>
      </c>
    </row>
    <row r="11772" spans="2:5">
      <c r="B11772">
        <v>11768</v>
      </c>
      <c r="C11772" s="4">
        <v>-139.46761000000001</v>
      </c>
      <c r="D11772">
        <v>-1.5</v>
      </c>
      <c r="E11772">
        <v>3119.22</v>
      </c>
    </row>
    <row r="11773" spans="2:5">
      <c r="B11773">
        <v>11769</v>
      </c>
      <c r="C11773" s="4">
        <v>-139.75310999999999</v>
      </c>
      <c r="D11773">
        <v>-2.56</v>
      </c>
      <c r="E11773">
        <v>3115.19</v>
      </c>
    </row>
    <row r="11774" spans="2:5">
      <c r="B11774">
        <v>11770</v>
      </c>
      <c r="C11774" s="4">
        <v>-139.92741000000001</v>
      </c>
      <c r="D11774">
        <v>-2.1</v>
      </c>
      <c r="E11774">
        <v>3110.76</v>
      </c>
    </row>
    <row r="11775" spans="2:5">
      <c r="B11775">
        <v>11771</v>
      </c>
      <c r="C11775" s="4">
        <v>-139.91487000000001</v>
      </c>
      <c r="D11775">
        <v>-2.62</v>
      </c>
      <c r="E11775">
        <v>3107.06</v>
      </c>
    </row>
    <row r="11776" spans="2:5">
      <c r="B11776">
        <v>11772</v>
      </c>
      <c r="C11776" s="4">
        <v>-139.79794999999999</v>
      </c>
      <c r="D11776">
        <v>-1.1499999999999999</v>
      </c>
      <c r="E11776">
        <v>3104.09</v>
      </c>
    </row>
    <row r="11777" spans="2:5">
      <c r="B11777">
        <v>11773</v>
      </c>
      <c r="C11777" s="4">
        <v>-139.64173</v>
      </c>
      <c r="D11777">
        <v>-0.71</v>
      </c>
      <c r="E11777">
        <v>3101.12</v>
      </c>
    </row>
    <row r="11778" spans="2:5">
      <c r="B11778">
        <v>11774</v>
      </c>
      <c r="C11778" s="4">
        <v>-139.50659999999999</v>
      </c>
      <c r="D11778">
        <v>-1.29</v>
      </c>
      <c r="E11778">
        <v>3098.23</v>
      </c>
    </row>
    <row r="11779" spans="2:5">
      <c r="B11779">
        <v>11775</v>
      </c>
      <c r="C11779" s="4">
        <v>-139.39760999999999</v>
      </c>
      <c r="D11779">
        <v>0.33</v>
      </c>
      <c r="E11779">
        <v>3095.39</v>
      </c>
    </row>
    <row r="11780" spans="2:5">
      <c r="B11780">
        <v>11776</v>
      </c>
      <c r="C11780" s="4">
        <v>-139.32554999999999</v>
      </c>
      <c r="D11780">
        <v>-0.15</v>
      </c>
      <c r="E11780">
        <v>3092.99</v>
      </c>
    </row>
    <row r="11781" spans="2:5">
      <c r="B11781">
        <v>11777</v>
      </c>
      <c r="C11781" s="4">
        <v>-139.31738999999999</v>
      </c>
      <c r="D11781">
        <v>2.4900000000000002</v>
      </c>
      <c r="E11781">
        <v>3090.61</v>
      </c>
    </row>
    <row r="11782" spans="2:5">
      <c r="B11782">
        <v>11778</v>
      </c>
      <c r="C11782" s="4">
        <v>-139.22148999999999</v>
      </c>
      <c r="D11782">
        <v>4.4400000000000004</v>
      </c>
      <c r="E11782">
        <v>3089.16</v>
      </c>
    </row>
    <row r="11783" spans="2:5">
      <c r="B11783">
        <v>11779</v>
      </c>
      <c r="C11783" s="4">
        <v>-139.12209999999999</v>
      </c>
      <c r="D11783">
        <v>3.72</v>
      </c>
      <c r="E11783">
        <v>3087.74</v>
      </c>
    </row>
    <row r="11784" spans="2:5">
      <c r="B11784">
        <v>11780</v>
      </c>
      <c r="C11784" s="4">
        <v>-138.99769000000001</v>
      </c>
      <c r="D11784">
        <v>4.33</v>
      </c>
      <c r="E11784">
        <v>3086.36</v>
      </c>
    </row>
    <row r="11785" spans="2:5">
      <c r="B11785">
        <v>11781</v>
      </c>
      <c r="C11785" s="4">
        <v>-138.92059</v>
      </c>
      <c r="D11785">
        <v>3.83</v>
      </c>
      <c r="E11785">
        <v>3085.23</v>
      </c>
    </row>
    <row r="11786" spans="2:5">
      <c r="B11786">
        <v>11782</v>
      </c>
      <c r="C11786" s="4">
        <v>-139.02723</v>
      </c>
      <c r="D11786">
        <v>5.0199999999999996</v>
      </c>
      <c r="E11786">
        <v>3083.94</v>
      </c>
    </row>
    <row r="11787" spans="2:5">
      <c r="B11787">
        <v>11783</v>
      </c>
      <c r="C11787" s="4">
        <v>-139.33122</v>
      </c>
      <c r="D11787">
        <v>4.82</v>
      </c>
      <c r="E11787">
        <v>3082.91</v>
      </c>
    </row>
    <row r="11788" spans="2:5">
      <c r="B11788">
        <v>11784</v>
      </c>
      <c r="C11788" s="4">
        <v>-139.75972999999999</v>
      </c>
      <c r="D11788">
        <v>4.93</v>
      </c>
      <c r="E11788">
        <v>3081.46</v>
      </c>
    </row>
    <row r="11789" spans="2:5">
      <c r="B11789">
        <v>11785</v>
      </c>
      <c r="C11789" s="4">
        <v>-140.09772000000001</v>
      </c>
      <c r="D11789">
        <v>4.41</v>
      </c>
      <c r="E11789">
        <v>3080.21</v>
      </c>
    </row>
    <row r="11790" spans="2:5">
      <c r="B11790">
        <v>11786</v>
      </c>
      <c r="C11790" s="4">
        <v>-140.32801000000001</v>
      </c>
      <c r="D11790">
        <v>5.14</v>
      </c>
      <c r="E11790">
        <v>3079.7</v>
      </c>
    </row>
    <row r="11791" spans="2:5">
      <c r="B11791">
        <v>11787</v>
      </c>
      <c r="C11791" s="4">
        <v>-140.45525000000001</v>
      </c>
      <c r="D11791">
        <v>5.28</v>
      </c>
      <c r="E11791">
        <v>3079.03</v>
      </c>
    </row>
    <row r="11792" spans="2:5">
      <c r="B11792">
        <v>11788</v>
      </c>
      <c r="C11792" s="4">
        <v>-140.43312</v>
      </c>
      <c r="D11792">
        <v>5.01</v>
      </c>
      <c r="E11792">
        <v>3078.9</v>
      </c>
    </row>
    <row r="11793" spans="2:5">
      <c r="B11793">
        <v>11789</v>
      </c>
      <c r="C11793" s="4">
        <v>-140.39979</v>
      </c>
      <c r="D11793">
        <v>4.6100000000000003</v>
      </c>
      <c r="E11793">
        <v>3079.14</v>
      </c>
    </row>
    <row r="11794" spans="2:5">
      <c r="B11794">
        <v>11790</v>
      </c>
      <c r="C11794" s="4">
        <v>-140.45170999999999</v>
      </c>
      <c r="D11794">
        <v>5.17</v>
      </c>
      <c r="E11794">
        <v>3080.39</v>
      </c>
    </row>
    <row r="11795" spans="2:5">
      <c r="B11795">
        <v>11791</v>
      </c>
      <c r="C11795" s="4">
        <v>-140.54997</v>
      </c>
      <c r="D11795">
        <v>4.21</v>
      </c>
      <c r="E11795">
        <v>3081.14</v>
      </c>
    </row>
    <row r="11796" spans="2:5">
      <c r="B11796">
        <v>11792</v>
      </c>
      <c r="C11796" s="4">
        <v>-140.60993999999999</v>
      </c>
      <c r="D11796">
        <v>3.81</v>
      </c>
      <c r="E11796">
        <v>3082.73</v>
      </c>
    </row>
    <row r="11797" spans="2:5">
      <c r="B11797">
        <v>11793</v>
      </c>
      <c r="C11797" s="4">
        <v>-140.44107</v>
      </c>
      <c r="D11797">
        <v>3.05</v>
      </c>
      <c r="E11797">
        <v>3084.62</v>
      </c>
    </row>
    <row r="11798" spans="2:5">
      <c r="B11798">
        <v>11794</v>
      </c>
      <c r="C11798" s="4">
        <v>-140.15725</v>
      </c>
      <c r="D11798">
        <v>2.62</v>
      </c>
      <c r="E11798">
        <v>3086.45</v>
      </c>
    </row>
    <row r="11799" spans="2:5">
      <c r="B11799">
        <v>11795</v>
      </c>
      <c r="C11799" s="4">
        <v>-139.71096</v>
      </c>
      <c r="D11799">
        <v>5.08</v>
      </c>
      <c r="E11799">
        <v>3088.73</v>
      </c>
    </row>
    <row r="11800" spans="2:5">
      <c r="B11800">
        <v>11796</v>
      </c>
      <c r="C11800" s="4">
        <v>-139.285</v>
      </c>
      <c r="D11800">
        <v>4.32</v>
      </c>
      <c r="E11800">
        <v>3091.12</v>
      </c>
    </row>
    <row r="11801" spans="2:5">
      <c r="B11801">
        <v>11797</v>
      </c>
      <c r="C11801" s="4">
        <v>-138.83392000000001</v>
      </c>
      <c r="D11801">
        <v>3.93</v>
      </c>
      <c r="E11801">
        <v>3093.66</v>
      </c>
    </row>
    <row r="11802" spans="2:5">
      <c r="B11802">
        <v>11798</v>
      </c>
      <c r="C11802" s="4">
        <v>-138.39998</v>
      </c>
      <c r="D11802">
        <v>6.02</v>
      </c>
      <c r="E11802">
        <v>3096.82</v>
      </c>
    </row>
    <row r="11803" spans="2:5">
      <c r="B11803">
        <v>11799</v>
      </c>
      <c r="C11803" s="4">
        <v>-138.07755</v>
      </c>
      <c r="D11803">
        <v>4.6500000000000004</v>
      </c>
      <c r="E11803">
        <v>3099.36</v>
      </c>
    </row>
    <row r="11804" spans="2:5">
      <c r="B11804">
        <v>11800</v>
      </c>
      <c r="C11804" s="4">
        <v>-137.94765000000001</v>
      </c>
      <c r="D11804">
        <v>5.13</v>
      </c>
      <c r="E11804">
        <v>3102.27</v>
      </c>
    </row>
    <row r="11805" spans="2:5">
      <c r="B11805">
        <v>11801</v>
      </c>
      <c r="C11805" s="4">
        <v>-138.02605</v>
      </c>
      <c r="D11805">
        <v>4.25</v>
      </c>
      <c r="E11805">
        <v>3106.18</v>
      </c>
    </row>
    <row r="11806" spans="2:5">
      <c r="B11806">
        <v>11802</v>
      </c>
      <c r="C11806" s="4">
        <v>-138.26021</v>
      </c>
      <c r="D11806">
        <v>2.96</v>
      </c>
      <c r="E11806">
        <v>3110.39</v>
      </c>
    </row>
    <row r="11807" spans="2:5">
      <c r="B11807">
        <v>11803</v>
      </c>
      <c r="C11807" s="4">
        <v>-138.62342000000001</v>
      </c>
      <c r="D11807">
        <v>2.68</v>
      </c>
      <c r="E11807">
        <v>3115.07</v>
      </c>
    </row>
    <row r="11808" spans="2:5">
      <c r="B11808">
        <v>11804</v>
      </c>
      <c r="C11808" s="4">
        <v>-138.83749</v>
      </c>
      <c r="D11808">
        <v>2.02</v>
      </c>
      <c r="E11808">
        <v>3119.58</v>
      </c>
    </row>
    <row r="11809" spans="2:5">
      <c r="B11809">
        <v>11805</v>
      </c>
      <c r="C11809" s="4">
        <v>-138.97086999999999</v>
      </c>
      <c r="D11809">
        <v>2.39</v>
      </c>
      <c r="E11809">
        <v>3124.6</v>
      </c>
    </row>
    <row r="11810" spans="2:5">
      <c r="B11810">
        <v>11806</v>
      </c>
      <c r="C11810" s="4">
        <v>-139.08850000000001</v>
      </c>
      <c r="D11810">
        <v>3.32</v>
      </c>
      <c r="E11810">
        <v>3129.56</v>
      </c>
    </row>
    <row r="11811" spans="2:5">
      <c r="B11811">
        <v>11807</v>
      </c>
      <c r="C11811" s="4">
        <v>-139.12849</v>
      </c>
      <c r="D11811">
        <v>0.81</v>
      </c>
      <c r="E11811">
        <v>3133.99</v>
      </c>
    </row>
    <row r="11812" spans="2:5">
      <c r="B11812">
        <v>11808</v>
      </c>
      <c r="C11812" s="4">
        <v>-139.08073999999999</v>
      </c>
      <c r="D11812">
        <v>1.38</v>
      </c>
      <c r="E11812">
        <v>3138.23</v>
      </c>
    </row>
    <row r="11813" spans="2:5">
      <c r="B11813">
        <v>11809</v>
      </c>
      <c r="C11813" s="4">
        <v>-139.04335</v>
      </c>
      <c r="D11813">
        <v>0.01</v>
      </c>
      <c r="E11813">
        <v>3143.03</v>
      </c>
    </row>
    <row r="11814" spans="2:5">
      <c r="B11814">
        <v>11810</v>
      </c>
      <c r="C11814" s="4">
        <v>-138.92365000000001</v>
      </c>
      <c r="D11814">
        <v>-0.93</v>
      </c>
      <c r="E11814">
        <v>3148.27</v>
      </c>
    </row>
    <row r="11815" spans="2:5">
      <c r="B11815">
        <v>11811</v>
      </c>
      <c r="C11815" s="4">
        <v>-138.77268000000001</v>
      </c>
      <c r="D11815">
        <v>-0.39</v>
      </c>
      <c r="E11815">
        <v>3153.38</v>
      </c>
    </row>
    <row r="11816" spans="2:5">
      <c r="B11816">
        <v>11812</v>
      </c>
      <c r="C11816" s="4">
        <v>-138.71442999999999</v>
      </c>
      <c r="D11816">
        <v>-0.84</v>
      </c>
      <c r="E11816">
        <v>3158.08</v>
      </c>
    </row>
    <row r="11817" spans="2:5">
      <c r="B11817">
        <v>11813</v>
      </c>
      <c r="C11817" s="4">
        <v>-138.63621000000001</v>
      </c>
      <c r="D11817">
        <v>-0.89</v>
      </c>
      <c r="E11817">
        <v>3162.58</v>
      </c>
    </row>
    <row r="11818" spans="2:5">
      <c r="B11818">
        <v>11814</v>
      </c>
      <c r="C11818" s="4">
        <v>-138.61408</v>
      </c>
      <c r="D11818">
        <v>-1.24</v>
      </c>
      <c r="E11818">
        <v>3166.76</v>
      </c>
    </row>
    <row r="11819" spans="2:5">
      <c r="B11819">
        <v>11815</v>
      </c>
      <c r="C11819" s="4">
        <v>-138.55616000000001</v>
      </c>
      <c r="D11819">
        <v>-1.35</v>
      </c>
      <c r="E11819">
        <v>3170.88</v>
      </c>
    </row>
    <row r="11820" spans="2:5">
      <c r="B11820">
        <v>11816</v>
      </c>
      <c r="C11820" s="4">
        <v>-138.56471999999999</v>
      </c>
      <c r="D11820">
        <v>-1.87</v>
      </c>
      <c r="E11820">
        <v>3175.04</v>
      </c>
    </row>
    <row r="11821" spans="2:5">
      <c r="B11821">
        <v>11817</v>
      </c>
      <c r="C11821" s="4">
        <v>-138.54832999999999</v>
      </c>
      <c r="D11821">
        <v>-1.7</v>
      </c>
      <c r="E11821">
        <v>3179.38</v>
      </c>
    </row>
    <row r="11822" spans="2:5">
      <c r="B11822">
        <v>11818</v>
      </c>
      <c r="C11822" s="4">
        <v>-138.5401</v>
      </c>
      <c r="D11822">
        <v>-2.4900000000000002</v>
      </c>
      <c r="E11822">
        <v>3183.62</v>
      </c>
    </row>
    <row r="11823" spans="2:5">
      <c r="B11823">
        <v>11819</v>
      </c>
      <c r="C11823" s="4">
        <v>-138.51114000000001</v>
      </c>
      <c r="D11823">
        <v>-3.63</v>
      </c>
      <c r="E11823">
        <v>3187.66</v>
      </c>
    </row>
    <row r="11824" spans="2:5">
      <c r="B11824">
        <v>11820</v>
      </c>
      <c r="C11824" s="4">
        <v>-138.45804999999999</v>
      </c>
      <c r="D11824">
        <v>-3.42</v>
      </c>
      <c r="E11824">
        <v>3191.79</v>
      </c>
    </row>
    <row r="11825" spans="2:5">
      <c r="B11825">
        <v>11821</v>
      </c>
      <c r="C11825" s="4">
        <v>-138.39708999999999</v>
      </c>
      <c r="D11825">
        <v>-2.98</v>
      </c>
      <c r="E11825">
        <v>3195.15</v>
      </c>
    </row>
    <row r="11826" spans="2:5">
      <c r="B11826">
        <v>11822</v>
      </c>
      <c r="C11826" s="4">
        <v>-138.28281000000001</v>
      </c>
      <c r="D11826">
        <v>-3.41</v>
      </c>
      <c r="E11826">
        <v>3198.68</v>
      </c>
    </row>
    <row r="11827" spans="2:5">
      <c r="B11827">
        <v>11823</v>
      </c>
      <c r="C11827" s="4">
        <v>-138.21832000000001</v>
      </c>
      <c r="D11827">
        <v>-4.04</v>
      </c>
      <c r="E11827">
        <v>3202.42</v>
      </c>
    </row>
    <row r="11828" spans="2:5">
      <c r="B11828">
        <v>11824</v>
      </c>
      <c r="C11828" s="4">
        <v>-138.11006</v>
      </c>
      <c r="D11828">
        <v>-3.51</v>
      </c>
      <c r="E11828">
        <v>3205.94</v>
      </c>
    </row>
    <row r="11829" spans="2:5">
      <c r="B11829">
        <v>11825</v>
      </c>
      <c r="C11829" s="4">
        <v>-138.00201999999999</v>
      </c>
      <c r="D11829">
        <v>-3.89</v>
      </c>
      <c r="E11829">
        <v>3208.66</v>
      </c>
    </row>
    <row r="11830" spans="2:5">
      <c r="B11830">
        <v>11826</v>
      </c>
      <c r="C11830" s="4">
        <v>-137.8586</v>
      </c>
      <c r="D11830">
        <v>-3.41</v>
      </c>
      <c r="E11830">
        <v>3210.95</v>
      </c>
    </row>
    <row r="11831" spans="2:5">
      <c r="B11831">
        <v>11827</v>
      </c>
      <c r="C11831" s="4">
        <v>-137.71679</v>
      </c>
      <c r="D11831">
        <v>-2.63</v>
      </c>
      <c r="E11831">
        <v>3213.11</v>
      </c>
    </row>
    <row r="11832" spans="2:5">
      <c r="B11832">
        <v>11828</v>
      </c>
      <c r="C11832" s="4">
        <v>-137.52995999999999</v>
      </c>
      <c r="D11832">
        <v>-4.4000000000000004</v>
      </c>
      <c r="E11832">
        <v>3215.93</v>
      </c>
    </row>
    <row r="11833" spans="2:5">
      <c r="B11833">
        <v>11829</v>
      </c>
      <c r="C11833" s="4">
        <v>-137.44977</v>
      </c>
      <c r="D11833">
        <v>-4.43</v>
      </c>
      <c r="E11833">
        <v>3216.98</v>
      </c>
    </row>
    <row r="11834" spans="2:5">
      <c r="B11834">
        <v>11830</v>
      </c>
      <c r="C11834" s="4">
        <v>-137.46006</v>
      </c>
      <c r="D11834">
        <v>-3.27</v>
      </c>
      <c r="E11834">
        <v>3218.4</v>
      </c>
    </row>
    <row r="11835" spans="2:5">
      <c r="B11835">
        <v>11831</v>
      </c>
      <c r="C11835" s="4">
        <v>-137.54536999999999</v>
      </c>
      <c r="D11835">
        <v>-2.54</v>
      </c>
      <c r="E11835">
        <v>3219.74</v>
      </c>
    </row>
    <row r="11836" spans="2:5">
      <c r="B11836">
        <v>11832</v>
      </c>
      <c r="C11836" s="4">
        <v>-137.70656</v>
      </c>
      <c r="D11836">
        <v>-3.7</v>
      </c>
      <c r="E11836">
        <v>3220.59</v>
      </c>
    </row>
    <row r="11837" spans="2:5">
      <c r="B11837">
        <v>11833</v>
      </c>
      <c r="C11837" s="4">
        <v>-137.94535999999999</v>
      </c>
      <c r="D11837">
        <v>-3.11</v>
      </c>
      <c r="E11837">
        <v>3221.27</v>
      </c>
    </row>
    <row r="11838" spans="2:5">
      <c r="B11838">
        <v>11834</v>
      </c>
      <c r="C11838" s="4">
        <v>-138.17862</v>
      </c>
      <c r="D11838">
        <v>-3.03</v>
      </c>
      <c r="E11838">
        <v>3222.26</v>
      </c>
    </row>
    <row r="11839" spans="2:5">
      <c r="B11839">
        <v>11835</v>
      </c>
      <c r="C11839" s="4">
        <v>-138.32257999999999</v>
      </c>
      <c r="D11839">
        <v>-2.71</v>
      </c>
      <c r="E11839">
        <v>3223.69</v>
      </c>
    </row>
    <row r="11840" spans="2:5">
      <c r="B11840">
        <v>11836</v>
      </c>
      <c r="C11840" s="4">
        <v>-138.48425</v>
      </c>
      <c r="D11840">
        <v>-3.22</v>
      </c>
      <c r="E11840">
        <v>3224.63</v>
      </c>
    </row>
    <row r="11841" spans="2:5">
      <c r="B11841">
        <v>11837</v>
      </c>
      <c r="C11841" s="4">
        <v>-138.60309000000001</v>
      </c>
      <c r="D11841">
        <v>-3.05</v>
      </c>
      <c r="E11841">
        <v>3225.8</v>
      </c>
    </row>
    <row r="11842" spans="2:5">
      <c r="B11842">
        <v>11838</v>
      </c>
      <c r="C11842" s="4">
        <v>-138.65214</v>
      </c>
      <c r="D11842">
        <v>-2.79</v>
      </c>
      <c r="E11842">
        <v>3227.01</v>
      </c>
    </row>
    <row r="11843" spans="2:5">
      <c r="B11843">
        <v>11839</v>
      </c>
      <c r="C11843" s="4">
        <v>-138.667</v>
      </c>
      <c r="D11843">
        <v>-2.4900000000000002</v>
      </c>
      <c r="E11843">
        <v>3228.07</v>
      </c>
    </row>
    <row r="11844" spans="2:5">
      <c r="B11844">
        <v>11840</v>
      </c>
      <c r="C11844" s="4">
        <v>-138.65897000000001</v>
      </c>
      <c r="D11844">
        <v>-2.69</v>
      </c>
      <c r="E11844">
        <v>3228.61</v>
      </c>
    </row>
    <row r="11845" spans="2:5">
      <c r="B11845">
        <v>11841</v>
      </c>
      <c r="C11845" s="4">
        <v>-138.59966</v>
      </c>
      <c r="D11845">
        <v>-4.21</v>
      </c>
      <c r="E11845">
        <v>3228.88</v>
      </c>
    </row>
    <row r="11846" spans="2:5">
      <c r="B11846">
        <v>11842</v>
      </c>
      <c r="C11846" s="4">
        <v>-138.49279999999999</v>
      </c>
      <c r="D11846">
        <v>-2.0299999999999998</v>
      </c>
      <c r="E11846">
        <v>3228.82</v>
      </c>
    </row>
    <row r="11847" spans="2:5">
      <c r="B11847">
        <v>11843</v>
      </c>
      <c r="C11847" s="4">
        <v>-138.32298</v>
      </c>
      <c r="D11847">
        <v>-1.85</v>
      </c>
      <c r="E11847">
        <v>3228.7</v>
      </c>
    </row>
    <row r="11848" spans="2:5">
      <c r="B11848">
        <v>11844</v>
      </c>
      <c r="C11848" s="4">
        <v>-138.12097</v>
      </c>
      <c r="D11848">
        <v>-0.94</v>
      </c>
      <c r="E11848">
        <v>3229.08</v>
      </c>
    </row>
    <row r="11849" spans="2:5">
      <c r="B11849">
        <v>11845</v>
      </c>
      <c r="C11849" s="4">
        <v>-137.90119000000001</v>
      </c>
      <c r="D11849">
        <v>-0.66</v>
      </c>
      <c r="E11849">
        <v>3228.9</v>
      </c>
    </row>
    <row r="11850" spans="2:5">
      <c r="B11850">
        <v>11846</v>
      </c>
      <c r="C11850" s="4">
        <v>-137.63914</v>
      </c>
      <c r="D11850">
        <v>-3.12</v>
      </c>
      <c r="E11850">
        <v>3227.95</v>
      </c>
    </row>
    <row r="11851" spans="2:5">
      <c r="B11851">
        <v>11847</v>
      </c>
      <c r="C11851" s="4">
        <v>-137.39953</v>
      </c>
      <c r="D11851">
        <v>-1.77</v>
      </c>
      <c r="E11851">
        <v>3226.4</v>
      </c>
    </row>
    <row r="11852" spans="2:5">
      <c r="B11852">
        <v>11848</v>
      </c>
      <c r="C11852" s="4">
        <v>-137.32344000000001</v>
      </c>
      <c r="D11852">
        <v>-1.05</v>
      </c>
      <c r="E11852">
        <v>3224.35</v>
      </c>
    </row>
    <row r="11853" spans="2:5">
      <c r="B11853">
        <v>11849</v>
      </c>
      <c r="C11853" s="4">
        <v>-137.31589</v>
      </c>
      <c r="D11853">
        <v>-3.15</v>
      </c>
      <c r="E11853">
        <v>3222.15</v>
      </c>
    </row>
    <row r="11854" spans="2:5">
      <c r="B11854">
        <v>11850</v>
      </c>
      <c r="C11854" s="4">
        <v>-137.38319999999999</v>
      </c>
      <c r="D11854">
        <v>-4.8600000000000003</v>
      </c>
      <c r="E11854">
        <v>3219.9</v>
      </c>
    </row>
    <row r="11855" spans="2:5">
      <c r="B11855">
        <v>11851</v>
      </c>
      <c r="C11855" s="4">
        <v>-137.57223999999999</v>
      </c>
      <c r="D11855">
        <v>0.18</v>
      </c>
      <c r="E11855">
        <v>3217.69</v>
      </c>
    </row>
    <row r="11856" spans="2:5">
      <c r="B11856">
        <v>11852</v>
      </c>
      <c r="C11856" s="4">
        <v>-137.78715</v>
      </c>
      <c r="D11856">
        <v>7.0000000000000007E-2</v>
      </c>
      <c r="E11856">
        <v>3215.04</v>
      </c>
    </row>
    <row r="11857" spans="2:5">
      <c r="B11857">
        <v>11853</v>
      </c>
      <c r="C11857" s="4">
        <v>-137.92899</v>
      </c>
      <c r="D11857">
        <v>-0.24</v>
      </c>
      <c r="E11857">
        <v>3212.44</v>
      </c>
    </row>
    <row r="11858" spans="2:5">
      <c r="B11858">
        <v>11854</v>
      </c>
      <c r="C11858" s="4">
        <v>-137.92499000000001</v>
      </c>
      <c r="D11858">
        <v>-0.39</v>
      </c>
      <c r="E11858">
        <v>3210.13</v>
      </c>
    </row>
    <row r="11859" spans="2:5">
      <c r="B11859">
        <v>11855</v>
      </c>
      <c r="C11859" s="4">
        <v>-137.85269</v>
      </c>
      <c r="D11859">
        <v>-1.7</v>
      </c>
      <c r="E11859">
        <v>3207.73</v>
      </c>
    </row>
    <row r="11860" spans="2:5">
      <c r="B11860">
        <v>11856</v>
      </c>
      <c r="C11860" s="4">
        <v>-137.74892</v>
      </c>
      <c r="D11860">
        <v>1.19</v>
      </c>
      <c r="E11860">
        <v>3205.39</v>
      </c>
    </row>
    <row r="11861" spans="2:5">
      <c r="B11861">
        <v>11857</v>
      </c>
      <c r="C11861" s="4">
        <v>-137.62454</v>
      </c>
      <c r="D11861">
        <v>-0.91</v>
      </c>
      <c r="E11861">
        <v>3202.95</v>
      </c>
    </row>
    <row r="11862" spans="2:5">
      <c r="B11862">
        <v>11858</v>
      </c>
      <c r="C11862" s="4">
        <v>-137.57307</v>
      </c>
      <c r="D11862">
        <v>2.0699999999999998</v>
      </c>
      <c r="E11862">
        <v>3200.82</v>
      </c>
    </row>
    <row r="11863" spans="2:5">
      <c r="B11863">
        <v>11859</v>
      </c>
      <c r="C11863" s="4">
        <v>-137.55498</v>
      </c>
      <c r="D11863">
        <v>1.79</v>
      </c>
      <c r="E11863">
        <v>3198.58</v>
      </c>
    </row>
    <row r="11864" spans="2:5">
      <c r="B11864">
        <v>11860</v>
      </c>
      <c r="C11864" s="4">
        <v>-137.56388999999999</v>
      </c>
      <c r="D11864">
        <v>0.87</v>
      </c>
      <c r="E11864">
        <v>3196.02</v>
      </c>
    </row>
    <row r="11865" spans="2:5">
      <c r="B11865">
        <v>11861</v>
      </c>
      <c r="C11865" s="4">
        <v>-137.58279999999999</v>
      </c>
      <c r="D11865">
        <v>1.73</v>
      </c>
      <c r="E11865">
        <v>3193.87</v>
      </c>
    </row>
    <row r="11866" spans="2:5">
      <c r="B11866">
        <v>11862</v>
      </c>
      <c r="C11866" s="4">
        <v>-137.53971999999999</v>
      </c>
      <c r="D11866">
        <v>2.48</v>
      </c>
      <c r="E11866">
        <v>3192.42</v>
      </c>
    </row>
    <row r="11867" spans="2:5">
      <c r="B11867">
        <v>11863</v>
      </c>
      <c r="C11867" s="4">
        <v>-137.51954000000001</v>
      </c>
      <c r="D11867">
        <v>2.11</v>
      </c>
      <c r="E11867">
        <v>3191.41</v>
      </c>
    </row>
    <row r="11868" spans="2:5">
      <c r="B11868">
        <v>11864</v>
      </c>
      <c r="C11868" s="4">
        <v>-137.50364999999999</v>
      </c>
      <c r="D11868">
        <v>2.0699999999999998</v>
      </c>
      <c r="E11868">
        <v>3190.43</v>
      </c>
    </row>
    <row r="11869" spans="2:5">
      <c r="B11869">
        <v>11865</v>
      </c>
      <c r="C11869" s="4">
        <v>-137.58969999999999</v>
      </c>
      <c r="D11869">
        <v>2.16</v>
      </c>
      <c r="E11869">
        <v>3189.93</v>
      </c>
    </row>
    <row r="11870" spans="2:5">
      <c r="B11870">
        <v>11866</v>
      </c>
      <c r="C11870" s="4">
        <v>-137.7191</v>
      </c>
      <c r="D11870">
        <v>2.2999999999999998</v>
      </c>
      <c r="E11870">
        <v>3189.69</v>
      </c>
    </row>
    <row r="11871" spans="2:5">
      <c r="B11871">
        <v>11867</v>
      </c>
      <c r="C11871" s="4">
        <v>-137.91449</v>
      </c>
      <c r="D11871">
        <v>2.48</v>
      </c>
      <c r="E11871">
        <v>3190.45</v>
      </c>
    </row>
    <row r="11872" spans="2:5">
      <c r="B11872">
        <v>11868</v>
      </c>
      <c r="C11872" s="4">
        <v>-138.12692999999999</v>
      </c>
      <c r="D11872">
        <v>1.61</v>
      </c>
      <c r="E11872">
        <v>3190.94</v>
      </c>
    </row>
    <row r="11873" spans="2:5">
      <c r="B11873">
        <v>11869</v>
      </c>
      <c r="C11873" s="4">
        <v>-138.33681000000001</v>
      </c>
      <c r="D11873">
        <v>1.96</v>
      </c>
      <c r="E11873">
        <v>3191.15</v>
      </c>
    </row>
    <row r="11874" spans="2:5">
      <c r="B11874">
        <v>11870</v>
      </c>
      <c r="C11874" s="4">
        <v>-138.46691000000001</v>
      </c>
      <c r="D11874">
        <v>2.79</v>
      </c>
      <c r="E11874">
        <v>3191.63</v>
      </c>
    </row>
    <row r="11875" spans="2:5">
      <c r="B11875">
        <v>11871</v>
      </c>
      <c r="C11875" s="4">
        <v>-138.45939999999999</v>
      </c>
      <c r="D11875">
        <v>1.54</v>
      </c>
      <c r="E11875">
        <v>3191.86</v>
      </c>
    </row>
    <row r="11876" spans="2:5">
      <c r="B11876">
        <v>11872</v>
      </c>
      <c r="C11876" s="4">
        <v>-138.44221999999999</v>
      </c>
      <c r="D11876">
        <v>2.11</v>
      </c>
      <c r="E11876">
        <v>3192.61</v>
      </c>
    </row>
    <row r="11877" spans="2:5">
      <c r="B11877">
        <v>11873</v>
      </c>
      <c r="C11877" s="4">
        <v>-138.38307</v>
      </c>
      <c r="D11877">
        <v>2.5299999999999998</v>
      </c>
      <c r="E11877">
        <v>3193.26</v>
      </c>
    </row>
    <row r="11878" spans="2:5">
      <c r="B11878">
        <v>11874</v>
      </c>
      <c r="C11878" s="4">
        <v>-138.36510000000001</v>
      </c>
      <c r="D11878">
        <v>1.74</v>
      </c>
      <c r="E11878">
        <v>3194.05</v>
      </c>
    </row>
    <row r="11879" spans="2:5">
      <c r="B11879">
        <v>11875</v>
      </c>
      <c r="C11879" s="4">
        <v>-138.29628</v>
      </c>
      <c r="D11879">
        <v>1.82</v>
      </c>
      <c r="E11879">
        <v>3195.82</v>
      </c>
    </row>
    <row r="11880" spans="2:5">
      <c r="B11880">
        <v>11876</v>
      </c>
      <c r="C11880" s="4">
        <v>-138.11208999999999</v>
      </c>
      <c r="D11880">
        <v>3.05</v>
      </c>
      <c r="E11880">
        <v>3197.21</v>
      </c>
    </row>
    <row r="11881" spans="2:5">
      <c r="B11881">
        <v>11877</v>
      </c>
      <c r="C11881" s="4">
        <v>-137.83999</v>
      </c>
      <c r="D11881">
        <v>2.14</v>
      </c>
      <c r="E11881">
        <v>3198.86</v>
      </c>
    </row>
    <row r="11882" spans="2:5">
      <c r="B11882">
        <v>11878</v>
      </c>
      <c r="C11882" s="4">
        <v>-137.56881999999999</v>
      </c>
      <c r="D11882">
        <v>0.67</v>
      </c>
      <c r="E11882">
        <v>3200.77</v>
      </c>
    </row>
    <row r="11883" spans="2:5">
      <c r="B11883">
        <v>11879</v>
      </c>
      <c r="C11883" s="4">
        <v>-137.35148000000001</v>
      </c>
      <c r="D11883">
        <v>0.62</v>
      </c>
      <c r="E11883">
        <v>3202.8</v>
      </c>
    </row>
    <row r="11884" spans="2:5">
      <c r="B11884">
        <v>11880</v>
      </c>
      <c r="C11884" s="4">
        <v>-137.23944</v>
      </c>
      <c r="D11884">
        <v>-0.81</v>
      </c>
      <c r="E11884">
        <v>3204.64</v>
      </c>
    </row>
    <row r="11885" spans="2:5">
      <c r="B11885">
        <v>11881</v>
      </c>
      <c r="C11885" s="4">
        <v>-137.23406</v>
      </c>
      <c r="D11885">
        <v>-1.64</v>
      </c>
      <c r="E11885">
        <v>3206.14</v>
      </c>
    </row>
    <row r="11886" spans="2:5">
      <c r="B11886">
        <v>11882</v>
      </c>
      <c r="C11886" s="4">
        <v>-137.24956</v>
      </c>
      <c r="D11886">
        <v>-0.38</v>
      </c>
      <c r="E11886">
        <v>3207.59</v>
      </c>
    </row>
    <row r="11887" spans="2:5">
      <c r="B11887">
        <v>11883</v>
      </c>
      <c r="C11887" s="4">
        <v>-137.30967999999999</v>
      </c>
      <c r="D11887">
        <v>-3.43</v>
      </c>
      <c r="E11887">
        <v>3208.12</v>
      </c>
    </row>
    <row r="11888" spans="2:5">
      <c r="B11888">
        <v>11884</v>
      </c>
      <c r="C11888" s="4">
        <v>-137.32465999999999</v>
      </c>
      <c r="D11888">
        <v>-1.88</v>
      </c>
      <c r="E11888">
        <v>3208.73</v>
      </c>
    </row>
    <row r="11889" spans="2:5">
      <c r="B11889">
        <v>11885</v>
      </c>
      <c r="C11889" s="4">
        <v>-137.29998000000001</v>
      </c>
      <c r="D11889">
        <v>-2.2000000000000002</v>
      </c>
      <c r="E11889">
        <v>3209.72</v>
      </c>
    </row>
    <row r="11890" spans="2:5">
      <c r="B11890">
        <v>11886</v>
      </c>
      <c r="C11890" s="4">
        <v>-137.21646999999999</v>
      </c>
      <c r="D11890">
        <v>-1.79</v>
      </c>
      <c r="E11890">
        <v>3210.74</v>
      </c>
    </row>
    <row r="11891" spans="2:5">
      <c r="B11891">
        <v>11887</v>
      </c>
      <c r="C11891" s="4">
        <v>-137.16623999999999</v>
      </c>
      <c r="D11891">
        <v>-3.93</v>
      </c>
      <c r="E11891">
        <v>3212.23</v>
      </c>
    </row>
    <row r="11892" spans="2:5">
      <c r="B11892">
        <v>11888</v>
      </c>
      <c r="C11892" s="4">
        <v>-137.20321999999999</v>
      </c>
      <c r="D11892">
        <v>-0.85</v>
      </c>
      <c r="E11892">
        <v>3214.06</v>
      </c>
    </row>
    <row r="11893" spans="2:5">
      <c r="B11893">
        <v>11889</v>
      </c>
      <c r="C11893" s="4">
        <v>-137.22787</v>
      </c>
      <c r="D11893">
        <v>-2.95</v>
      </c>
      <c r="E11893">
        <v>3216.13</v>
      </c>
    </row>
    <row r="11894" spans="2:5">
      <c r="B11894">
        <v>11890</v>
      </c>
      <c r="C11894" s="4">
        <v>-137.20507000000001</v>
      </c>
      <c r="D11894">
        <v>-2.5</v>
      </c>
      <c r="E11894">
        <v>3217.87</v>
      </c>
    </row>
    <row r="11895" spans="2:5">
      <c r="B11895">
        <v>11891</v>
      </c>
      <c r="C11895" s="4">
        <v>-137.2236</v>
      </c>
      <c r="D11895">
        <v>-2.91</v>
      </c>
      <c r="E11895">
        <v>3219.51</v>
      </c>
    </row>
    <row r="11896" spans="2:5">
      <c r="B11896">
        <v>11892</v>
      </c>
      <c r="C11896" s="4">
        <v>-137.31896</v>
      </c>
      <c r="D11896">
        <v>-2.4900000000000002</v>
      </c>
      <c r="E11896">
        <v>3220.88</v>
      </c>
    </row>
    <row r="11897" spans="2:5">
      <c r="B11897">
        <v>11893</v>
      </c>
      <c r="C11897" s="4">
        <v>-137.42435</v>
      </c>
      <c r="D11897">
        <v>-2.0499999999999998</v>
      </c>
      <c r="E11897">
        <v>3222.12</v>
      </c>
    </row>
    <row r="11898" spans="2:5">
      <c r="B11898">
        <v>11894</v>
      </c>
      <c r="C11898" s="4">
        <v>-137.53119000000001</v>
      </c>
      <c r="D11898">
        <v>-3.65</v>
      </c>
      <c r="E11898">
        <v>3222.82</v>
      </c>
    </row>
    <row r="11899" spans="2:5">
      <c r="B11899">
        <v>11895</v>
      </c>
      <c r="C11899" s="4">
        <v>-137.58620999999999</v>
      </c>
      <c r="D11899">
        <v>-1.97</v>
      </c>
      <c r="E11899">
        <v>3224.52</v>
      </c>
    </row>
    <row r="11900" spans="2:5">
      <c r="B11900">
        <v>11896</v>
      </c>
      <c r="C11900" s="4">
        <v>-137.58097000000001</v>
      </c>
      <c r="D11900">
        <v>-1.27</v>
      </c>
      <c r="E11900">
        <v>3226.61</v>
      </c>
    </row>
    <row r="11901" spans="2:5">
      <c r="B11901">
        <v>11897</v>
      </c>
      <c r="C11901" s="4">
        <v>-137.58019999999999</v>
      </c>
      <c r="D11901">
        <v>0.67</v>
      </c>
      <c r="E11901">
        <v>3228.65</v>
      </c>
    </row>
    <row r="11902" spans="2:5">
      <c r="B11902">
        <v>11898</v>
      </c>
      <c r="C11902" s="4">
        <v>-137.47</v>
      </c>
      <c r="D11902">
        <v>0.67</v>
      </c>
      <c r="E11902">
        <v>3230.92</v>
      </c>
    </row>
    <row r="11903" spans="2:5">
      <c r="B11903">
        <v>11899</v>
      </c>
      <c r="C11903" s="4">
        <v>-137.31778</v>
      </c>
      <c r="D11903">
        <v>0.28000000000000003</v>
      </c>
      <c r="E11903">
        <v>3233.15</v>
      </c>
    </row>
    <row r="11904" spans="2:5">
      <c r="B11904">
        <v>11900</v>
      </c>
      <c r="C11904" s="4">
        <v>-137.25409999999999</v>
      </c>
      <c r="D11904">
        <v>0.46</v>
      </c>
      <c r="E11904">
        <v>3235.3</v>
      </c>
    </row>
    <row r="11905" spans="2:5">
      <c r="B11905">
        <v>11901</v>
      </c>
      <c r="C11905" s="4">
        <v>-137.28389999999999</v>
      </c>
      <c r="D11905">
        <v>0.46</v>
      </c>
      <c r="E11905">
        <v>3237.37</v>
      </c>
    </row>
    <row r="11906" spans="2:5">
      <c r="B11906">
        <v>11902</v>
      </c>
      <c r="C11906" s="4">
        <v>-137.44027</v>
      </c>
      <c r="D11906">
        <v>-0.36</v>
      </c>
      <c r="E11906">
        <v>3239.13</v>
      </c>
    </row>
    <row r="11907" spans="2:5">
      <c r="B11907">
        <v>11903</v>
      </c>
      <c r="C11907" s="4">
        <v>-137.56653</v>
      </c>
      <c r="D11907">
        <v>2.29</v>
      </c>
      <c r="E11907">
        <v>3241.68</v>
      </c>
    </row>
    <row r="11908" spans="2:5">
      <c r="B11908">
        <v>11904</v>
      </c>
      <c r="C11908" s="4">
        <v>-137.6335</v>
      </c>
      <c r="D11908">
        <v>-0.92</v>
      </c>
      <c r="E11908">
        <v>3244.26</v>
      </c>
    </row>
    <row r="11909" spans="2:5">
      <c r="B11909">
        <v>11905</v>
      </c>
      <c r="C11909" s="4">
        <v>-137.57044999999999</v>
      </c>
      <c r="D11909">
        <v>-1.0900000000000001</v>
      </c>
      <c r="E11909">
        <v>3246.9</v>
      </c>
    </row>
    <row r="11910" spans="2:5">
      <c r="B11910">
        <v>11906</v>
      </c>
      <c r="C11910" s="4">
        <v>-137.39421999999999</v>
      </c>
      <c r="D11910">
        <v>-0.76</v>
      </c>
      <c r="E11910">
        <v>3250.15</v>
      </c>
    </row>
    <row r="11911" spans="2:5">
      <c r="B11911">
        <v>11907</v>
      </c>
      <c r="C11911" s="4">
        <v>-137.10704999999999</v>
      </c>
      <c r="D11911">
        <v>-1.57</v>
      </c>
      <c r="E11911">
        <v>3252.65</v>
      </c>
    </row>
    <row r="11912" spans="2:5">
      <c r="B11912">
        <v>11908</v>
      </c>
      <c r="C11912" s="4">
        <v>-136.75165999999999</v>
      </c>
      <c r="D11912">
        <v>-2.34</v>
      </c>
      <c r="E11912">
        <v>3254.98</v>
      </c>
    </row>
    <row r="11913" spans="2:5">
      <c r="B11913">
        <v>11909</v>
      </c>
      <c r="C11913" s="4">
        <v>-136.33904999999999</v>
      </c>
      <c r="D11913">
        <v>-1.35</v>
      </c>
      <c r="E11913">
        <v>3256.79</v>
      </c>
    </row>
    <row r="11914" spans="2:5">
      <c r="B11914">
        <v>11910</v>
      </c>
      <c r="C11914" s="4">
        <v>-136.01526999999999</v>
      </c>
      <c r="D11914">
        <v>-1.67</v>
      </c>
      <c r="E11914">
        <v>3258.26</v>
      </c>
    </row>
    <row r="11915" spans="2:5">
      <c r="B11915">
        <v>11911</v>
      </c>
      <c r="C11915" s="4">
        <v>-135.80206999999999</v>
      </c>
      <c r="D11915">
        <v>-1.88</v>
      </c>
      <c r="E11915">
        <v>3259.23</v>
      </c>
    </row>
    <row r="11916" spans="2:5">
      <c r="B11916">
        <v>11912</v>
      </c>
      <c r="C11916" s="4">
        <v>-135.67802</v>
      </c>
      <c r="D11916">
        <v>-2.2000000000000002</v>
      </c>
      <c r="E11916">
        <v>3260.24</v>
      </c>
    </row>
    <row r="11917" spans="2:5">
      <c r="B11917">
        <v>11913</v>
      </c>
      <c r="C11917" s="4">
        <v>-135.54041000000001</v>
      </c>
      <c r="D11917">
        <v>-1.41</v>
      </c>
      <c r="E11917">
        <v>3260.87</v>
      </c>
    </row>
    <row r="11918" spans="2:5">
      <c r="B11918">
        <v>11914</v>
      </c>
      <c r="C11918" s="4">
        <v>-135.36098999999999</v>
      </c>
      <c r="D11918">
        <v>0.32</v>
      </c>
      <c r="E11918">
        <v>3261.84</v>
      </c>
    </row>
    <row r="11919" spans="2:5">
      <c r="B11919">
        <v>11915</v>
      </c>
      <c r="C11919" s="4">
        <v>-135.12155999999999</v>
      </c>
      <c r="D11919">
        <v>-2.34</v>
      </c>
      <c r="E11919">
        <v>3262.63</v>
      </c>
    </row>
    <row r="11920" spans="2:5">
      <c r="B11920">
        <v>11916</v>
      </c>
      <c r="C11920" s="4">
        <v>-134.78541999999999</v>
      </c>
      <c r="D11920">
        <v>-0.38</v>
      </c>
      <c r="E11920">
        <v>3263.31</v>
      </c>
    </row>
    <row r="11921" spans="2:5">
      <c r="B11921">
        <v>11917</v>
      </c>
      <c r="C11921" s="4">
        <v>-134.41088999999999</v>
      </c>
      <c r="D11921">
        <v>2.39</v>
      </c>
      <c r="E11921">
        <v>3264.87</v>
      </c>
    </row>
    <row r="11922" spans="2:5">
      <c r="B11922">
        <v>11918</v>
      </c>
      <c r="C11922" s="4">
        <v>-133.96405999999999</v>
      </c>
      <c r="D11922">
        <v>0.43</v>
      </c>
      <c r="E11922">
        <v>3266.62</v>
      </c>
    </row>
    <row r="11923" spans="2:5">
      <c r="B11923">
        <v>11919</v>
      </c>
      <c r="C11923" s="4">
        <v>-133.53217000000001</v>
      </c>
      <c r="D11923">
        <v>0.49</v>
      </c>
      <c r="E11923">
        <v>3268.15</v>
      </c>
    </row>
    <row r="11924" spans="2:5">
      <c r="B11924">
        <v>11920</v>
      </c>
      <c r="C11924" s="4">
        <v>-133.20007000000001</v>
      </c>
      <c r="D11924">
        <v>1.95</v>
      </c>
      <c r="E11924">
        <v>3269.74</v>
      </c>
    </row>
    <row r="11925" spans="2:5">
      <c r="B11925">
        <v>11921</v>
      </c>
      <c r="C11925" s="4">
        <v>-133.02449999999999</v>
      </c>
      <c r="D11925">
        <v>2.0699999999999998</v>
      </c>
      <c r="E11925">
        <v>3271.26</v>
      </c>
    </row>
    <row r="11926" spans="2:5">
      <c r="B11926">
        <v>11922</v>
      </c>
      <c r="C11926" s="4">
        <v>-133.04263</v>
      </c>
      <c r="D11926">
        <v>0.15</v>
      </c>
      <c r="E11926">
        <v>3271.63</v>
      </c>
    </row>
    <row r="11927" spans="2:5">
      <c r="B11927">
        <v>11923</v>
      </c>
      <c r="C11927" s="4">
        <v>-133.41793999999999</v>
      </c>
      <c r="D11927">
        <v>1.35</v>
      </c>
      <c r="E11927">
        <v>3271.72</v>
      </c>
    </row>
    <row r="11928" spans="2:5">
      <c r="B11928">
        <v>11924</v>
      </c>
      <c r="C11928" s="4">
        <v>-133.93759</v>
      </c>
      <c r="D11928">
        <v>-0.1</v>
      </c>
      <c r="E11928">
        <v>3271.56</v>
      </c>
    </row>
    <row r="11929" spans="2:5">
      <c r="B11929">
        <v>11925</v>
      </c>
      <c r="C11929" s="4">
        <v>-134.39112</v>
      </c>
      <c r="D11929">
        <v>1.28</v>
      </c>
      <c r="E11929">
        <v>3272</v>
      </c>
    </row>
    <row r="11930" spans="2:5">
      <c r="B11930">
        <v>11926</v>
      </c>
      <c r="C11930" s="4">
        <v>-134.70014</v>
      </c>
      <c r="D11930">
        <v>1.1599999999999999</v>
      </c>
      <c r="E11930">
        <v>3272.21</v>
      </c>
    </row>
    <row r="11931" spans="2:5">
      <c r="B11931">
        <v>11927</v>
      </c>
      <c r="C11931" s="4">
        <v>-134.86904999999999</v>
      </c>
      <c r="D11931">
        <v>0.64</v>
      </c>
      <c r="E11931">
        <v>3272.14</v>
      </c>
    </row>
    <row r="11932" spans="2:5">
      <c r="B11932">
        <v>11928</v>
      </c>
      <c r="C11932" s="4">
        <v>-135.03005999999999</v>
      </c>
      <c r="D11932">
        <v>0.85</v>
      </c>
      <c r="E11932">
        <v>3271.49</v>
      </c>
    </row>
    <row r="11933" spans="2:5">
      <c r="B11933">
        <v>11929</v>
      </c>
      <c r="C11933" s="4">
        <v>-135.18142</v>
      </c>
      <c r="D11933">
        <v>0.36</v>
      </c>
      <c r="E11933">
        <v>3270.11</v>
      </c>
    </row>
    <row r="11934" spans="2:5">
      <c r="B11934">
        <v>11930</v>
      </c>
      <c r="C11934" s="4">
        <v>-135.29386</v>
      </c>
      <c r="D11934">
        <v>-0.44</v>
      </c>
      <c r="E11934">
        <v>3268.52</v>
      </c>
    </row>
    <row r="11935" spans="2:5">
      <c r="B11935">
        <v>11931</v>
      </c>
      <c r="C11935" s="4">
        <v>-135.44533999999999</v>
      </c>
      <c r="D11935">
        <v>0.69</v>
      </c>
      <c r="E11935">
        <v>3267.37</v>
      </c>
    </row>
    <row r="11936" spans="2:5">
      <c r="B11936">
        <v>11932</v>
      </c>
      <c r="C11936" s="4">
        <v>-135.40493000000001</v>
      </c>
      <c r="D11936">
        <v>1.0900000000000001</v>
      </c>
      <c r="E11936">
        <v>3266.44</v>
      </c>
    </row>
    <row r="11937" spans="2:5">
      <c r="B11937">
        <v>11933</v>
      </c>
      <c r="C11937" s="4">
        <v>-135.35514000000001</v>
      </c>
      <c r="D11937">
        <v>1.2</v>
      </c>
      <c r="E11937">
        <v>3265.37</v>
      </c>
    </row>
    <row r="11938" spans="2:5">
      <c r="B11938">
        <v>11934</v>
      </c>
      <c r="C11938" s="4">
        <v>-135.26894999999999</v>
      </c>
      <c r="D11938">
        <v>0.8</v>
      </c>
      <c r="E11938">
        <v>3264.64</v>
      </c>
    </row>
    <row r="11939" spans="2:5">
      <c r="B11939">
        <v>11935</v>
      </c>
      <c r="C11939" s="4">
        <v>-135.16408000000001</v>
      </c>
      <c r="D11939">
        <v>2.2599999999999998</v>
      </c>
      <c r="E11939">
        <v>3264.77</v>
      </c>
    </row>
    <row r="11940" spans="2:5">
      <c r="B11940">
        <v>11936</v>
      </c>
      <c r="C11940" s="4">
        <v>-135.14305999999999</v>
      </c>
      <c r="D11940">
        <v>0.74</v>
      </c>
      <c r="E11940">
        <v>3265.05</v>
      </c>
    </row>
    <row r="11941" spans="2:5">
      <c r="B11941">
        <v>11937</v>
      </c>
      <c r="C11941" s="4">
        <v>-135.10578000000001</v>
      </c>
      <c r="D11941">
        <v>-0.51</v>
      </c>
      <c r="E11941">
        <v>3264.89</v>
      </c>
    </row>
    <row r="11942" spans="2:5">
      <c r="B11942">
        <v>11938</v>
      </c>
      <c r="C11942" s="4">
        <v>-135.14590999999999</v>
      </c>
      <c r="D11942">
        <v>1.05</v>
      </c>
      <c r="E11942">
        <v>3264.95</v>
      </c>
    </row>
    <row r="11943" spans="2:5">
      <c r="B11943">
        <v>11939</v>
      </c>
      <c r="C11943" s="4">
        <v>-135.18182999999999</v>
      </c>
      <c r="D11943">
        <v>0.56999999999999995</v>
      </c>
      <c r="E11943">
        <v>3264.69</v>
      </c>
    </row>
    <row r="11944" spans="2:5">
      <c r="B11944">
        <v>11940</v>
      </c>
      <c r="C11944" s="4">
        <v>-135.27180000000001</v>
      </c>
      <c r="D11944">
        <v>0.26</v>
      </c>
      <c r="E11944">
        <v>3264.28</v>
      </c>
    </row>
    <row r="11945" spans="2:5">
      <c r="B11945">
        <v>11941</v>
      </c>
      <c r="C11945" s="4">
        <v>-135.50577999999999</v>
      </c>
      <c r="D11945">
        <v>0.78</v>
      </c>
      <c r="E11945">
        <v>3264.64</v>
      </c>
    </row>
    <row r="11946" spans="2:5">
      <c r="B11946">
        <v>11942</v>
      </c>
      <c r="C11946" s="4">
        <v>-135.70066</v>
      </c>
      <c r="D11946">
        <v>1.89</v>
      </c>
      <c r="E11946">
        <v>3265.38</v>
      </c>
    </row>
    <row r="11947" spans="2:5">
      <c r="B11947">
        <v>11943</v>
      </c>
      <c r="C11947" s="4">
        <v>-135.91619</v>
      </c>
      <c r="D11947">
        <v>-0.63</v>
      </c>
      <c r="E11947">
        <v>3266.02</v>
      </c>
    </row>
    <row r="11948" spans="2:5">
      <c r="B11948">
        <v>11944</v>
      </c>
      <c r="C11948" s="4">
        <v>-136.06372999999999</v>
      </c>
      <c r="D11948">
        <v>-3.44</v>
      </c>
      <c r="E11948">
        <v>3265.74</v>
      </c>
    </row>
    <row r="11949" spans="2:5">
      <c r="B11949">
        <v>11945</v>
      </c>
      <c r="C11949" s="4">
        <v>-136.12083999999999</v>
      </c>
      <c r="D11949">
        <v>-3.67</v>
      </c>
      <c r="E11949">
        <v>3265.04</v>
      </c>
    </row>
    <row r="11950" spans="2:5">
      <c r="B11950">
        <v>11946</v>
      </c>
      <c r="C11950" s="4">
        <v>-136.10169999999999</v>
      </c>
      <c r="D11950">
        <v>-0.56000000000000005</v>
      </c>
      <c r="E11950">
        <v>3263.72</v>
      </c>
    </row>
    <row r="11951" spans="2:5">
      <c r="B11951">
        <v>11947</v>
      </c>
      <c r="C11951" s="4">
        <v>-135.91274000000001</v>
      </c>
      <c r="D11951">
        <v>-1.67</v>
      </c>
      <c r="E11951">
        <v>3261.69</v>
      </c>
    </row>
    <row r="11952" spans="2:5">
      <c r="B11952">
        <v>11948</v>
      </c>
      <c r="C11952" s="4">
        <v>-135.62835999999999</v>
      </c>
      <c r="D11952">
        <v>0.15</v>
      </c>
      <c r="E11952">
        <v>3260.14</v>
      </c>
    </row>
    <row r="11953" spans="2:5">
      <c r="B11953">
        <v>11949</v>
      </c>
      <c r="C11953" s="4">
        <v>-135.36154999999999</v>
      </c>
      <c r="D11953">
        <v>1.6</v>
      </c>
      <c r="E11953">
        <v>3258.45</v>
      </c>
    </row>
    <row r="11954" spans="2:5">
      <c r="B11954">
        <v>11950</v>
      </c>
      <c r="C11954" s="4">
        <v>-135.2174</v>
      </c>
      <c r="D11954">
        <v>2.64</v>
      </c>
      <c r="E11954">
        <v>3257.42</v>
      </c>
    </row>
    <row r="11955" spans="2:5">
      <c r="B11955">
        <v>11951</v>
      </c>
      <c r="C11955" s="4">
        <v>-135.25289000000001</v>
      </c>
      <c r="D11955">
        <v>2.58</v>
      </c>
      <c r="E11955">
        <v>3256.31</v>
      </c>
    </row>
    <row r="11956" spans="2:5">
      <c r="B11956">
        <v>11952</v>
      </c>
      <c r="C11956" s="4">
        <v>-135.37953999999999</v>
      </c>
      <c r="D11956">
        <v>2.21</v>
      </c>
      <c r="E11956">
        <v>3255.73</v>
      </c>
    </row>
    <row r="11957" spans="2:5">
      <c r="B11957">
        <v>11953</v>
      </c>
      <c r="C11957" s="4">
        <v>-135.52264</v>
      </c>
      <c r="D11957">
        <v>1.28</v>
      </c>
      <c r="E11957">
        <v>3254.96</v>
      </c>
    </row>
    <row r="11958" spans="2:5">
      <c r="B11958">
        <v>11954</v>
      </c>
      <c r="C11958" s="4">
        <v>-135.72210000000001</v>
      </c>
      <c r="D11958">
        <v>2.89</v>
      </c>
      <c r="E11958">
        <v>3254.52</v>
      </c>
    </row>
    <row r="11959" spans="2:5">
      <c r="B11959">
        <v>11955</v>
      </c>
      <c r="C11959" s="4">
        <v>-135.86122</v>
      </c>
      <c r="D11959">
        <v>0.56999999999999995</v>
      </c>
      <c r="E11959">
        <v>3253.47</v>
      </c>
    </row>
    <row r="11960" spans="2:5">
      <c r="B11960">
        <v>11956</v>
      </c>
      <c r="C11960" s="4">
        <v>-135.90263999999999</v>
      </c>
      <c r="D11960">
        <v>1.1599999999999999</v>
      </c>
      <c r="E11960">
        <v>3252.42</v>
      </c>
    </row>
    <row r="11961" spans="2:5">
      <c r="B11961">
        <v>11957</v>
      </c>
      <c r="C11961" s="4">
        <v>-135.80608000000001</v>
      </c>
      <c r="D11961">
        <v>2.2000000000000002</v>
      </c>
      <c r="E11961">
        <v>3252.23</v>
      </c>
    </row>
    <row r="11962" spans="2:5">
      <c r="B11962">
        <v>11958</v>
      </c>
      <c r="C11962" s="4">
        <v>-135.69228000000001</v>
      </c>
      <c r="D11962">
        <v>0.99</v>
      </c>
      <c r="E11962">
        <v>3251.75</v>
      </c>
    </row>
    <row r="11963" spans="2:5">
      <c r="B11963">
        <v>11959</v>
      </c>
      <c r="C11963" s="4">
        <v>-135.40996000000001</v>
      </c>
      <c r="D11963">
        <v>-0.26</v>
      </c>
      <c r="E11963">
        <v>3251.16</v>
      </c>
    </row>
    <row r="11964" spans="2:5">
      <c r="B11964">
        <v>11960</v>
      </c>
      <c r="C11964" s="4">
        <v>-135.14231000000001</v>
      </c>
      <c r="D11964">
        <v>0.45</v>
      </c>
      <c r="E11964">
        <v>3250.2</v>
      </c>
    </row>
    <row r="11965" spans="2:5">
      <c r="B11965">
        <v>11961</v>
      </c>
      <c r="C11965" s="4">
        <v>-135.17444</v>
      </c>
      <c r="D11965">
        <v>1.18</v>
      </c>
      <c r="E11965">
        <v>3249.57</v>
      </c>
    </row>
    <row r="11966" spans="2:5">
      <c r="B11966">
        <v>11962</v>
      </c>
      <c r="C11966" s="4">
        <v>-135.30950000000001</v>
      </c>
      <c r="D11966">
        <v>-0.3</v>
      </c>
      <c r="E11966">
        <v>3248.74</v>
      </c>
    </row>
    <row r="11967" spans="2:5">
      <c r="B11967">
        <v>11963</v>
      </c>
      <c r="C11967" s="4">
        <v>-135.55967999999999</v>
      </c>
      <c r="D11967">
        <v>1.0900000000000001</v>
      </c>
      <c r="E11967">
        <v>3248.04</v>
      </c>
    </row>
    <row r="11968" spans="2:5">
      <c r="B11968">
        <v>11964</v>
      </c>
      <c r="C11968" s="4">
        <v>-135.78530000000001</v>
      </c>
      <c r="D11968">
        <v>0.21</v>
      </c>
      <c r="E11968">
        <v>3247</v>
      </c>
    </row>
    <row r="11969" spans="2:5">
      <c r="B11969">
        <v>11965</v>
      </c>
      <c r="C11969" s="4">
        <v>-135.80493000000001</v>
      </c>
      <c r="D11969">
        <v>-1.02</v>
      </c>
      <c r="E11969">
        <v>3245.92</v>
      </c>
    </row>
    <row r="11970" spans="2:5">
      <c r="B11970">
        <v>11966</v>
      </c>
      <c r="C11970" s="4">
        <v>-135.57446999999999</v>
      </c>
      <c r="D11970">
        <v>0.88</v>
      </c>
      <c r="E11970">
        <v>3244.66</v>
      </c>
    </row>
    <row r="11971" spans="2:5">
      <c r="B11971">
        <v>11967</v>
      </c>
      <c r="C11971" s="4">
        <v>-135.13444999999999</v>
      </c>
      <c r="D11971">
        <v>4.29</v>
      </c>
      <c r="E11971">
        <v>3244.6</v>
      </c>
    </row>
    <row r="11972" spans="2:5">
      <c r="B11972">
        <v>11968</v>
      </c>
      <c r="C11972" s="4">
        <v>-134.70294999999999</v>
      </c>
      <c r="D11972">
        <v>3.23</v>
      </c>
      <c r="E11972">
        <v>3244.12</v>
      </c>
    </row>
    <row r="11973" spans="2:5">
      <c r="B11973">
        <v>11969</v>
      </c>
      <c r="C11973" s="4">
        <v>-134.2629</v>
      </c>
      <c r="D11973">
        <v>2.79</v>
      </c>
      <c r="E11973">
        <v>3243.78</v>
      </c>
    </row>
    <row r="11974" spans="2:5">
      <c r="B11974">
        <v>11970</v>
      </c>
      <c r="C11974" s="4">
        <v>-134.08393000000001</v>
      </c>
      <c r="D11974">
        <v>4.16</v>
      </c>
      <c r="E11974">
        <v>3243.87</v>
      </c>
    </row>
    <row r="11975" spans="2:5">
      <c r="B11975">
        <v>11971</v>
      </c>
      <c r="C11975" s="4">
        <v>-134.1636</v>
      </c>
      <c r="D11975">
        <v>4.1399999999999997</v>
      </c>
      <c r="E11975">
        <v>3243.84</v>
      </c>
    </row>
    <row r="11976" spans="2:5">
      <c r="B11976">
        <v>11972</v>
      </c>
      <c r="C11976" s="4">
        <v>-134.49782999999999</v>
      </c>
      <c r="D11976">
        <v>3.93</v>
      </c>
      <c r="E11976">
        <v>3244.01</v>
      </c>
    </row>
    <row r="11977" spans="2:5">
      <c r="B11977">
        <v>11973</v>
      </c>
      <c r="C11977" s="4">
        <v>-134.94639000000001</v>
      </c>
      <c r="D11977">
        <v>3.22</v>
      </c>
      <c r="E11977">
        <v>3244.76</v>
      </c>
    </row>
    <row r="11978" spans="2:5">
      <c r="B11978">
        <v>11974</v>
      </c>
      <c r="C11978" s="4">
        <v>-135.43431000000001</v>
      </c>
      <c r="D11978">
        <v>3.01</v>
      </c>
      <c r="E11978">
        <v>3245.66</v>
      </c>
    </row>
    <row r="11979" spans="2:5">
      <c r="B11979">
        <v>11975</v>
      </c>
      <c r="C11979" s="4">
        <v>-135.88601</v>
      </c>
      <c r="D11979">
        <v>2.2799999999999998</v>
      </c>
      <c r="E11979">
        <v>3246.49</v>
      </c>
    </row>
    <row r="11980" spans="2:5">
      <c r="B11980">
        <v>11976</v>
      </c>
      <c r="C11980" s="4">
        <v>-136.29015000000001</v>
      </c>
      <c r="D11980">
        <v>1.93</v>
      </c>
      <c r="E11980">
        <v>3247.35</v>
      </c>
    </row>
    <row r="11981" spans="2:5">
      <c r="B11981">
        <v>11977</v>
      </c>
      <c r="C11981" s="4">
        <v>-136.51231000000001</v>
      </c>
      <c r="D11981">
        <v>1.06</v>
      </c>
      <c r="E11981">
        <v>3249.2</v>
      </c>
    </row>
    <row r="11982" spans="2:5">
      <c r="B11982">
        <v>11978</v>
      </c>
      <c r="C11982" s="4">
        <v>-136.68476999999999</v>
      </c>
      <c r="D11982">
        <v>1.04</v>
      </c>
      <c r="E11982">
        <v>3251.41</v>
      </c>
    </row>
    <row r="11983" spans="2:5">
      <c r="B11983">
        <v>11979</v>
      </c>
      <c r="C11983" s="4">
        <v>-136.77243999999999</v>
      </c>
      <c r="D11983">
        <v>0.88</v>
      </c>
      <c r="E11983">
        <v>3254.03</v>
      </c>
    </row>
    <row r="11984" spans="2:5">
      <c r="B11984">
        <v>11980</v>
      </c>
      <c r="C11984" s="4">
        <v>-136.79116999999999</v>
      </c>
      <c r="D11984">
        <v>2.77</v>
      </c>
      <c r="E11984">
        <v>3256.57</v>
      </c>
    </row>
    <row r="11985" spans="2:5">
      <c r="B11985">
        <v>11981</v>
      </c>
      <c r="C11985" s="4">
        <v>-136.84025</v>
      </c>
      <c r="D11985">
        <v>-0.89</v>
      </c>
      <c r="E11985">
        <v>3259.24</v>
      </c>
    </row>
    <row r="11986" spans="2:5">
      <c r="B11986">
        <v>11982</v>
      </c>
      <c r="C11986" s="4">
        <v>-136.88668999999999</v>
      </c>
      <c r="D11986">
        <v>0.46</v>
      </c>
      <c r="E11986">
        <v>3262.11</v>
      </c>
    </row>
    <row r="11987" spans="2:5">
      <c r="B11987">
        <v>11983</v>
      </c>
      <c r="C11987" s="4">
        <v>-136.84811999999999</v>
      </c>
      <c r="D11987">
        <v>-1.85</v>
      </c>
      <c r="E11987">
        <v>3264.58</v>
      </c>
    </row>
    <row r="11988" spans="2:5">
      <c r="B11988">
        <v>11984</v>
      </c>
      <c r="C11988" s="4">
        <v>-136.78937999999999</v>
      </c>
      <c r="D11988">
        <v>-3</v>
      </c>
      <c r="E11988">
        <v>3266.87</v>
      </c>
    </row>
    <row r="11989" spans="2:5">
      <c r="B11989">
        <v>11985</v>
      </c>
      <c r="C11989" s="4">
        <v>-136.69049999999999</v>
      </c>
      <c r="D11989">
        <v>-2.06</v>
      </c>
      <c r="E11989">
        <v>3268.49</v>
      </c>
    </row>
    <row r="11990" spans="2:5">
      <c r="B11990">
        <v>11986</v>
      </c>
      <c r="C11990" s="4">
        <v>-136.58828</v>
      </c>
      <c r="D11990">
        <v>-1.96</v>
      </c>
      <c r="E11990">
        <v>3269.98</v>
      </c>
    </row>
    <row r="11991" spans="2:5">
      <c r="B11991">
        <v>11987</v>
      </c>
      <c r="C11991" s="4">
        <v>-136.42543000000001</v>
      </c>
      <c r="D11991">
        <v>-2.44</v>
      </c>
      <c r="E11991">
        <v>3271.86</v>
      </c>
    </row>
    <row r="11992" spans="2:5">
      <c r="B11992">
        <v>11988</v>
      </c>
      <c r="C11992" s="4">
        <v>-136.19989000000001</v>
      </c>
      <c r="D11992">
        <v>-2.0699999999999998</v>
      </c>
      <c r="E11992">
        <v>3273.2</v>
      </c>
    </row>
    <row r="11993" spans="2:5">
      <c r="B11993">
        <v>11989</v>
      </c>
      <c r="C11993" s="4">
        <v>-135.83904999999999</v>
      </c>
      <c r="D11993">
        <v>0.31</v>
      </c>
      <c r="E11993">
        <v>3275.3</v>
      </c>
    </row>
    <row r="11994" spans="2:5">
      <c r="B11994">
        <v>11990</v>
      </c>
      <c r="C11994" s="4">
        <v>-135.48784000000001</v>
      </c>
      <c r="D11994">
        <v>-0.81</v>
      </c>
      <c r="E11994">
        <v>3277.64</v>
      </c>
    </row>
    <row r="11995" spans="2:5">
      <c r="B11995">
        <v>11991</v>
      </c>
      <c r="C11995" s="4">
        <v>-135.19834</v>
      </c>
      <c r="D11995">
        <v>-1.2</v>
      </c>
      <c r="E11995">
        <v>3279.76</v>
      </c>
    </row>
    <row r="11996" spans="2:5">
      <c r="B11996">
        <v>11992</v>
      </c>
      <c r="C11996" s="4">
        <v>-135.01618999999999</v>
      </c>
      <c r="D11996">
        <v>-0.53</v>
      </c>
      <c r="E11996">
        <v>3282.58</v>
      </c>
    </row>
    <row r="11997" spans="2:5">
      <c r="B11997">
        <v>11993</v>
      </c>
      <c r="C11997" s="4">
        <v>-134.82934</v>
      </c>
      <c r="D11997">
        <v>-0.45</v>
      </c>
      <c r="E11997">
        <v>3286.29</v>
      </c>
    </row>
    <row r="11998" spans="2:5">
      <c r="B11998">
        <v>11994</v>
      </c>
      <c r="C11998" s="4">
        <v>-134.65742</v>
      </c>
      <c r="D11998">
        <v>-1.06</v>
      </c>
      <c r="E11998">
        <v>3289.96</v>
      </c>
    </row>
    <row r="11999" spans="2:5">
      <c r="B11999">
        <v>11995</v>
      </c>
      <c r="C11999" s="4">
        <v>-134.41549000000001</v>
      </c>
      <c r="D11999">
        <v>1.39</v>
      </c>
      <c r="E11999">
        <v>3294.31</v>
      </c>
    </row>
    <row r="12000" spans="2:5">
      <c r="B12000">
        <v>11996</v>
      </c>
      <c r="C12000" s="4">
        <v>-134.30197999999999</v>
      </c>
      <c r="D12000">
        <v>-1.27</v>
      </c>
      <c r="E12000">
        <v>3298.44</v>
      </c>
    </row>
    <row r="12001" spans="2:5">
      <c r="B12001">
        <v>11997</v>
      </c>
      <c r="C12001" s="4">
        <v>-134.37361999999999</v>
      </c>
      <c r="D12001">
        <v>-1.21</v>
      </c>
      <c r="E12001">
        <v>3302.04</v>
      </c>
    </row>
    <row r="12002" spans="2:5">
      <c r="B12002">
        <v>11998</v>
      </c>
      <c r="C12002" s="4">
        <v>-134.64858000000001</v>
      </c>
      <c r="D12002">
        <v>-0.71</v>
      </c>
      <c r="E12002">
        <v>3305.62</v>
      </c>
    </row>
    <row r="12003" spans="2:5">
      <c r="B12003">
        <v>11999</v>
      </c>
      <c r="C12003" s="4">
        <v>-135.00292999999999</v>
      </c>
      <c r="D12003">
        <v>-2.16</v>
      </c>
      <c r="E12003">
        <v>3308.59</v>
      </c>
    </row>
    <row r="12004" spans="2:5">
      <c r="B12004">
        <v>12000</v>
      </c>
      <c r="C12004" s="4">
        <v>-135.38638</v>
      </c>
      <c r="D12004">
        <v>-2.38</v>
      </c>
      <c r="E12004">
        <v>3311.15</v>
      </c>
    </row>
    <row r="12005" spans="2:5">
      <c r="B12005">
        <v>12001</v>
      </c>
      <c r="C12005" s="4">
        <v>-135.70108999999999</v>
      </c>
      <c r="D12005">
        <v>-3.52</v>
      </c>
      <c r="E12005">
        <v>3314.02</v>
      </c>
    </row>
    <row r="12006" spans="2:5">
      <c r="B12006">
        <v>12002</v>
      </c>
      <c r="C12006" s="4">
        <v>-135.91538</v>
      </c>
      <c r="D12006">
        <v>-3.68</v>
      </c>
      <c r="E12006">
        <v>3317.05</v>
      </c>
    </row>
    <row r="12007" spans="2:5">
      <c r="B12007">
        <v>12003</v>
      </c>
      <c r="C12007" s="4">
        <v>-135.93199000000001</v>
      </c>
      <c r="D12007">
        <v>-1.34</v>
      </c>
      <c r="E12007">
        <v>3320.33</v>
      </c>
    </row>
    <row r="12008" spans="2:5">
      <c r="B12008">
        <v>12004</v>
      </c>
      <c r="C12008" s="4">
        <v>-135.84406999999999</v>
      </c>
      <c r="D12008">
        <v>-3.26</v>
      </c>
      <c r="E12008">
        <v>3323.37</v>
      </c>
    </row>
    <row r="12009" spans="2:5">
      <c r="B12009">
        <v>12005</v>
      </c>
      <c r="C12009" s="4">
        <v>-135.71822</v>
      </c>
      <c r="D12009">
        <v>-3.33</v>
      </c>
      <c r="E12009">
        <v>3326.39</v>
      </c>
    </row>
    <row r="12010" spans="2:5">
      <c r="B12010">
        <v>12006</v>
      </c>
      <c r="C12010" s="4">
        <v>-135.72533999999999</v>
      </c>
      <c r="D12010">
        <v>-3.16</v>
      </c>
      <c r="E12010">
        <v>3329.25</v>
      </c>
    </row>
    <row r="12011" spans="2:5">
      <c r="B12011">
        <v>12007</v>
      </c>
      <c r="C12011" s="4">
        <v>-135.78034</v>
      </c>
      <c r="D12011">
        <v>-3.53</v>
      </c>
      <c r="E12011">
        <v>3332.44</v>
      </c>
    </row>
    <row r="12012" spans="2:5">
      <c r="B12012">
        <v>12008</v>
      </c>
      <c r="C12012" s="4">
        <v>-135.82722000000001</v>
      </c>
      <c r="D12012">
        <v>-5.77</v>
      </c>
      <c r="E12012">
        <v>3335.34</v>
      </c>
    </row>
    <row r="12013" spans="2:5">
      <c r="B12013">
        <v>12009</v>
      </c>
      <c r="C12013" s="4">
        <v>-135.72184999999999</v>
      </c>
      <c r="D12013">
        <v>-5.15</v>
      </c>
      <c r="E12013">
        <v>3337.83</v>
      </c>
    </row>
    <row r="12014" spans="2:5">
      <c r="B12014">
        <v>12010</v>
      </c>
      <c r="C12014" s="4">
        <v>-135.50558000000001</v>
      </c>
      <c r="D12014">
        <v>-5.73</v>
      </c>
      <c r="E12014">
        <v>3340.5</v>
      </c>
    </row>
    <row r="12015" spans="2:5">
      <c r="B12015">
        <v>12011</v>
      </c>
      <c r="C12015" s="4">
        <v>-135.32580999999999</v>
      </c>
      <c r="D12015">
        <v>-6.91</v>
      </c>
      <c r="E12015">
        <v>3343.18</v>
      </c>
    </row>
    <row r="12016" spans="2:5">
      <c r="B12016">
        <v>12012</v>
      </c>
      <c r="C12016" s="4">
        <v>-135.23345</v>
      </c>
      <c r="D12016">
        <v>-6.6</v>
      </c>
      <c r="E12016">
        <v>3345.42</v>
      </c>
    </row>
    <row r="12017" spans="2:5">
      <c r="B12017">
        <v>12013</v>
      </c>
      <c r="C12017" s="4">
        <v>-135.15768</v>
      </c>
      <c r="D12017">
        <v>-6.85</v>
      </c>
      <c r="E12017">
        <v>3347.48</v>
      </c>
    </row>
    <row r="12018" spans="2:5">
      <c r="B12018">
        <v>12014</v>
      </c>
      <c r="C12018" s="4">
        <v>-135.13238000000001</v>
      </c>
      <c r="D12018">
        <v>-6.69</v>
      </c>
      <c r="E12018">
        <v>3348.89</v>
      </c>
    </row>
    <row r="12019" spans="2:5">
      <c r="B12019">
        <v>12015</v>
      </c>
      <c r="C12019" s="4">
        <v>-135.11396999999999</v>
      </c>
      <c r="D12019">
        <v>-7.65</v>
      </c>
      <c r="E12019">
        <v>3349.92</v>
      </c>
    </row>
    <row r="12020" spans="2:5">
      <c r="B12020">
        <v>12016</v>
      </c>
      <c r="C12020" s="4">
        <v>-135.12272999999999</v>
      </c>
      <c r="D12020">
        <v>-7.27</v>
      </c>
      <c r="E12020">
        <v>3349.91</v>
      </c>
    </row>
    <row r="12021" spans="2:5">
      <c r="B12021">
        <v>12017</v>
      </c>
      <c r="C12021" s="4">
        <v>-135.17037999999999</v>
      </c>
      <c r="D12021">
        <v>-8.09</v>
      </c>
      <c r="E12021">
        <v>3348.78</v>
      </c>
    </row>
    <row r="12022" spans="2:5">
      <c r="B12022">
        <v>12018</v>
      </c>
      <c r="C12022" s="4">
        <v>-135.24714</v>
      </c>
      <c r="D12022">
        <v>-8.4700000000000006</v>
      </c>
      <c r="E12022">
        <v>3347.12</v>
      </c>
    </row>
    <row r="12023" spans="2:5">
      <c r="B12023">
        <v>12019</v>
      </c>
      <c r="C12023" s="4">
        <v>-135.33016000000001</v>
      </c>
      <c r="D12023">
        <v>-7.29</v>
      </c>
      <c r="E12023">
        <v>3345.43</v>
      </c>
    </row>
    <row r="12024" spans="2:5">
      <c r="B12024">
        <v>12020</v>
      </c>
      <c r="C12024" s="4">
        <v>-135.39434</v>
      </c>
      <c r="D12024">
        <v>-6.79</v>
      </c>
      <c r="E12024">
        <v>3343.04</v>
      </c>
    </row>
    <row r="12025" spans="2:5">
      <c r="B12025">
        <v>12021</v>
      </c>
      <c r="C12025" s="4">
        <v>-135.43001000000001</v>
      </c>
      <c r="D12025">
        <v>-7.36</v>
      </c>
      <c r="E12025">
        <v>3340.58</v>
      </c>
    </row>
    <row r="12026" spans="2:5">
      <c r="B12026">
        <v>12022</v>
      </c>
      <c r="C12026" s="4">
        <v>-135.38571999999999</v>
      </c>
      <c r="D12026">
        <v>-7.31</v>
      </c>
      <c r="E12026">
        <v>3338.09</v>
      </c>
    </row>
    <row r="12027" spans="2:5">
      <c r="B12027">
        <v>12023</v>
      </c>
      <c r="C12027" s="4">
        <v>-135.29758000000001</v>
      </c>
      <c r="D12027">
        <v>-6.02</v>
      </c>
      <c r="E12027">
        <v>3335.83</v>
      </c>
    </row>
    <row r="12028" spans="2:5">
      <c r="B12028">
        <v>12024</v>
      </c>
      <c r="C12028" s="4">
        <v>-135.21784</v>
      </c>
      <c r="D12028">
        <v>-6.2</v>
      </c>
      <c r="E12028">
        <v>3334.63</v>
      </c>
    </row>
    <row r="12029" spans="2:5">
      <c r="B12029">
        <v>12025</v>
      </c>
      <c r="C12029" s="4">
        <v>-135.15034</v>
      </c>
      <c r="D12029">
        <v>-4.8899999999999997</v>
      </c>
      <c r="E12029">
        <v>3333.67</v>
      </c>
    </row>
    <row r="12030" spans="2:5">
      <c r="B12030">
        <v>12026</v>
      </c>
      <c r="C12030" s="4">
        <v>-135.11724000000001</v>
      </c>
      <c r="D12030">
        <v>-5.5</v>
      </c>
      <c r="E12030">
        <v>3332.48</v>
      </c>
    </row>
    <row r="12031" spans="2:5">
      <c r="B12031">
        <v>12027</v>
      </c>
      <c r="C12031" s="4">
        <v>-135.06192999999999</v>
      </c>
      <c r="D12031">
        <v>-6.85</v>
      </c>
      <c r="E12031">
        <v>3331.47</v>
      </c>
    </row>
    <row r="12032" spans="2:5">
      <c r="B12032">
        <v>12028</v>
      </c>
      <c r="C12032" s="4">
        <v>-135.05005</v>
      </c>
      <c r="D12032">
        <v>-6.65</v>
      </c>
      <c r="E12032">
        <v>3329.92</v>
      </c>
    </row>
    <row r="12033" spans="2:5">
      <c r="B12033">
        <v>12029</v>
      </c>
      <c r="C12033" s="4">
        <v>-135.00219000000001</v>
      </c>
      <c r="D12033">
        <v>-8.35</v>
      </c>
      <c r="E12033">
        <v>3327.55</v>
      </c>
    </row>
    <row r="12034" spans="2:5">
      <c r="B12034">
        <v>12030</v>
      </c>
      <c r="C12034" s="4">
        <v>-134.96184</v>
      </c>
      <c r="D12034">
        <v>-5.29</v>
      </c>
      <c r="E12034">
        <v>3324.53</v>
      </c>
    </row>
    <row r="12035" spans="2:5">
      <c r="B12035">
        <v>12031</v>
      </c>
      <c r="C12035" s="4">
        <v>-134.86491000000001</v>
      </c>
      <c r="D12035">
        <v>-5.69</v>
      </c>
      <c r="E12035">
        <v>3321.01</v>
      </c>
    </row>
    <row r="12036" spans="2:5">
      <c r="B12036">
        <v>12032</v>
      </c>
      <c r="C12036" s="4">
        <v>-134.88410999999999</v>
      </c>
      <c r="D12036">
        <v>-5.04</v>
      </c>
      <c r="E12036">
        <v>3316.84</v>
      </c>
    </row>
    <row r="12037" spans="2:5">
      <c r="B12037">
        <v>12033</v>
      </c>
      <c r="C12037" s="4">
        <v>-135.04086000000001</v>
      </c>
      <c r="D12037">
        <v>-3.46</v>
      </c>
      <c r="E12037">
        <v>3312.68</v>
      </c>
    </row>
    <row r="12038" spans="2:5">
      <c r="B12038">
        <v>12034</v>
      </c>
      <c r="C12038" s="4">
        <v>-135.25754000000001</v>
      </c>
      <c r="D12038">
        <v>-4.3</v>
      </c>
      <c r="E12038">
        <v>3307.84</v>
      </c>
    </row>
    <row r="12039" spans="2:5">
      <c r="B12039">
        <v>12035</v>
      </c>
      <c r="C12039" s="4">
        <v>-135.55455000000001</v>
      </c>
      <c r="D12039">
        <v>-4.53</v>
      </c>
      <c r="E12039">
        <v>3302.79</v>
      </c>
    </row>
    <row r="12040" spans="2:5">
      <c r="B12040">
        <v>12036</v>
      </c>
      <c r="C12040" s="4">
        <v>-135.8852</v>
      </c>
      <c r="D12040">
        <v>-3.79</v>
      </c>
      <c r="E12040">
        <v>3298.21</v>
      </c>
    </row>
    <row r="12041" spans="2:5">
      <c r="B12041">
        <v>12037</v>
      </c>
      <c r="C12041" s="4">
        <v>-136.25256999999999</v>
      </c>
      <c r="D12041">
        <v>-2.88</v>
      </c>
      <c r="E12041">
        <v>3294.03</v>
      </c>
    </row>
    <row r="12042" spans="2:5">
      <c r="B12042">
        <v>12038</v>
      </c>
      <c r="C12042" s="4">
        <v>-136.62887000000001</v>
      </c>
      <c r="D12042">
        <v>-3.5</v>
      </c>
      <c r="E12042">
        <v>3289.78</v>
      </c>
    </row>
    <row r="12043" spans="2:5">
      <c r="B12043">
        <v>12039</v>
      </c>
      <c r="C12043" s="4">
        <v>-136.89013</v>
      </c>
      <c r="D12043">
        <v>-3.64</v>
      </c>
      <c r="E12043">
        <v>3286.26</v>
      </c>
    </row>
    <row r="12044" spans="2:5">
      <c r="B12044">
        <v>12040</v>
      </c>
      <c r="C12044" s="4">
        <v>-137.04697999999999</v>
      </c>
      <c r="D12044">
        <v>-6</v>
      </c>
      <c r="E12044">
        <v>3282.36</v>
      </c>
    </row>
    <row r="12045" spans="2:5">
      <c r="B12045">
        <v>12041</v>
      </c>
      <c r="C12045" s="4">
        <v>-137.20822000000001</v>
      </c>
      <c r="D12045">
        <v>-4.5599999999999996</v>
      </c>
      <c r="E12045">
        <v>3277.16</v>
      </c>
    </row>
    <row r="12046" spans="2:5">
      <c r="B12046">
        <v>12042</v>
      </c>
      <c r="C12046" s="4">
        <v>-137.33806000000001</v>
      </c>
      <c r="D12046">
        <v>-3.62</v>
      </c>
      <c r="E12046">
        <v>3272.6</v>
      </c>
    </row>
    <row r="12047" spans="2:5">
      <c r="B12047">
        <v>12043</v>
      </c>
      <c r="C12047" s="4">
        <v>-137.45491000000001</v>
      </c>
      <c r="D12047">
        <v>-4.8899999999999997</v>
      </c>
      <c r="E12047">
        <v>3267.8</v>
      </c>
    </row>
    <row r="12048" spans="2:5">
      <c r="B12048">
        <v>12044</v>
      </c>
      <c r="C12048" s="4">
        <v>-137.50693000000001</v>
      </c>
      <c r="D12048">
        <v>-3.75</v>
      </c>
      <c r="E12048">
        <v>3262.8</v>
      </c>
    </row>
    <row r="12049" spans="2:5">
      <c r="B12049">
        <v>12045</v>
      </c>
      <c r="C12049" s="4">
        <v>-137.50969000000001</v>
      </c>
      <c r="D12049">
        <v>-2.6</v>
      </c>
      <c r="E12049">
        <v>3258.27</v>
      </c>
    </row>
    <row r="12050" spans="2:5">
      <c r="B12050">
        <v>12046</v>
      </c>
      <c r="C12050" s="4">
        <v>-137.51614000000001</v>
      </c>
      <c r="D12050">
        <v>-3.9</v>
      </c>
      <c r="E12050">
        <v>3253.8</v>
      </c>
    </row>
    <row r="12051" spans="2:5">
      <c r="B12051">
        <v>12047</v>
      </c>
      <c r="C12051" s="4">
        <v>-137.45599000000001</v>
      </c>
      <c r="D12051">
        <v>-4.9000000000000004</v>
      </c>
      <c r="E12051">
        <v>3249.52</v>
      </c>
    </row>
    <row r="12052" spans="2:5">
      <c r="B12052">
        <v>12048</v>
      </c>
      <c r="C12052" s="4">
        <v>-137.35420999999999</v>
      </c>
      <c r="D12052">
        <v>-0.44</v>
      </c>
      <c r="E12052">
        <v>3244.77</v>
      </c>
    </row>
    <row r="12053" spans="2:5">
      <c r="B12053">
        <v>12049</v>
      </c>
      <c r="C12053" s="4">
        <v>-137.20429999999999</v>
      </c>
      <c r="D12053">
        <v>-2.41</v>
      </c>
      <c r="E12053">
        <v>3239.99</v>
      </c>
    </row>
    <row r="12054" spans="2:5">
      <c r="B12054">
        <v>12050</v>
      </c>
      <c r="C12054" s="4">
        <v>-137.07578000000001</v>
      </c>
      <c r="D12054">
        <v>0.65</v>
      </c>
      <c r="E12054">
        <v>3235.32</v>
      </c>
    </row>
    <row r="12055" spans="2:5">
      <c r="B12055">
        <v>12051</v>
      </c>
      <c r="C12055" s="4">
        <v>-136.99347</v>
      </c>
      <c r="D12055">
        <v>0.53</v>
      </c>
      <c r="E12055">
        <v>3230.83</v>
      </c>
    </row>
    <row r="12056" spans="2:5">
      <c r="B12056">
        <v>12052</v>
      </c>
      <c r="C12056" s="4">
        <v>-136.92106999999999</v>
      </c>
      <c r="D12056">
        <v>2.09</v>
      </c>
      <c r="E12056">
        <v>3226.48</v>
      </c>
    </row>
    <row r="12057" spans="2:5">
      <c r="B12057">
        <v>12053</v>
      </c>
      <c r="C12057" s="4">
        <v>-136.9468</v>
      </c>
      <c r="D12057">
        <v>2.48</v>
      </c>
      <c r="E12057">
        <v>3221.59</v>
      </c>
    </row>
    <row r="12058" spans="2:5">
      <c r="B12058">
        <v>12054</v>
      </c>
      <c r="C12058" s="4">
        <v>-137.05886000000001</v>
      </c>
      <c r="D12058">
        <v>1.66</v>
      </c>
      <c r="E12058">
        <v>3217.03</v>
      </c>
    </row>
    <row r="12059" spans="2:5">
      <c r="B12059">
        <v>12055</v>
      </c>
      <c r="C12059" s="4">
        <v>-137.24966000000001</v>
      </c>
      <c r="D12059">
        <v>2.57</v>
      </c>
      <c r="E12059">
        <v>3213.01</v>
      </c>
    </row>
    <row r="12060" spans="2:5">
      <c r="B12060">
        <v>12056</v>
      </c>
      <c r="C12060" s="4">
        <v>-137.52189999999999</v>
      </c>
      <c r="D12060">
        <v>2.0299999999999998</v>
      </c>
      <c r="E12060">
        <v>3209.38</v>
      </c>
    </row>
    <row r="12061" spans="2:5">
      <c r="B12061">
        <v>12057</v>
      </c>
      <c r="C12061" s="4">
        <v>-137.78978000000001</v>
      </c>
      <c r="D12061">
        <v>1.1100000000000001</v>
      </c>
      <c r="E12061">
        <v>3206.1</v>
      </c>
    </row>
    <row r="12062" spans="2:5">
      <c r="B12062">
        <v>12058</v>
      </c>
      <c r="C12062" s="4">
        <v>-138.01107999999999</v>
      </c>
      <c r="D12062">
        <v>2.2599999999999998</v>
      </c>
      <c r="E12062">
        <v>3202.7</v>
      </c>
    </row>
    <row r="12063" spans="2:5">
      <c r="B12063">
        <v>12059</v>
      </c>
      <c r="C12063" s="4">
        <v>-138.16522000000001</v>
      </c>
      <c r="D12063">
        <v>1.75</v>
      </c>
      <c r="E12063">
        <v>3199.74</v>
      </c>
    </row>
    <row r="12064" spans="2:5">
      <c r="B12064">
        <v>12060</v>
      </c>
      <c r="C12064" s="4">
        <v>-138.25645</v>
      </c>
      <c r="D12064">
        <v>0.74</v>
      </c>
      <c r="E12064">
        <v>3196.87</v>
      </c>
    </row>
    <row r="12065" spans="2:5">
      <c r="B12065">
        <v>12061</v>
      </c>
      <c r="C12065" s="4">
        <v>-138.22390999999999</v>
      </c>
      <c r="D12065">
        <v>1.88</v>
      </c>
      <c r="E12065">
        <v>3194.38</v>
      </c>
    </row>
    <row r="12066" spans="2:5">
      <c r="B12066">
        <v>12062</v>
      </c>
      <c r="C12066" s="4">
        <v>-138.21627000000001</v>
      </c>
      <c r="D12066">
        <v>2.19</v>
      </c>
      <c r="E12066">
        <v>3192.55</v>
      </c>
    </row>
    <row r="12067" spans="2:5">
      <c r="B12067">
        <v>12063</v>
      </c>
      <c r="C12067" s="4">
        <v>-138.13222999999999</v>
      </c>
      <c r="D12067">
        <v>1.24</v>
      </c>
      <c r="E12067">
        <v>3190.45</v>
      </c>
    </row>
    <row r="12068" spans="2:5">
      <c r="B12068">
        <v>12064</v>
      </c>
      <c r="C12068" s="4">
        <v>-138.12047999999999</v>
      </c>
      <c r="D12068">
        <v>2.4700000000000002</v>
      </c>
      <c r="E12068">
        <v>3188.46</v>
      </c>
    </row>
    <row r="12069" spans="2:5">
      <c r="B12069">
        <v>12065</v>
      </c>
      <c r="C12069" s="4">
        <v>-138.01990000000001</v>
      </c>
      <c r="D12069">
        <v>2.12</v>
      </c>
      <c r="E12069">
        <v>3185.96</v>
      </c>
    </row>
    <row r="12070" spans="2:5">
      <c r="B12070">
        <v>12066</v>
      </c>
      <c r="C12070" s="4">
        <v>-137.91866999999999</v>
      </c>
      <c r="D12070">
        <v>2.59</v>
      </c>
      <c r="E12070">
        <v>3184.21</v>
      </c>
    </row>
    <row r="12071" spans="2:5">
      <c r="B12071">
        <v>12067</v>
      </c>
      <c r="C12071" s="4">
        <v>-137.74303</v>
      </c>
      <c r="D12071">
        <v>1.74</v>
      </c>
      <c r="E12071">
        <v>3182.58</v>
      </c>
    </row>
    <row r="12072" spans="2:5">
      <c r="B12072">
        <v>12068</v>
      </c>
      <c r="C12072" s="4">
        <v>-137.57373999999999</v>
      </c>
      <c r="D12072">
        <v>1.5</v>
      </c>
      <c r="E12072">
        <v>3181.61</v>
      </c>
    </row>
    <row r="12073" spans="2:5">
      <c r="B12073">
        <v>12069</v>
      </c>
      <c r="C12073" s="4">
        <v>-137.44997000000001</v>
      </c>
      <c r="D12073">
        <v>2</v>
      </c>
      <c r="E12073">
        <v>3180.39</v>
      </c>
    </row>
    <row r="12074" spans="2:5">
      <c r="B12074">
        <v>12070</v>
      </c>
      <c r="C12074" s="4">
        <v>-137.33438000000001</v>
      </c>
      <c r="D12074">
        <v>2.56</v>
      </c>
      <c r="E12074">
        <v>3179.5</v>
      </c>
    </row>
    <row r="12075" spans="2:5">
      <c r="B12075">
        <v>12071</v>
      </c>
      <c r="C12075" s="4">
        <v>-137.15763999999999</v>
      </c>
      <c r="D12075">
        <v>0.54</v>
      </c>
      <c r="E12075">
        <v>3178.39</v>
      </c>
    </row>
    <row r="12076" spans="2:5">
      <c r="B12076">
        <v>12072</v>
      </c>
      <c r="C12076" s="4">
        <v>-136.98544000000001</v>
      </c>
      <c r="D12076">
        <v>2.73</v>
      </c>
      <c r="E12076">
        <v>3177.21</v>
      </c>
    </row>
    <row r="12077" spans="2:5">
      <c r="B12077">
        <v>12073</v>
      </c>
      <c r="C12077" s="4">
        <v>-136.83330000000001</v>
      </c>
      <c r="D12077">
        <v>3.37</v>
      </c>
      <c r="E12077">
        <v>3176.51</v>
      </c>
    </row>
    <row r="12078" spans="2:5">
      <c r="B12078">
        <v>12074</v>
      </c>
      <c r="C12078" s="4">
        <v>-136.71556000000001</v>
      </c>
      <c r="D12078">
        <v>4.5</v>
      </c>
      <c r="E12078">
        <v>3176.47</v>
      </c>
    </row>
    <row r="12079" spans="2:5">
      <c r="B12079">
        <v>12075</v>
      </c>
      <c r="C12079" s="4">
        <v>-136.64931999999999</v>
      </c>
      <c r="D12079">
        <v>4.3600000000000003</v>
      </c>
      <c r="E12079">
        <v>3176.29</v>
      </c>
    </row>
    <row r="12080" spans="2:5">
      <c r="B12080">
        <v>12076</v>
      </c>
      <c r="C12080" s="4">
        <v>-136.71907999999999</v>
      </c>
      <c r="D12080">
        <v>3.83</v>
      </c>
      <c r="E12080">
        <v>3176.26</v>
      </c>
    </row>
    <row r="12081" spans="2:5">
      <c r="B12081">
        <v>12077</v>
      </c>
      <c r="C12081" s="4">
        <v>-136.80855</v>
      </c>
      <c r="D12081">
        <v>6.21</v>
      </c>
      <c r="E12081">
        <v>3176.56</v>
      </c>
    </row>
    <row r="12082" spans="2:5">
      <c r="B12082">
        <v>12078</v>
      </c>
      <c r="C12082" s="4">
        <v>-136.77922000000001</v>
      </c>
      <c r="D12082">
        <v>7.55</v>
      </c>
      <c r="E12082">
        <v>3177.37</v>
      </c>
    </row>
    <row r="12083" spans="2:5">
      <c r="B12083">
        <v>12079</v>
      </c>
      <c r="C12083" s="4">
        <v>-136.66792000000001</v>
      </c>
      <c r="D12083">
        <v>8.52</v>
      </c>
      <c r="E12083">
        <v>3178.35</v>
      </c>
    </row>
    <row r="12084" spans="2:5">
      <c r="B12084">
        <v>12080</v>
      </c>
      <c r="C12084" s="4">
        <v>-136.44973999999999</v>
      </c>
      <c r="D12084">
        <v>7.6</v>
      </c>
      <c r="E12084">
        <v>3180.17</v>
      </c>
    </row>
    <row r="12085" spans="2:5">
      <c r="B12085">
        <v>12081</v>
      </c>
      <c r="C12085" s="4">
        <v>-136.22418999999999</v>
      </c>
      <c r="D12085">
        <v>7.33</v>
      </c>
      <c r="E12085">
        <v>3182.26</v>
      </c>
    </row>
    <row r="12086" spans="2:5">
      <c r="B12086">
        <v>12082</v>
      </c>
      <c r="C12086" s="4">
        <v>-136.10899000000001</v>
      </c>
      <c r="D12086">
        <v>10.42</v>
      </c>
      <c r="E12086">
        <v>3184.9</v>
      </c>
    </row>
    <row r="12087" spans="2:5">
      <c r="B12087">
        <v>12083</v>
      </c>
      <c r="C12087" s="4">
        <v>-136.04058000000001</v>
      </c>
      <c r="D12087">
        <v>7.88</v>
      </c>
      <c r="E12087">
        <v>3187.66</v>
      </c>
    </row>
    <row r="12088" spans="2:5">
      <c r="B12088">
        <v>12084</v>
      </c>
      <c r="C12088" s="4">
        <v>-136.12145000000001</v>
      </c>
      <c r="D12088">
        <v>8.09</v>
      </c>
      <c r="E12088">
        <v>3190.25</v>
      </c>
    </row>
    <row r="12089" spans="2:5">
      <c r="B12089">
        <v>12085</v>
      </c>
      <c r="C12089" s="4">
        <v>-136.39000999999999</v>
      </c>
      <c r="D12089">
        <v>6.74</v>
      </c>
      <c r="E12089">
        <v>3193.35</v>
      </c>
    </row>
    <row r="12090" spans="2:5">
      <c r="B12090">
        <v>12086</v>
      </c>
      <c r="C12090" s="4">
        <v>-136.87757999999999</v>
      </c>
      <c r="D12090">
        <v>6.15</v>
      </c>
      <c r="E12090">
        <v>3196.54</v>
      </c>
    </row>
    <row r="12091" spans="2:5">
      <c r="B12091">
        <v>12087</v>
      </c>
      <c r="C12091" s="4">
        <v>-137.45326</v>
      </c>
      <c r="D12091">
        <v>6.39</v>
      </c>
      <c r="E12091">
        <v>3199.93</v>
      </c>
    </row>
    <row r="12092" spans="2:5">
      <c r="B12092">
        <v>12088</v>
      </c>
      <c r="C12092" s="4">
        <v>-137.99494000000001</v>
      </c>
      <c r="D12092">
        <v>4.9000000000000004</v>
      </c>
      <c r="E12092">
        <v>3203.02</v>
      </c>
    </row>
    <row r="12093" spans="2:5">
      <c r="B12093">
        <v>12089</v>
      </c>
      <c r="C12093" s="4">
        <v>-138.35171</v>
      </c>
      <c r="D12093">
        <v>4.13</v>
      </c>
      <c r="E12093">
        <v>3205.82</v>
      </c>
    </row>
    <row r="12094" spans="2:5">
      <c r="B12094">
        <v>12090</v>
      </c>
      <c r="C12094" s="4">
        <v>-138.46940000000001</v>
      </c>
      <c r="D12094">
        <v>5.23</v>
      </c>
      <c r="E12094">
        <v>3208.62</v>
      </c>
    </row>
    <row r="12095" spans="2:5">
      <c r="B12095">
        <v>12091</v>
      </c>
      <c r="C12095" s="4">
        <v>-138.44183000000001</v>
      </c>
      <c r="D12095">
        <v>4.53</v>
      </c>
      <c r="E12095">
        <v>3211.23</v>
      </c>
    </row>
    <row r="12096" spans="2:5">
      <c r="B12096">
        <v>12092</v>
      </c>
      <c r="C12096" s="4">
        <v>-138.40494000000001</v>
      </c>
      <c r="D12096">
        <v>4.22</v>
      </c>
      <c r="E12096">
        <v>3214.18</v>
      </c>
    </row>
    <row r="12097" spans="2:5">
      <c r="B12097">
        <v>12093</v>
      </c>
      <c r="C12097" s="4">
        <v>-138.32978</v>
      </c>
      <c r="D12097">
        <v>3.58</v>
      </c>
      <c r="E12097">
        <v>3216.98</v>
      </c>
    </row>
    <row r="12098" spans="2:5">
      <c r="B12098">
        <v>12094</v>
      </c>
      <c r="C12098" s="4">
        <v>-138.09325000000001</v>
      </c>
      <c r="D12098">
        <v>5.62</v>
      </c>
      <c r="E12098">
        <v>3219.55</v>
      </c>
    </row>
    <row r="12099" spans="2:5">
      <c r="B12099">
        <v>12095</v>
      </c>
      <c r="C12099" s="4">
        <v>-137.82683</v>
      </c>
      <c r="D12099">
        <v>5.31</v>
      </c>
      <c r="E12099">
        <v>3221.93</v>
      </c>
    </row>
    <row r="12100" spans="2:5">
      <c r="B12100">
        <v>12096</v>
      </c>
      <c r="C12100" s="4">
        <v>-137.47551999999999</v>
      </c>
      <c r="D12100">
        <v>4.42</v>
      </c>
      <c r="E12100">
        <v>3224.68</v>
      </c>
    </row>
    <row r="12101" spans="2:5">
      <c r="B12101">
        <v>12097</v>
      </c>
      <c r="C12101" s="4">
        <v>-137.15790999999999</v>
      </c>
      <c r="D12101">
        <v>5.46</v>
      </c>
      <c r="E12101">
        <v>3227.6</v>
      </c>
    </row>
    <row r="12102" spans="2:5">
      <c r="B12102">
        <v>12098</v>
      </c>
      <c r="C12102" s="4">
        <v>-136.84354999999999</v>
      </c>
      <c r="D12102">
        <v>9.85</v>
      </c>
      <c r="E12102">
        <v>3230.97</v>
      </c>
    </row>
    <row r="12103" spans="2:5">
      <c r="B12103">
        <v>12099</v>
      </c>
      <c r="C12103" s="4">
        <v>-136.66271</v>
      </c>
      <c r="D12103">
        <v>14.03</v>
      </c>
      <c r="E12103">
        <v>3233.5</v>
      </c>
    </row>
    <row r="12104" spans="2:5">
      <c r="B12104">
        <v>12100</v>
      </c>
      <c r="C12104" s="4">
        <v>-136.53735</v>
      </c>
      <c r="D12104">
        <v>17.670000000000002</v>
      </c>
      <c r="E12104">
        <v>3235.79</v>
      </c>
    </row>
    <row r="12105" spans="2:5">
      <c r="B12105">
        <v>12101</v>
      </c>
      <c r="C12105" s="4">
        <v>-136.69758999999999</v>
      </c>
      <c r="D12105">
        <v>2.08</v>
      </c>
      <c r="E12105">
        <v>3238.69</v>
      </c>
    </row>
    <row r="12106" spans="2:5">
      <c r="B12106">
        <v>12102</v>
      </c>
      <c r="C12106" s="4">
        <v>-136.79335</v>
      </c>
      <c r="D12106">
        <v>1.77</v>
      </c>
      <c r="E12106">
        <v>3241.74</v>
      </c>
    </row>
    <row r="12107" spans="2:5">
      <c r="B12107">
        <v>12103</v>
      </c>
      <c r="C12107" s="4">
        <v>-136.8552</v>
      </c>
      <c r="D12107">
        <v>1.68</v>
      </c>
      <c r="E12107">
        <v>3245.16</v>
      </c>
    </row>
    <row r="12108" spans="2:5">
      <c r="B12108">
        <v>12104</v>
      </c>
      <c r="C12108" s="4">
        <v>-136.79745</v>
      </c>
      <c r="D12108">
        <v>0.25</v>
      </c>
      <c r="E12108">
        <v>3248.04</v>
      </c>
    </row>
    <row r="12109" spans="2:5">
      <c r="B12109">
        <v>12105</v>
      </c>
      <c r="C12109" s="4">
        <v>-136.67543000000001</v>
      </c>
      <c r="D12109">
        <v>2.0499999999999998</v>
      </c>
      <c r="E12109">
        <v>3250.57</v>
      </c>
    </row>
    <row r="12110" spans="2:5">
      <c r="B12110">
        <v>12106</v>
      </c>
      <c r="C12110" s="4">
        <v>-136.41708</v>
      </c>
      <c r="D12110">
        <v>2.08</v>
      </c>
      <c r="E12110">
        <v>3253.84</v>
      </c>
    </row>
    <row r="12111" spans="2:5">
      <c r="B12111">
        <v>12107</v>
      </c>
      <c r="C12111" s="4">
        <v>-136.01996</v>
      </c>
      <c r="D12111">
        <v>4.16</v>
      </c>
      <c r="E12111">
        <v>3257.31</v>
      </c>
    </row>
    <row r="12112" spans="2:5">
      <c r="B12112">
        <v>12108</v>
      </c>
      <c r="C12112" s="4">
        <v>-135.71886000000001</v>
      </c>
      <c r="D12112">
        <v>1.88</v>
      </c>
      <c r="E12112">
        <v>3261.18</v>
      </c>
    </row>
    <row r="12113" spans="2:5">
      <c r="B12113">
        <v>12109</v>
      </c>
      <c r="C12113" s="4">
        <v>-135.57861</v>
      </c>
      <c r="D12113">
        <v>1.51</v>
      </c>
      <c r="E12113">
        <v>3264.68</v>
      </c>
    </row>
    <row r="12114" spans="2:5">
      <c r="B12114">
        <v>12110</v>
      </c>
      <c r="C12114" s="4">
        <v>-135.62021999999999</v>
      </c>
      <c r="D12114">
        <v>1.29</v>
      </c>
      <c r="E12114">
        <v>3268.54</v>
      </c>
    </row>
    <row r="12115" spans="2:5">
      <c r="B12115">
        <v>12111</v>
      </c>
      <c r="C12115" s="4">
        <v>-135.84988000000001</v>
      </c>
      <c r="D12115">
        <v>1.79</v>
      </c>
      <c r="E12115">
        <v>3271.86</v>
      </c>
    </row>
    <row r="12116" spans="2:5">
      <c r="B12116">
        <v>12112</v>
      </c>
      <c r="C12116" s="4">
        <v>-136.28199000000001</v>
      </c>
      <c r="D12116">
        <v>1.52</v>
      </c>
      <c r="E12116">
        <v>3275.01</v>
      </c>
    </row>
    <row r="12117" spans="2:5">
      <c r="B12117">
        <v>12113</v>
      </c>
      <c r="C12117" s="4">
        <v>-136.73330999999999</v>
      </c>
      <c r="D12117">
        <v>0.63</v>
      </c>
      <c r="E12117">
        <v>3277.93</v>
      </c>
    </row>
    <row r="12118" spans="2:5">
      <c r="B12118">
        <v>12114</v>
      </c>
      <c r="C12118" s="4">
        <v>-137.13654</v>
      </c>
      <c r="D12118">
        <v>1.32</v>
      </c>
      <c r="E12118">
        <v>3280.42</v>
      </c>
    </row>
    <row r="12119" spans="2:5">
      <c r="B12119">
        <v>12115</v>
      </c>
      <c r="C12119" s="4">
        <v>-137.39795000000001</v>
      </c>
      <c r="D12119">
        <v>0.23</v>
      </c>
      <c r="E12119">
        <v>3283.02</v>
      </c>
    </row>
    <row r="12120" spans="2:5">
      <c r="B12120">
        <v>12116</v>
      </c>
      <c r="C12120" s="4">
        <v>-137.51929999999999</v>
      </c>
      <c r="D12120">
        <v>0.04</v>
      </c>
      <c r="E12120">
        <v>3285.24</v>
      </c>
    </row>
    <row r="12121" spans="2:5">
      <c r="B12121">
        <v>12117</v>
      </c>
      <c r="C12121" s="4">
        <v>-137.55328</v>
      </c>
      <c r="D12121">
        <v>1.36</v>
      </c>
      <c r="E12121">
        <v>3287.41</v>
      </c>
    </row>
    <row r="12122" spans="2:5">
      <c r="B12122">
        <v>12118</v>
      </c>
      <c r="C12122" s="4">
        <v>-137.57083</v>
      </c>
      <c r="D12122">
        <v>0.49</v>
      </c>
      <c r="E12122">
        <v>3288.84</v>
      </c>
    </row>
    <row r="12123" spans="2:5">
      <c r="B12123">
        <v>12119</v>
      </c>
      <c r="C12123" s="4">
        <v>-137.58409</v>
      </c>
      <c r="D12123">
        <v>0.45</v>
      </c>
      <c r="E12123">
        <v>3289.97</v>
      </c>
    </row>
    <row r="12124" spans="2:5">
      <c r="B12124">
        <v>12120</v>
      </c>
      <c r="C12124" s="4">
        <v>-137.66679999999999</v>
      </c>
      <c r="D12124">
        <v>0.99</v>
      </c>
      <c r="E12124">
        <v>3291.51</v>
      </c>
    </row>
    <row r="12125" spans="2:5">
      <c r="B12125">
        <v>12121</v>
      </c>
      <c r="C12125" s="4">
        <v>-137.82405</v>
      </c>
      <c r="D12125">
        <v>1.1200000000000001</v>
      </c>
      <c r="E12125">
        <v>3292.89</v>
      </c>
    </row>
    <row r="12126" spans="2:5">
      <c r="B12126">
        <v>12122</v>
      </c>
      <c r="C12126" s="4">
        <v>-138.01544000000001</v>
      </c>
      <c r="D12126">
        <v>0.59</v>
      </c>
      <c r="E12126">
        <v>3293.04</v>
      </c>
    </row>
    <row r="12127" spans="2:5">
      <c r="B12127">
        <v>12123</v>
      </c>
      <c r="C12127" s="4">
        <v>-138.10455999999999</v>
      </c>
      <c r="D12127">
        <v>0.21</v>
      </c>
      <c r="E12127">
        <v>3293.31</v>
      </c>
    </row>
    <row r="12128" spans="2:5">
      <c r="B12128">
        <v>12124</v>
      </c>
      <c r="C12128" s="4">
        <v>-137.99861000000001</v>
      </c>
      <c r="D12128">
        <v>-0.16</v>
      </c>
      <c r="E12128">
        <v>3293.2</v>
      </c>
    </row>
    <row r="12129" spans="2:5">
      <c r="B12129">
        <v>12125</v>
      </c>
      <c r="C12129" s="4">
        <v>-137.67545000000001</v>
      </c>
      <c r="D12129">
        <v>0.46</v>
      </c>
      <c r="E12129">
        <v>3293.16</v>
      </c>
    </row>
    <row r="12130" spans="2:5">
      <c r="B12130">
        <v>12126</v>
      </c>
      <c r="C12130" s="4">
        <v>-137.07347999999999</v>
      </c>
      <c r="D12130">
        <v>0.71</v>
      </c>
      <c r="E12130">
        <v>3293.22</v>
      </c>
    </row>
    <row r="12131" spans="2:5">
      <c r="B12131">
        <v>12127</v>
      </c>
      <c r="C12131" s="4">
        <v>-136.40904</v>
      </c>
      <c r="D12131">
        <v>1.1000000000000001</v>
      </c>
      <c r="E12131">
        <v>3293.38</v>
      </c>
    </row>
    <row r="12132" spans="2:5">
      <c r="B12132">
        <v>12128</v>
      </c>
      <c r="C12132" s="4">
        <v>-135.69624999999999</v>
      </c>
      <c r="D12132">
        <v>1.69</v>
      </c>
      <c r="E12132">
        <v>3293.71</v>
      </c>
    </row>
    <row r="12133" spans="2:5">
      <c r="B12133">
        <v>12129</v>
      </c>
      <c r="C12133" s="4">
        <v>-135.15368000000001</v>
      </c>
      <c r="D12133">
        <v>1.1299999999999999</v>
      </c>
      <c r="E12133">
        <v>3293.11</v>
      </c>
    </row>
    <row r="12134" spans="2:5">
      <c r="B12134">
        <v>12130</v>
      </c>
      <c r="C12134" s="4">
        <v>-134.69182000000001</v>
      </c>
      <c r="D12134">
        <v>2.2799999999999998</v>
      </c>
      <c r="E12134">
        <v>3293.44</v>
      </c>
    </row>
    <row r="12135" spans="2:5">
      <c r="B12135">
        <v>12131</v>
      </c>
      <c r="C12135" s="4">
        <v>-134.38686999999999</v>
      </c>
      <c r="D12135">
        <v>1.87</v>
      </c>
      <c r="E12135">
        <v>3293.54</v>
      </c>
    </row>
    <row r="12136" spans="2:5">
      <c r="B12136">
        <v>12132</v>
      </c>
      <c r="C12136" s="4">
        <v>-134.17032</v>
      </c>
      <c r="D12136">
        <v>1.34</v>
      </c>
      <c r="E12136">
        <v>3293.61</v>
      </c>
    </row>
    <row r="12137" spans="2:5">
      <c r="B12137">
        <v>12133</v>
      </c>
      <c r="C12137" s="4">
        <v>-134.06277</v>
      </c>
      <c r="D12137">
        <v>1.73</v>
      </c>
      <c r="E12137">
        <v>3293.57</v>
      </c>
    </row>
    <row r="12138" spans="2:5">
      <c r="B12138">
        <v>12134</v>
      </c>
      <c r="C12138" s="4">
        <v>-133.94515999999999</v>
      </c>
      <c r="D12138">
        <v>3.28</v>
      </c>
      <c r="E12138">
        <v>3294.5</v>
      </c>
    </row>
    <row r="12139" spans="2:5">
      <c r="B12139">
        <v>12135</v>
      </c>
      <c r="C12139" s="4">
        <v>-133.94343000000001</v>
      </c>
      <c r="D12139">
        <v>1.27</v>
      </c>
      <c r="E12139">
        <v>3295.35</v>
      </c>
    </row>
    <row r="12140" spans="2:5">
      <c r="B12140">
        <v>12136</v>
      </c>
      <c r="C12140" s="4">
        <v>-134.04835</v>
      </c>
      <c r="D12140">
        <v>2.17</v>
      </c>
      <c r="E12140">
        <v>3296.4</v>
      </c>
    </row>
    <row r="12141" spans="2:5">
      <c r="B12141">
        <v>12137</v>
      </c>
      <c r="C12141" s="4">
        <v>-134.3603</v>
      </c>
      <c r="D12141">
        <v>2.29</v>
      </c>
      <c r="E12141">
        <v>3297.78</v>
      </c>
    </row>
    <row r="12142" spans="2:5">
      <c r="B12142">
        <v>12138</v>
      </c>
      <c r="C12142" s="4">
        <v>-134.68895000000001</v>
      </c>
      <c r="D12142">
        <v>2.1</v>
      </c>
      <c r="E12142">
        <v>3299.32</v>
      </c>
    </row>
    <row r="12143" spans="2:5">
      <c r="B12143">
        <v>12139</v>
      </c>
      <c r="C12143" s="4">
        <v>-134.86927</v>
      </c>
      <c r="D12143">
        <v>1.34</v>
      </c>
      <c r="E12143">
        <v>3300.7</v>
      </c>
    </row>
    <row r="12144" spans="2:5">
      <c r="B12144">
        <v>12140</v>
      </c>
      <c r="C12144" s="4">
        <v>-134.81746000000001</v>
      </c>
      <c r="D12144">
        <v>2.29</v>
      </c>
      <c r="E12144">
        <v>3302.55</v>
      </c>
    </row>
    <row r="12145" spans="2:5">
      <c r="B12145">
        <v>12141</v>
      </c>
      <c r="C12145" s="4">
        <v>-134.62642</v>
      </c>
      <c r="D12145">
        <v>1.98</v>
      </c>
      <c r="E12145">
        <v>3303.8</v>
      </c>
    </row>
    <row r="12146" spans="2:5">
      <c r="B12146">
        <v>12142</v>
      </c>
      <c r="C12146" s="4">
        <v>-134.44185999999999</v>
      </c>
      <c r="D12146">
        <v>1.5</v>
      </c>
      <c r="E12146">
        <v>3304.79</v>
      </c>
    </row>
    <row r="12147" spans="2:5">
      <c r="B12147">
        <v>12143</v>
      </c>
      <c r="C12147" s="4">
        <v>-134.36814000000001</v>
      </c>
      <c r="D12147">
        <v>3.41</v>
      </c>
      <c r="E12147">
        <v>3306.02</v>
      </c>
    </row>
    <row r="12148" spans="2:5">
      <c r="B12148">
        <v>12144</v>
      </c>
      <c r="C12148" s="4">
        <v>-134.44426000000001</v>
      </c>
      <c r="D12148">
        <v>3.33</v>
      </c>
      <c r="E12148">
        <v>3306.91</v>
      </c>
    </row>
    <row r="12149" spans="2:5">
      <c r="B12149">
        <v>12145</v>
      </c>
      <c r="C12149" s="4">
        <v>-134.52803</v>
      </c>
      <c r="D12149">
        <v>2.66</v>
      </c>
      <c r="E12149">
        <v>3307.13</v>
      </c>
    </row>
    <row r="12150" spans="2:5">
      <c r="B12150">
        <v>12146</v>
      </c>
      <c r="C12150" s="4">
        <v>-134.58197999999999</v>
      </c>
      <c r="D12150">
        <v>2.59</v>
      </c>
      <c r="E12150">
        <v>3307.07</v>
      </c>
    </row>
    <row r="12151" spans="2:5">
      <c r="B12151">
        <v>12147</v>
      </c>
      <c r="C12151" s="4">
        <v>-134.60127</v>
      </c>
      <c r="D12151">
        <v>3.94</v>
      </c>
      <c r="E12151">
        <v>3307.51</v>
      </c>
    </row>
    <row r="12152" spans="2:5">
      <c r="B12152">
        <v>12148</v>
      </c>
      <c r="C12152" s="4">
        <v>-134.53358</v>
      </c>
      <c r="D12152">
        <v>6.68</v>
      </c>
      <c r="E12152">
        <v>3308.58</v>
      </c>
    </row>
    <row r="12153" spans="2:5">
      <c r="B12153">
        <v>12149</v>
      </c>
      <c r="C12153" s="4">
        <v>-134.45325</v>
      </c>
      <c r="D12153">
        <v>3.9</v>
      </c>
      <c r="E12153">
        <v>3309.98</v>
      </c>
    </row>
    <row r="12154" spans="2:5">
      <c r="B12154">
        <v>12150</v>
      </c>
      <c r="C12154" s="4">
        <v>-134.43028000000001</v>
      </c>
      <c r="D12154">
        <v>4.87</v>
      </c>
      <c r="E12154">
        <v>3311.55</v>
      </c>
    </row>
    <row r="12155" spans="2:5">
      <c r="B12155">
        <v>12151</v>
      </c>
      <c r="C12155" s="4">
        <v>-134.36868999999999</v>
      </c>
      <c r="D12155">
        <v>4.26</v>
      </c>
      <c r="E12155">
        <v>3312.83</v>
      </c>
    </row>
    <row r="12156" spans="2:5">
      <c r="B12156">
        <v>12152</v>
      </c>
      <c r="C12156" s="4">
        <v>-134.40038000000001</v>
      </c>
      <c r="D12156">
        <v>5.13</v>
      </c>
      <c r="E12156">
        <v>3314.48</v>
      </c>
    </row>
    <row r="12157" spans="2:5">
      <c r="B12157">
        <v>12153</v>
      </c>
      <c r="C12157" s="4">
        <v>-134.41588999999999</v>
      </c>
      <c r="D12157">
        <v>2.75</v>
      </c>
      <c r="E12157">
        <v>3315.74</v>
      </c>
    </row>
    <row r="12158" spans="2:5">
      <c r="B12158">
        <v>12154</v>
      </c>
      <c r="C12158" s="4">
        <v>-134.44981999999999</v>
      </c>
      <c r="D12158">
        <v>3.2</v>
      </c>
      <c r="E12158">
        <v>3317.74</v>
      </c>
    </row>
    <row r="12159" spans="2:5">
      <c r="B12159">
        <v>12155</v>
      </c>
      <c r="C12159" s="4">
        <v>-134.40452999999999</v>
      </c>
      <c r="D12159">
        <v>1.87</v>
      </c>
      <c r="E12159">
        <v>3319.74</v>
      </c>
    </row>
    <row r="12160" spans="2:5">
      <c r="B12160">
        <v>12156</v>
      </c>
      <c r="C12160" s="4">
        <v>-134.37996000000001</v>
      </c>
      <c r="D12160">
        <v>1.48</v>
      </c>
      <c r="E12160">
        <v>3321.65</v>
      </c>
    </row>
    <row r="12161" spans="2:5">
      <c r="B12161">
        <v>12157</v>
      </c>
      <c r="C12161" s="4">
        <v>-134.46986999999999</v>
      </c>
      <c r="D12161">
        <v>1.57</v>
      </c>
      <c r="E12161">
        <v>3323.97</v>
      </c>
    </row>
    <row r="12162" spans="2:5">
      <c r="B12162">
        <v>12158</v>
      </c>
      <c r="C12162" s="4">
        <v>-134.57300000000001</v>
      </c>
      <c r="D12162">
        <v>0.3</v>
      </c>
      <c r="E12162">
        <v>3326.14</v>
      </c>
    </row>
    <row r="12163" spans="2:5">
      <c r="B12163">
        <v>12159</v>
      </c>
      <c r="C12163" s="4">
        <v>-134.73701</v>
      </c>
      <c r="D12163">
        <v>-0.72</v>
      </c>
      <c r="E12163">
        <v>3327.84</v>
      </c>
    </row>
    <row r="12164" spans="2:5">
      <c r="B12164">
        <v>12160</v>
      </c>
      <c r="C12164" s="4">
        <v>-134.94494</v>
      </c>
      <c r="D12164">
        <v>0.19</v>
      </c>
      <c r="E12164">
        <v>3329.6</v>
      </c>
    </row>
    <row r="12165" spans="2:5">
      <c r="B12165">
        <v>12161</v>
      </c>
      <c r="C12165" s="4">
        <v>-135.18679</v>
      </c>
      <c r="D12165">
        <v>0.19</v>
      </c>
      <c r="E12165">
        <v>3331.76</v>
      </c>
    </row>
    <row r="12166" spans="2:5">
      <c r="B12166">
        <v>12162</v>
      </c>
      <c r="C12166" s="4">
        <v>-135.50876</v>
      </c>
      <c r="D12166">
        <v>-0.3</v>
      </c>
      <c r="E12166">
        <v>3333.91</v>
      </c>
    </row>
    <row r="12167" spans="2:5">
      <c r="B12167">
        <v>12163</v>
      </c>
      <c r="C12167" s="4">
        <v>-135.90759</v>
      </c>
      <c r="D12167">
        <v>0.99</v>
      </c>
      <c r="E12167">
        <v>3336.46</v>
      </c>
    </row>
    <row r="12168" spans="2:5">
      <c r="B12168">
        <v>12164</v>
      </c>
      <c r="C12168" s="4">
        <v>-136.32432</v>
      </c>
      <c r="D12168">
        <v>7.0000000000000007E-2</v>
      </c>
      <c r="E12168">
        <v>3339.38</v>
      </c>
    </row>
    <row r="12169" spans="2:5">
      <c r="B12169">
        <v>12165</v>
      </c>
      <c r="C12169" s="4">
        <v>-136.57640000000001</v>
      </c>
      <c r="D12169">
        <v>-1.3</v>
      </c>
      <c r="E12169">
        <v>3341.64</v>
      </c>
    </row>
    <row r="12170" spans="2:5">
      <c r="B12170">
        <v>12166</v>
      </c>
      <c r="C12170" s="4">
        <v>-136.66166999999999</v>
      </c>
      <c r="D12170">
        <v>-2.74</v>
      </c>
      <c r="E12170">
        <v>3343.19</v>
      </c>
    </row>
    <row r="12171" spans="2:5">
      <c r="B12171">
        <v>12167</v>
      </c>
      <c r="C12171" s="4">
        <v>-136.60679999999999</v>
      </c>
      <c r="D12171">
        <v>-2.1</v>
      </c>
      <c r="E12171">
        <v>3344.3</v>
      </c>
    </row>
    <row r="12172" spans="2:5">
      <c r="B12172">
        <v>12168</v>
      </c>
      <c r="C12172" s="4">
        <v>-136.53071</v>
      </c>
      <c r="D12172">
        <v>-2.0299999999999998</v>
      </c>
      <c r="E12172">
        <v>3344.64</v>
      </c>
    </row>
    <row r="12173" spans="2:5">
      <c r="B12173">
        <v>12169</v>
      </c>
      <c r="C12173" s="4">
        <v>-136.43835000000001</v>
      </c>
      <c r="D12173">
        <v>-0.93</v>
      </c>
      <c r="E12173">
        <v>3345.66</v>
      </c>
    </row>
    <row r="12174" spans="2:5">
      <c r="B12174">
        <v>12170</v>
      </c>
      <c r="C12174" s="4">
        <v>-136.22215</v>
      </c>
      <c r="D12174">
        <v>-1.69</v>
      </c>
      <c r="E12174">
        <v>3345.99</v>
      </c>
    </row>
    <row r="12175" spans="2:5">
      <c r="B12175">
        <v>12171</v>
      </c>
      <c r="C12175" s="4">
        <v>-136.03133</v>
      </c>
      <c r="D12175">
        <v>-1.56</v>
      </c>
      <c r="E12175">
        <v>3346.51</v>
      </c>
    </row>
    <row r="12176" spans="2:5">
      <c r="B12176">
        <v>12172</v>
      </c>
      <c r="C12176" s="4">
        <v>-135.95204000000001</v>
      </c>
      <c r="D12176">
        <v>-2.29</v>
      </c>
      <c r="E12176">
        <v>3346.9</v>
      </c>
    </row>
    <row r="12177" spans="2:5">
      <c r="B12177">
        <v>12173</v>
      </c>
      <c r="C12177" s="4">
        <v>-135.93826000000001</v>
      </c>
      <c r="D12177">
        <v>-3.37</v>
      </c>
      <c r="E12177">
        <v>3346.99</v>
      </c>
    </row>
    <row r="12178" spans="2:5">
      <c r="B12178">
        <v>12174</v>
      </c>
      <c r="C12178" s="4">
        <v>-135.95249000000001</v>
      </c>
      <c r="D12178">
        <v>-1.56</v>
      </c>
      <c r="E12178">
        <v>3347.74</v>
      </c>
    </row>
    <row r="12179" spans="2:5">
      <c r="B12179">
        <v>12175</v>
      </c>
      <c r="C12179" s="4">
        <v>-135.96852000000001</v>
      </c>
      <c r="D12179">
        <v>0.34</v>
      </c>
      <c r="E12179">
        <v>3348.84</v>
      </c>
    </row>
    <row r="12180" spans="2:5">
      <c r="B12180">
        <v>12176</v>
      </c>
      <c r="C12180" s="4">
        <v>-136.00232</v>
      </c>
      <c r="D12180">
        <v>-0.2</v>
      </c>
      <c r="E12180">
        <v>3349.68</v>
      </c>
    </row>
    <row r="12181" spans="2:5">
      <c r="B12181">
        <v>12177</v>
      </c>
      <c r="C12181" s="4">
        <v>-136.06075000000001</v>
      </c>
      <c r="D12181">
        <v>-1.53</v>
      </c>
      <c r="E12181">
        <v>3350.62</v>
      </c>
    </row>
    <row r="12182" spans="2:5">
      <c r="B12182">
        <v>12178</v>
      </c>
      <c r="C12182" s="4">
        <v>-136.00412</v>
      </c>
      <c r="D12182">
        <v>-2.2599999999999998</v>
      </c>
      <c r="E12182">
        <v>3351.19</v>
      </c>
    </row>
    <row r="12183" spans="2:5">
      <c r="B12183">
        <v>12179</v>
      </c>
      <c r="C12183" s="4">
        <v>-135.91031000000001</v>
      </c>
      <c r="D12183">
        <v>-0.25</v>
      </c>
      <c r="E12183">
        <v>3352.08</v>
      </c>
    </row>
    <row r="12184" spans="2:5">
      <c r="B12184">
        <v>12180</v>
      </c>
      <c r="C12184" s="4">
        <v>-135.69380000000001</v>
      </c>
      <c r="D12184">
        <v>0.9</v>
      </c>
      <c r="E12184">
        <v>3353.19</v>
      </c>
    </row>
    <row r="12185" spans="2:5">
      <c r="B12185">
        <v>12181</v>
      </c>
      <c r="C12185" s="4">
        <v>-135.34251</v>
      </c>
      <c r="D12185">
        <v>2.76</v>
      </c>
      <c r="E12185">
        <v>3354.71</v>
      </c>
    </row>
    <row r="12186" spans="2:5">
      <c r="B12186">
        <v>12182</v>
      </c>
      <c r="C12186" s="4">
        <v>-135.01024000000001</v>
      </c>
      <c r="D12186">
        <v>-0.2</v>
      </c>
      <c r="E12186">
        <v>3355.36</v>
      </c>
    </row>
    <row r="12187" spans="2:5">
      <c r="B12187">
        <v>12183</v>
      </c>
      <c r="C12187" s="4">
        <v>-134.76227</v>
      </c>
      <c r="D12187">
        <v>0.28999999999999998</v>
      </c>
      <c r="E12187">
        <v>3355.98</v>
      </c>
    </row>
    <row r="12188" spans="2:5">
      <c r="B12188">
        <v>12184</v>
      </c>
      <c r="C12188" s="4">
        <v>-134.62151</v>
      </c>
      <c r="D12188">
        <v>0.72</v>
      </c>
      <c r="E12188">
        <v>3357.18</v>
      </c>
    </row>
    <row r="12189" spans="2:5">
      <c r="B12189">
        <v>12185</v>
      </c>
      <c r="C12189" s="4">
        <v>-134.70348000000001</v>
      </c>
      <c r="D12189">
        <v>0.74</v>
      </c>
      <c r="E12189">
        <v>3358.36</v>
      </c>
    </row>
    <row r="12190" spans="2:5">
      <c r="B12190">
        <v>12186</v>
      </c>
      <c r="C12190" s="4">
        <v>-134.88619</v>
      </c>
      <c r="D12190">
        <v>0.09</v>
      </c>
      <c r="E12190">
        <v>3359.44</v>
      </c>
    </row>
    <row r="12191" spans="2:5">
      <c r="B12191">
        <v>12187</v>
      </c>
      <c r="C12191" s="4">
        <v>-135.19800000000001</v>
      </c>
      <c r="D12191">
        <v>-1.32</v>
      </c>
      <c r="E12191">
        <v>3360.38</v>
      </c>
    </row>
    <row r="12192" spans="2:5">
      <c r="B12192">
        <v>12188</v>
      </c>
      <c r="C12192" s="4">
        <v>-135.44223</v>
      </c>
      <c r="D12192">
        <v>-3.31</v>
      </c>
      <c r="E12192">
        <v>3360.81</v>
      </c>
    </row>
    <row r="12193" spans="2:5">
      <c r="B12193">
        <v>12189</v>
      </c>
      <c r="C12193" s="4">
        <v>-135.74118999999999</v>
      </c>
      <c r="D12193">
        <v>-2.59</v>
      </c>
      <c r="E12193">
        <v>3361.57</v>
      </c>
    </row>
    <row r="12194" spans="2:5">
      <c r="B12194">
        <v>12190</v>
      </c>
      <c r="C12194" s="4">
        <v>-135.96682000000001</v>
      </c>
      <c r="D12194">
        <v>-2.95</v>
      </c>
      <c r="E12194">
        <v>3362.88</v>
      </c>
    </row>
    <row r="12195" spans="2:5">
      <c r="B12195">
        <v>12191</v>
      </c>
      <c r="C12195" s="4">
        <v>-135.99818999999999</v>
      </c>
      <c r="D12195">
        <v>-3.24</v>
      </c>
      <c r="E12195">
        <v>3364.18</v>
      </c>
    </row>
    <row r="12196" spans="2:5">
      <c r="B12196">
        <v>12192</v>
      </c>
      <c r="C12196" s="4">
        <v>-135.98737</v>
      </c>
      <c r="D12196">
        <v>-3.61</v>
      </c>
      <c r="E12196">
        <v>3365.08</v>
      </c>
    </row>
    <row r="12197" spans="2:5">
      <c r="B12197">
        <v>12193</v>
      </c>
      <c r="C12197" s="4">
        <v>-135.95677000000001</v>
      </c>
      <c r="D12197">
        <v>-3.96</v>
      </c>
      <c r="E12197">
        <v>3365.58</v>
      </c>
    </row>
    <row r="12198" spans="2:5">
      <c r="B12198">
        <v>12194</v>
      </c>
      <c r="C12198" s="4">
        <v>-135.92688999999999</v>
      </c>
      <c r="D12198">
        <v>-3.71</v>
      </c>
      <c r="E12198">
        <v>3365.7</v>
      </c>
    </row>
    <row r="12199" spans="2:5">
      <c r="B12199">
        <v>12195</v>
      </c>
      <c r="C12199" s="4">
        <v>-135.78828999999999</v>
      </c>
      <c r="D12199">
        <v>-4.57</v>
      </c>
      <c r="E12199">
        <v>3365.71</v>
      </c>
    </row>
    <row r="12200" spans="2:5">
      <c r="B12200">
        <v>12196</v>
      </c>
      <c r="C12200" s="4">
        <v>-135.52440999999999</v>
      </c>
      <c r="D12200">
        <v>-1.66</v>
      </c>
      <c r="E12200">
        <v>3366.19</v>
      </c>
    </row>
    <row r="12201" spans="2:5">
      <c r="B12201">
        <v>12197</v>
      </c>
      <c r="C12201" s="4">
        <v>-135.21558999999999</v>
      </c>
      <c r="D12201">
        <v>1.63</v>
      </c>
      <c r="E12201">
        <v>3367.36</v>
      </c>
    </row>
    <row r="12202" spans="2:5">
      <c r="B12202">
        <v>12198</v>
      </c>
      <c r="C12202" s="4">
        <v>-134.94807</v>
      </c>
      <c r="D12202">
        <v>-1.67</v>
      </c>
      <c r="E12202">
        <v>3368.25</v>
      </c>
    </row>
    <row r="12203" spans="2:5">
      <c r="B12203">
        <v>12199</v>
      </c>
      <c r="C12203" s="4">
        <v>-134.70214999999999</v>
      </c>
      <c r="D12203">
        <v>-3.29</v>
      </c>
      <c r="E12203">
        <v>3369.04</v>
      </c>
    </row>
    <row r="12204" spans="2:5">
      <c r="B12204">
        <v>12200</v>
      </c>
      <c r="C12204" s="4">
        <v>-134.47691</v>
      </c>
      <c r="D12204">
        <v>-5.2</v>
      </c>
      <c r="E12204">
        <v>3369.41</v>
      </c>
    </row>
    <row r="12205" spans="2:5">
      <c r="B12205">
        <v>12201</v>
      </c>
      <c r="C12205" s="4">
        <v>-134.20317</v>
      </c>
      <c r="D12205">
        <v>-2.56</v>
      </c>
      <c r="E12205">
        <v>3368.5</v>
      </c>
    </row>
    <row r="12206" spans="2:5">
      <c r="B12206">
        <v>12202</v>
      </c>
      <c r="C12206" s="4">
        <v>-133.94173000000001</v>
      </c>
      <c r="D12206">
        <v>-6.31</v>
      </c>
      <c r="E12206">
        <v>3367.03</v>
      </c>
    </row>
    <row r="12207" spans="2:5">
      <c r="B12207">
        <v>12203</v>
      </c>
      <c r="C12207" s="4">
        <v>-133.80276000000001</v>
      </c>
      <c r="D12207">
        <v>-2.11</v>
      </c>
      <c r="E12207">
        <v>3365.91</v>
      </c>
    </row>
    <row r="12208" spans="2:5">
      <c r="B12208">
        <v>12204</v>
      </c>
      <c r="C12208" s="4">
        <v>-133.80502999999999</v>
      </c>
      <c r="D12208">
        <v>-2.25</v>
      </c>
      <c r="E12208">
        <v>3364.6</v>
      </c>
    </row>
    <row r="12209" spans="2:5">
      <c r="B12209">
        <v>12205</v>
      </c>
      <c r="C12209" s="4">
        <v>-133.92597000000001</v>
      </c>
      <c r="D12209">
        <v>-1.66</v>
      </c>
      <c r="E12209">
        <v>3364.07</v>
      </c>
    </row>
    <row r="12210" spans="2:5">
      <c r="B12210">
        <v>12206</v>
      </c>
      <c r="C12210" s="4">
        <v>-134.29043999999999</v>
      </c>
      <c r="D12210">
        <v>-2.25</v>
      </c>
      <c r="E12210">
        <v>3363.8</v>
      </c>
    </row>
    <row r="12211" spans="2:5">
      <c r="B12211">
        <v>12207</v>
      </c>
      <c r="C12211" s="4">
        <v>-134.78017</v>
      </c>
      <c r="D12211">
        <v>-3.45</v>
      </c>
      <c r="E12211">
        <v>3363.08</v>
      </c>
    </row>
    <row r="12212" spans="2:5">
      <c r="B12212">
        <v>12208</v>
      </c>
      <c r="C12212" s="4">
        <v>-135.26021</v>
      </c>
      <c r="D12212">
        <v>-3.49</v>
      </c>
      <c r="E12212">
        <v>3361.36</v>
      </c>
    </row>
    <row r="12213" spans="2:5">
      <c r="B12213">
        <v>12209</v>
      </c>
      <c r="C12213" s="4">
        <v>-135.60767999999999</v>
      </c>
      <c r="D12213">
        <v>-4.34</v>
      </c>
      <c r="E12213">
        <v>3359.4</v>
      </c>
    </row>
    <row r="12214" spans="2:5">
      <c r="B12214">
        <v>12210</v>
      </c>
      <c r="C12214" s="4">
        <v>-135.69443999999999</v>
      </c>
      <c r="D12214">
        <v>-5.44</v>
      </c>
      <c r="E12214">
        <v>3356.8</v>
      </c>
    </row>
    <row r="12215" spans="2:5">
      <c r="B12215">
        <v>12211</v>
      </c>
      <c r="C12215" s="4">
        <v>-135.58472</v>
      </c>
      <c r="D12215">
        <v>-4.38</v>
      </c>
      <c r="E12215">
        <v>3353.43</v>
      </c>
    </row>
    <row r="12216" spans="2:5">
      <c r="B12216">
        <v>12212</v>
      </c>
      <c r="C12216" s="4">
        <v>-135.27038999999999</v>
      </c>
      <c r="D12216">
        <v>-4.18</v>
      </c>
      <c r="E12216">
        <v>3350.46</v>
      </c>
    </row>
    <row r="12217" spans="2:5">
      <c r="B12217">
        <v>12213</v>
      </c>
      <c r="C12217" s="4">
        <v>-135.01150000000001</v>
      </c>
      <c r="D12217">
        <v>-4.1500000000000004</v>
      </c>
      <c r="E12217">
        <v>3346.93</v>
      </c>
    </row>
    <row r="12218" spans="2:5">
      <c r="B12218">
        <v>12214</v>
      </c>
      <c r="C12218" s="4">
        <v>-135.06360000000001</v>
      </c>
      <c r="D12218">
        <v>-2.82</v>
      </c>
      <c r="E12218">
        <v>3342.59</v>
      </c>
    </row>
    <row r="12219" spans="2:5">
      <c r="B12219">
        <v>12215</v>
      </c>
      <c r="C12219" s="4">
        <v>-135.35396</v>
      </c>
      <c r="D12219">
        <v>-2.64</v>
      </c>
      <c r="E12219">
        <v>3338.33</v>
      </c>
    </row>
    <row r="12220" spans="2:5">
      <c r="B12220">
        <v>12216</v>
      </c>
      <c r="C12220" s="4">
        <v>-135.82792000000001</v>
      </c>
      <c r="D12220">
        <v>-3.32</v>
      </c>
      <c r="E12220">
        <v>3334.36</v>
      </c>
    </row>
    <row r="12221" spans="2:5">
      <c r="B12221">
        <v>12217</v>
      </c>
      <c r="C12221" s="4">
        <v>-136.37585999999999</v>
      </c>
      <c r="D12221">
        <v>-3.08</v>
      </c>
      <c r="E12221">
        <v>3330.35</v>
      </c>
    </row>
    <row r="12222" spans="2:5">
      <c r="B12222">
        <v>12218</v>
      </c>
      <c r="C12222" s="4">
        <v>-137.06100000000001</v>
      </c>
      <c r="D12222">
        <v>-3.32</v>
      </c>
      <c r="E12222">
        <v>3326.22</v>
      </c>
    </row>
    <row r="12223" spans="2:5">
      <c r="B12223">
        <v>12219</v>
      </c>
      <c r="C12223" s="4">
        <v>-137.64393000000001</v>
      </c>
      <c r="D12223">
        <v>-4.82</v>
      </c>
      <c r="E12223">
        <v>3321.26</v>
      </c>
    </row>
    <row r="12224" spans="2:5">
      <c r="B12224">
        <v>12220</v>
      </c>
      <c r="C12224" s="4">
        <v>-138.13648000000001</v>
      </c>
      <c r="D12224">
        <v>-4.54</v>
      </c>
      <c r="E12224">
        <v>3316.59</v>
      </c>
    </row>
    <row r="12225" spans="2:5">
      <c r="B12225">
        <v>12221</v>
      </c>
      <c r="C12225" s="4">
        <v>-138.45368999999999</v>
      </c>
      <c r="D12225">
        <v>-3.56</v>
      </c>
      <c r="E12225">
        <v>3312.41</v>
      </c>
    </row>
    <row r="12226" spans="2:5">
      <c r="B12226">
        <v>12222</v>
      </c>
      <c r="C12226" s="4">
        <v>-138.59232</v>
      </c>
      <c r="D12226">
        <v>-3.99</v>
      </c>
      <c r="E12226">
        <v>3308.08</v>
      </c>
    </row>
    <row r="12227" spans="2:5">
      <c r="B12227">
        <v>12223</v>
      </c>
      <c r="C12227" s="4">
        <v>-138.57843</v>
      </c>
      <c r="D12227">
        <v>-3.59</v>
      </c>
      <c r="E12227">
        <v>3303.44</v>
      </c>
    </row>
    <row r="12228" spans="2:5">
      <c r="B12228">
        <v>12224</v>
      </c>
      <c r="C12228" s="4">
        <v>-138.48269999999999</v>
      </c>
      <c r="D12228">
        <v>-3.72</v>
      </c>
      <c r="E12228">
        <v>3298.94</v>
      </c>
    </row>
    <row r="12229" spans="2:5">
      <c r="B12229">
        <v>12225</v>
      </c>
      <c r="C12229" s="4">
        <v>-138.31894</v>
      </c>
      <c r="D12229">
        <v>-1.84</v>
      </c>
      <c r="E12229">
        <v>3294.35</v>
      </c>
    </row>
    <row r="12230" spans="2:5">
      <c r="B12230">
        <v>12226</v>
      </c>
      <c r="C12230" s="4">
        <v>-138.08643000000001</v>
      </c>
      <c r="D12230">
        <v>-0.56999999999999995</v>
      </c>
      <c r="E12230">
        <v>3290.15</v>
      </c>
    </row>
    <row r="12231" spans="2:5">
      <c r="B12231">
        <v>12227</v>
      </c>
      <c r="C12231" s="4">
        <v>-137.88963000000001</v>
      </c>
      <c r="D12231">
        <v>0.43</v>
      </c>
      <c r="E12231">
        <v>3285.57</v>
      </c>
    </row>
    <row r="12232" spans="2:5">
      <c r="B12232">
        <v>12228</v>
      </c>
      <c r="C12232" s="4">
        <v>-137.78424999999999</v>
      </c>
      <c r="D12232">
        <v>0.68</v>
      </c>
      <c r="E12232">
        <v>3280.3</v>
      </c>
    </row>
    <row r="12233" spans="2:5">
      <c r="B12233">
        <v>12229</v>
      </c>
      <c r="C12233" s="4">
        <v>-137.76426000000001</v>
      </c>
      <c r="D12233">
        <v>0.4</v>
      </c>
      <c r="E12233">
        <v>3274.21</v>
      </c>
    </row>
    <row r="12234" spans="2:5">
      <c r="B12234">
        <v>12230</v>
      </c>
      <c r="C12234" s="4">
        <v>-137.91122999999999</v>
      </c>
      <c r="D12234">
        <v>1.58</v>
      </c>
      <c r="E12234">
        <v>3269.01</v>
      </c>
    </row>
    <row r="12235" spans="2:5">
      <c r="B12235">
        <v>12231</v>
      </c>
      <c r="C12235" s="4">
        <v>-138.13549</v>
      </c>
      <c r="D12235">
        <v>1.96</v>
      </c>
      <c r="E12235">
        <v>3263.73</v>
      </c>
    </row>
    <row r="12236" spans="2:5">
      <c r="B12236">
        <v>12232</v>
      </c>
      <c r="C12236" s="4">
        <v>-138.25488000000001</v>
      </c>
      <c r="D12236">
        <v>1.63</v>
      </c>
      <c r="E12236">
        <v>3258.3</v>
      </c>
    </row>
    <row r="12237" spans="2:5">
      <c r="B12237">
        <v>12233</v>
      </c>
      <c r="C12237" s="4">
        <v>-138.43227999999999</v>
      </c>
      <c r="D12237">
        <v>2.77</v>
      </c>
      <c r="E12237">
        <v>3253.3</v>
      </c>
    </row>
    <row r="12238" spans="2:5">
      <c r="B12238">
        <v>12234</v>
      </c>
      <c r="C12238" s="4">
        <v>-138.61788000000001</v>
      </c>
      <c r="D12238">
        <v>1.87</v>
      </c>
      <c r="E12238">
        <v>3248.9</v>
      </c>
    </row>
    <row r="12239" spans="2:5">
      <c r="B12239">
        <v>12235</v>
      </c>
      <c r="C12239" s="4">
        <v>-138.78674000000001</v>
      </c>
      <c r="D12239">
        <v>2.96</v>
      </c>
      <c r="E12239">
        <v>3244.65</v>
      </c>
    </row>
    <row r="12240" spans="2:5">
      <c r="B12240">
        <v>12236</v>
      </c>
      <c r="C12240" s="4">
        <v>-138.85593</v>
      </c>
      <c r="D12240">
        <v>1.17</v>
      </c>
      <c r="E12240">
        <v>3240.34</v>
      </c>
    </row>
    <row r="12241" spans="2:5">
      <c r="B12241">
        <v>12237</v>
      </c>
      <c r="C12241" s="4">
        <v>-138.87728000000001</v>
      </c>
      <c r="D12241">
        <v>3.83</v>
      </c>
      <c r="E12241">
        <v>3235.87</v>
      </c>
    </row>
    <row r="12242" spans="2:5">
      <c r="B12242">
        <v>12238</v>
      </c>
      <c r="C12242" s="4">
        <v>-138.88930999999999</v>
      </c>
      <c r="D12242">
        <v>3.53</v>
      </c>
      <c r="E12242">
        <v>3231.32</v>
      </c>
    </row>
    <row r="12243" spans="2:5">
      <c r="B12243">
        <v>12239</v>
      </c>
      <c r="C12243" s="4">
        <v>-138.92660000000001</v>
      </c>
      <c r="D12243">
        <v>4.43</v>
      </c>
      <c r="E12243">
        <v>3226.55</v>
      </c>
    </row>
    <row r="12244" spans="2:5">
      <c r="B12244">
        <v>12240</v>
      </c>
      <c r="C12244" s="4">
        <v>-139.01750000000001</v>
      </c>
      <c r="D12244">
        <v>4.66</v>
      </c>
      <c r="E12244">
        <v>3222.83</v>
      </c>
    </row>
    <row r="12245" spans="2:5">
      <c r="B12245">
        <v>12241</v>
      </c>
      <c r="C12245" s="4">
        <v>-139.06618</v>
      </c>
      <c r="D12245">
        <v>4.13</v>
      </c>
      <c r="E12245">
        <v>3219.43</v>
      </c>
    </row>
    <row r="12246" spans="2:5">
      <c r="B12246">
        <v>12242</v>
      </c>
      <c r="C12246" s="4">
        <v>-139.05521999999999</v>
      </c>
      <c r="D12246">
        <v>4.8600000000000003</v>
      </c>
      <c r="E12246">
        <v>3216.08</v>
      </c>
    </row>
    <row r="12247" spans="2:5">
      <c r="B12247">
        <v>12243</v>
      </c>
      <c r="C12247" s="4">
        <v>-138.9409</v>
      </c>
      <c r="D12247">
        <v>2.79</v>
      </c>
      <c r="E12247">
        <v>3212.02</v>
      </c>
    </row>
    <row r="12248" spans="2:5">
      <c r="B12248">
        <v>12244</v>
      </c>
      <c r="C12248" s="4">
        <v>-138.64256</v>
      </c>
      <c r="D12248">
        <v>5.31</v>
      </c>
      <c r="E12248">
        <v>3208.46</v>
      </c>
    </row>
    <row r="12249" spans="2:5">
      <c r="B12249">
        <v>12245</v>
      </c>
      <c r="C12249" s="4">
        <v>-138.28227000000001</v>
      </c>
      <c r="D12249">
        <v>6.73</v>
      </c>
      <c r="E12249">
        <v>3205.05</v>
      </c>
    </row>
    <row r="12250" spans="2:5">
      <c r="B12250">
        <v>12246</v>
      </c>
      <c r="C12250" s="4">
        <v>-137.90128000000001</v>
      </c>
      <c r="D12250">
        <v>6</v>
      </c>
      <c r="E12250">
        <v>3201.84</v>
      </c>
    </row>
    <row r="12251" spans="2:5">
      <c r="B12251">
        <v>12247</v>
      </c>
      <c r="C12251" s="4">
        <v>-137.47954999999999</v>
      </c>
      <c r="D12251">
        <v>8.09</v>
      </c>
      <c r="E12251">
        <v>3198.85</v>
      </c>
    </row>
    <row r="12252" spans="2:5">
      <c r="B12252">
        <v>12248</v>
      </c>
      <c r="C12252" s="4">
        <v>-137.06617</v>
      </c>
      <c r="D12252">
        <v>6.89</v>
      </c>
      <c r="E12252">
        <v>3195.66</v>
      </c>
    </row>
    <row r="12253" spans="2:5">
      <c r="B12253">
        <v>12249</v>
      </c>
      <c r="C12253" s="4">
        <v>-136.79584</v>
      </c>
      <c r="D12253">
        <v>9</v>
      </c>
      <c r="E12253">
        <v>3193.65</v>
      </c>
    </row>
    <row r="12254" spans="2:5">
      <c r="B12254">
        <v>12250</v>
      </c>
      <c r="C12254" s="4">
        <v>-136.65907000000001</v>
      </c>
      <c r="D12254">
        <v>9.39</v>
      </c>
      <c r="E12254">
        <v>3192.55</v>
      </c>
    </row>
    <row r="12255" spans="2:5">
      <c r="B12255">
        <v>12251</v>
      </c>
      <c r="C12255" s="4">
        <v>-136.71149</v>
      </c>
      <c r="D12255">
        <v>9.33</v>
      </c>
      <c r="E12255">
        <v>3191.26</v>
      </c>
    </row>
    <row r="12256" spans="2:5">
      <c r="B12256">
        <v>12252</v>
      </c>
      <c r="C12256" s="4">
        <v>-137.03209000000001</v>
      </c>
      <c r="D12256">
        <v>10.199999999999999</v>
      </c>
      <c r="E12256">
        <v>3191.1</v>
      </c>
    </row>
    <row r="12257" spans="2:5">
      <c r="B12257">
        <v>12253</v>
      </c>
      <c r="C12257" s="4">
        <v>-137.31934999999999</v>
      </c>
      <c r="D12257">
        <v>9.11</v>
      </c>
      <c r="E12257">
        <v>3190.79</v>
      </c>
    </row>
    <row r="12258" spans="2:5">
      <c r="B12258">
        <v>12254</v>
      </c>
      <c r="C12258" s="4">
        <v>-137.48199</v>
      </c>
      <c r="D12258">
        <v>8.6999999999999993</v>
      </c>
      <c r="E12258">
        <v>3190.72</v>
      </c>
    </row>
    <row r="12259" spans="2:5">
      <c r="B12259">
        <v>12255</v>
      </c>
      <c r="C12259" s="4">
        <v>-137.47018</v>
      </c>
      <c r="D12259">
        <v>10.09</v>
      </c>
      <c r="E12259">
        <v>3191.46</v>
      </c>
    </row>
    <row r="12260" spans="2:5">
      <c r="B12260">
        <v>12256</v>
      </c>
      <c r="C12260" s="4">
        <v>-137.33336</v>
      </c>
      <c r="D12260">
        <v>8.19</v>
      </c>
      <c r="E12260">
        <v>3191.48</v>
      </c>
    </row>
    <row r="12261" spans="2:5">
      <c r="B12261">
        <v>12257</v>
      </c>
      <c r="C12261" s="4">
        <v>-137.12244000000001</v>
      </c>
      <c r="D12261">
        <v>9.42</v>
      </c>
      <c r="E12261">
        <v>3192.47</v>
      </c>
    </row>
    <row r="12262" spans="2:5">
      <c r="B12262">
        <v>12258</v>
      </c>
      <c r="C12262" s="4">
        <v>-136.83501999999999</v>
      </c>
      <c r="D12262">
        <v>9.3699999999999992</v>
      </c>
      <c r="E12262">
        <v>3193.52</v>
      </c>
    </row>
    <row r="12263" spans="2:5">
      <c r="B12263">
        <v>12259</v>
      </c>
      <c r="C12263" s="4">
        <v>-136.54074</v>
      </c>
      <c r="D12263">
        <v>7.64</v>
      </c>
      <c r="E12263">
        <v>3193.7</v>
      </c>
    </row>
    <row r="12264" spans="2:5">
      <c r="B12264">
        <v>12260</v>
      </c>
      <c r="C12264" s="4">
        <v>-136.21056999999999</v>
      </c>
      <c r="D12264">
        <v>7.33</v>
      </c>
      <c r="E12264">
        <v>3194.1</v>
      </c>
    </row>
    <row r="12265" spans="2:5">
      <c r="B12265">
        <v>12261</v>
      </c>
      <c r="C12265" s="4">
        <v>-135.96870999999999</v>
      </c>
      <c r="D12265">
        <v>8.02</v>
      </c>
      <c r="E12265">
        <v>3194.8</v>
      </c>
    </row>
    <row r="12266" spans="2:5">
      <c r="B12266">
        <v>12262</v>
      </c>
      <c r="C12266" s="4">
        <v>-135.81449000000001</v>
      </c>
      <c r="D12266">
        <v>7.16</v>
      </c>
      <c r="E12266">
        <v>3195.2</v>
      </c>
    </row>
    <row r="12267" spans="2:5">
      <c r="B12267">
        <v>12263</v>
      </c>
      <c r="C12267" s="4">
        <v>-135.74782999999999</v>
      </c>
      <c r="D12267">
        <v>6.74</v>
      </c>
      <c r="E12267">
        <v>3194.59</v>
      </c>
    </row>
    <row r="12268" spans="2:5">
      <c r="B12268">
        <v>12264</v>
      </c>
      <c r="C12268" s="4">
        <v>-135.76651000000001</v>
      </c>
      <c r="D12268">
        <v>5.1100000000000003</v>
      </c>
      <c r="E12268">
        <v>3194.33</v>
      </c>
    </row>
    <row r="12269" spans="2:5">
      <c r="B12269">
        <v>12265</v>
      </c>
      <c r="C12269" s="4">
        <v>-135.90458000000001</v>
      </c>
      <c r="D12269">
        <v>4.43</v>
      </c>
      <c r="E12269">
        <v>3194</v>
      </c>
    </row>
    <row r="12270" spans="2:5">
      <c r="B12270">
        <v>12266</v>
      </c>
      <c r="C12270" s="4">
        <v>-136.19560000000001</v>
      </c>
      <c r="D12270">
        <v>3.46</v>
      </c>
      <c r="E12270">
        <v>3193.53</v>
      </c>
    </row>
    <row r="12271" spans="2:5">
      <c r="B12271">
        <v>12267</v>
      </c>
      <c r="C12271" s="4">
        <v>-136.46249</v>
      </c>
      <c r="D12271">
        <v>1.1599999999999999</v>
      </c>
      <c r="E12271">
        <v>3192.99</v>
      </c>
    </row>
    <row r="12272" spans="2:5">
      <c r="B12272">
        <v>12268</v>
      </c>
      <c r="C12272" s="4">
        <v>-136.64017999999999</v>
      </c>
      <c r="D12272">
        <v>3.64</v>
      </c>
      <c r="E12272">
        <v>3192.8</v>
      </c>
    </row>
    <row r="12273" spans="2:5">
      <c r="B12273">
        <v>12269</v>
      </c>
      <c r="C12273" s="4">
        <v>-136.78404</v>
      </c>
      <c r="D12273">
        <v>3.47</v>
      </c>
      <c r="E12273">
        <v>3192.94</v>
      </c>
    </row>
    <row r="12274" spans="2:5">
      <c r="B12274">
        <v>12270</v>
      </c>
      <c r="C12274" s="4">
        <v>-136.96719999999999</v>
      </c>
      <c r="D12274">
        <v>1.25</v>
      </c>
      <c r="E12274">
        <v>3193.34</v>
      </c>
    </row>
    <row r="12275" spans="2:5">
      <c r="B12275">
        <v>12271</v>
      </c>
      <c r="C12275" s="4">
        <v>-137.19005999999999</v>
      </c>
      <c r="D12275">
        <v>0.77</v>
      </c>
      <c r="E12275">
        <v>3193.96</v>
      </c>
    </row>
    <row r="12276" spans="2:5">
      <c r="B12276">
        <v>12272</v>
      </c>
      <c r="C12276" s="4">
        <v>-137.37836999999999</v>
      </c>
      <c r="D12276">
        <v>0.15</v>
      </c>
      <c r="E12276">
        <v>3194.1</v>
      </c>
    </row>
    <row r="12277" spans="2:5">
      <c r="B12277">
        <v>12273</v>
      </c>
      <c r="C12277" s="4">
        <v>-137.57355999999999</v>
      </c>
      <c r="D12277">
        <v>-0.61</v>
      </c>
      <c r="E12277">
        <v>3194.42</v>
      </c>
    </row>
    <row r="12278" spans="2:5">
      <c r="B12278">
        <v>12274</v>
      </c>
      <c r="C12278" s="4">
        <v>-137.65907000000001</v>
      </c>
      <c r="D12278">
        <v>0.59</v>
      </c>
      <c r="E12278">
        <v>3194.84</v>
      </c>
    </row>
    <row r="12279" spans="2:5">
      <c r="B12279">
        <v>12275</v>
      </c>
      <c r="C12279" s="4">
        <v>-137.72228999999999</v>
      </c>
      <c r="D12279">
        <v>0.84</v>
      </c>
      <c r="E12279">
        <v>3195.73</v>
      </c>
    </row>
    <row r="12280" spans="2:5">
      <c r="B12280">
        <v>12276</v>
      </c>
      <c r="C12280" s="4">
        <v>-137.77626000000001</v>
      </c>
      <c r="D12280">
        <v>0.38</v>
      </c>
      <c r="E12280">
        <v>3196.39</v>
      </c>
    </row>
    <row r="12281" spans="2:5">
      <c r="B12281">
        <v>12277</v>
      </c>
      <c r="C12281" s="4">
        <v>-137.76765</v>
      </c>
      <c r="D12281">
        <v>-0.38</v>
      </c>
      <c r="E12281">
        <v>3196.73</v>
      </c>
    </row>
    <row r="12282" spans="2:5">
      <c r="B12282">
        <v>12278</v>
      </c>
      <c r="C12282" s="4">
        <v>-137.75966</v>
      </c>
      <c r="D12282">
        <v>-0.69</v>
      </c>
      <c r="E12282">
        <v>3197.03</v>
      </c>
    </row>
    <row r="12283" spans="2:5">
      <c r="B12283">
        <v>12279</v>
      </c>
      <c r="C12283" s="4">
        <v>-137.82817</v>
      </c>
      <c r="D12283">
        <v>0.27</v>
      </c>
      <c r="E12283">
        <v>3196.8</v>
      </c>
    </row>
    <row r="12284" spans="2:5">
      <c r="B12284">
        <v>12280</v>
      </c>
      <c r="C12284" s="4">
        <v>-137.93736000000001</v>
      </c>
      <c r="D12284">
        <v>0.69</v>
      </c>
      <c r="E12284">
        <v>3196.32</v>
      </c>
    </row>
    <row r="12285" spans="2:5">
      <c r="B12285">
        <v>12281</v>
      </c>
      <c r="C12285" s="4">
        <v>-138.10395</v>
      </c>
      <c r="D12285">
        <v>0.55000000000000004</v>
      </c>
      <c r="E12285">
        <v>3196.26</v>
      </c>
    </row>
    <row r="12286" spans="2:5">
      <c r="B12286">
        <v>12282</v>
      </c>
      <c r="C12286" s="4">
        <v>-138.24046000000001</v>
      </c>
      <c r="D12286">
        <v>0.49</v>
      </c>
      <c r="E12286">
        <v>3196.38</v>
      </c>
    </row>
    <row r="12287" spans="2:5">
      <c r="B12287">
        <v>12283</v>
      </c>
      <c r="C12287" s="4">
        <v>-138.31358</v>
      </c>
      <c r="D12287">
        <v>0.26</v>
      </c>
      <c r="E12287">
        <v>3196.66</v>
      </c>
    </row>
    <row r="12288" spans="2:5">
      <c r="B12288">
        <v>12284</v>
      </c>
      <c r="C12288" s="4">
        <v>-138.26786000000001</v>
      </c>
      <c r="D12288">
        <v>0.35</v>
      </c>
      <c r="E12288">
        <v>3197.69</v>
      </c>
    </row>
    <row r="12289" spans="2:5">
      <c r="B12289">
        <v>12285</v>
      </c>
      <c r="C12289" s="4">
        <v>-138.16793999999999</v>
      </c>
      <c r="D12289">
        <v>-0.22</v>
      </c>
      <c r="E12289">
        <v>3199</v>
      </c>
    </row>
    <row r="12290" spans="2:5">
      <c r="B12290">
        <v>12286</v>
      </c>
      <c r="C12290" s="4">
        <v>-138.0917</v>
      </c>
      <c r="D12290">
        <v>-0.28999999999999998</v>
      </c>
      <c r="E12290">
        <v>3200.37</v>
      </c>
    </row>
    <row r="12291" spans="2:5">
      <c r="B12291">
        <v>12287</v>
      </c>
      <c r="C12291" s="4">
        <v>-137.94998000000001</v>
      </c>
      <c r="D12291">
        <v>-0.44</v>
      </c>
      <c r="E12291">
        <v>3200.57</v>
      </c>
    </row>
    <row r="12292" spans="2:5">
      <c r="B12292">
        <v>12288</v>
      </c>
      <c r="C12292" s="4">
        <v>-137.8416</v>
      </c>
      <c r="D12292">
        <v>-0.93</v>
      </c>
      <c r="E12292">
        <v>3200.51</v>
      </c>
    </row>
    <row r="12293" spans="2:5">
      <c r="B12293">
        <v>12289</v>
      </c>
      <c r="C12293" s="4">
        <v>-137.75919999999999</v>
      </c>
      <c r="D12293">
        <v>-2.4700000000000002</v>
      </c>
      <c r="E12293">
        <v>3200.14</v>
      </c>
    </row>
    <row r="12294" spans="2:5">
      <c r="B12294">
        <v>12290</v>
      </c>
      <c r="C12294" s="4">
        <v>-137.84463</v>
      </c>
      <c r="D12294">
        <v>-0.61</v>
      </c>
      <c r="E12294">
        <v>3199.1</v>
      </c>
    </row>
    <row r="12295" spans="2:5">
      <c r="B12295">
        <v>12291</v>
      </c>
      <c r="C12295" s="4">
        <v>-138.07435000000001</v>
      </c>
      <c r="D12295">
        <v>-0.87</v>
      </c>
      <c r="E12295">
        <v>3198.99</v>
      </c>
    </row>
    <row r="12296" spans="2:5">
      <c r="B12296">
        <v>12292</v>
      </c>
      <c r="C12296" s="4">
        <v>-138.40905000000001</v>
      </c>
      <c r="D12296">
        <v>0.67</v>
      </c>
      <c r="E12296">
        <v>3199.43</v>
      </c>
    </row>
    <row r="12297" spans="2:5">
      <c r="B12297">
        <v>12293</v>
      </c>
      <c r="C12297" s="4">
        <v>-138.84816000000001</v>
      </c>
      <c r="D12297">
        <v>-2.21</v>
      </c>
      <c r="E12297">
        <v>3199.59</v>
      </c>
    </row>
    <row r="12298" spans="2:5">
      <c r="B12298">
        <v>12294</v>
      </c>
      <c r="C12298" s="4">
        <v>-139.32803999999999</v>
      </c>
      <c r="D12298">
        <v>-4.4800000000000004</v>
      </c>
      <c r="E12298">
        <v>3199.06</v>
      </c>
    </row>
    <row r="12299" spans="2:5">
      <c r="B12299">
        <v>12295</v>
      </c>
      <c r="C12299" s="4">
        <v>-139.62402</v>
      </c>
      <c r="D12299">
        <v>-2.96</v>
      </c>
      <c r="E12299">
        <v>3198.44</v>
      </c>
    </row>
    <row r="12300" spans="2:5">
      <c r="B12300">
        <v>12296</v>
      </c>
      <c r="C12300" s="4">
        <v>-139.67583999999999</v>
      </c>
      <c r="D12300">
        <v>-2.39</v>
      </c>
      <c r="E12300">
        <v>3197.92</v>
      </c>
    </row>
    <row r="12301" spans="2:5">
      <c r="B12301">
        <v>12297</v>
      </c>
      <c r="C12301" s="4">
        <v>-139.61776</v>
      </c>
      <c r="D12301">
        <v>-2.64</v>
      </c>
      <c r="E12301">
        <v>3197.5</v>
      </c>
    </row>
    <row r="12302" spans="2:5">
      <c r="B12302">
        <v>12298</v>
      </c>
      <c r="C12302" s="4">
        <v>-139.49477999999999</v>
      </c>
      <c r="D12302">
        <v>-2.4700000000000002</v>
      </c>
      <c r="E12302">
        <v>3196.72</v>
      </c>
    </row>
    <row r="12303" spans="2:5">
      <c r="B12303">
        <v>12299</v>
      </c>
      <c r="C12303" s="4">
        <v>-139.30736999999999</v>
      </c>
      <c r="D12303">
        <v>-1.53</v>
      </c>
      <c r="E12303">
        <v>3195.47</v>
      </c>
    </row>
    <row r="12304" spans="2:5">
      <c r="B12304">
        <v>12300</v>
      </c>
      <c r="C12304" s="4">
        <v>-139.07701</v>
      </c>
      <c r="D12304">
        <v>-2</v>
      </c>
      <c r="E12304">
        <v>3193.54</v>
      </c>
    </row>
    <row r="12305" spans="2:5">
      <c r="B12305">
        <v>12301</v>
      </c>
      <c r="C12305" s="4">
        <v>-138.77260999999999</v>
      </c>
      <c r="D12305">
        <v>-0.73</v>
      </c>
      <c r="E12305">
        <v>3190.93</v>
      </c>
    </row>
    <row r="12306" spans="2:5">
      <c r="B12306">
        <v>12302</v>
      </c>
      <c r="C12306" s="4">
        <v>-138.56496000000001</v>
      </c>
      <c r="D12306">
        <v>-0.21</v>
      </c>
      <c r="E12306">
        <v>3188.06</v>
      </c>
    </row>
    <row r="12307" spans="2:5">
      <c r="B12307">
        <v>12303</v>
      </c>
      <c r="C12307" s="4">
        <v>-138.40873999999999</v>
      </c>
      <c r="D12307">
        <v>1.73</v>
      </c>
      <c r="E12307">
        <v>3185.88</v>
      </c>
    </row>
    <row r="12308" spans="2:5">
      <c r="B12308">
        <v>12304</v>
      </c>
      <c r="C12308" s="4">
        <v>-138.40007</v>
      </c>
      <c r="D12308">
        <v>0.91</v>
      </c>
      <c r="E12308">
        <v>3184.12</v>
      </c>
    </row>
    <row r="12309" spans="2:5">
      <c r="B12309">
        <v>12305</v>
      </c>
      <c r="C12309" s="4">
        <v>-138.37110000000001</v>
      </c>
      <c r="D12309">
        <v>2.2799999999999998</v>
      </c>
      <c r="E12309">
        <v>3183.26</v>
      </c>
    </row>
    <row r="12310" spans="2:5">
      <c r="B12310">
        <v>12306</v>
      </c>
      <c r="C12310" s="4">
        <v>-138.31811999999999</v>
      </c>
      <c r="D12310">
        <v>2.7</v>
      </c>
      <c r="E12310">
        <v>3183.05</v>
      </c>
    </row>
    <row r="12311" spans="2:5">
      <c r="B12311">
        <v>12307</v>
      </c>
      <c r="C12311" s="4">
        <v>-138.29382000000001</v>
      </c>
      <c r="D12311">
        <v>1.59</v>
      </c>
      <c r="E12311">
        <v>3182.72</v>
      </c>
    </row>
    <row r="12312" spans="2:5">
      <c r="B12312">
        <v>12308</v>
      </c>
      <c r="C12312" s="4">
        <v>-138.27385000000001</v>
      </c>
      <c r="D12312">
        <v>-0.54</v>
      </c>
      <c r="E12312">
        <v>3182.09</v>
      </c>
    </row>
    <row r="12313" spans="2:5">
      <c r="B12313">
        <v>12309</v>
      </c>
      <c r="C12313" s="4">
        <v>-138.20537999999999</v>
      </c>
      <c r="D12313">
        <v>1.31</v>
      </c>
      <c r="E12313">
        <v>3181.97</v>
      </c>
    </row>
    <row r="12314" spans="2:5">
      <c r="B12314">
        <v>12310</v>
      </c>
      <c r="C12314" s="4">
        <v>-138.21664999999999</v>
      </c>
      <c r="D12314">
        <v>0.33</v>
      </c>
      <c r="E12314">
        <v>3181.39</v>
      </c>
    </row>
    <row r="12315" spans="2:5">
      <c r="B12315">
        <v>12311</v>
      </c>
      <c r="C12315" s="4">
        <v>-138.29436000000001</v>
      </c>
      <c r="D12315">
        <v>0.78</v>
      </c>
      <c r="E12315">
        <v>3180.81</v>
      </c>
    </row>
    <row r="12316" spans="2:5">
      <c r="B12316">
        <v>12312</v>
      </c>
      <c r="C12316" s="4">
        <v>-138.49384000000001</v>
      </c>
      <c r="D12316">
        <v>1.43</v>
      </c>
      <c r="E12316">
        <v>3179.92</v>
      </c>
    </row>
    <row r="12317" spans="2:5">
      <c r="B12317">
        <v>12313</v>
      </c>
      <c r="C12317" s="4">
        <v>-138.82640000000001</v>
      </c>
      <c r="D12317">
        <v>0.31</v>
      </c>
      <c r="E12317">
        <v>3179.41</v>
      </c>
    </row>
    <row r="12318" spans="2:5">
      <c r="B12318">
        <v>12314</v>
      </c>
      <c r="C12318" s="4">
        <v>-139.16209000000001</v>
      </c>
      <c r="D12318">
        <v>0.32</v>
      </c>
      <c r="E12318">
        <v>3179.12</v>
      </c>
    </row>
    <row r="12319" spans="2:5">
      <c r="B12319">
        <v>12315</v>
      </c>
      <c r="C12319" s="4">
        <v>-139.52743000000001</v>
      </c>
      <c r="D12319">
        <v>-0.39</v>
      </c>
      <c r="E12319">
        <v>3178.85</v>
      </c>
    </row>
    <row r="12320" spans="2:5">
      <c r="B12320">
        <v>12316</v>
      </c>
      <c r="C12320" s="4">
        <v>-139.80128999999999</v>
      </c>
      <c r="D12320">
        <v>-0.73</v>
      </c>
      <c r="E12320">
        <v>3178.45</v>
      </c>
    </row>
    <row r="12321" spans="2:5">
      <c r="B12321">
        <v>12317</v>
      </c>
      <c r="C12321" s="4">
        <v>-139.93807000000001</v>
      </c>
      <c r="D12321">
        <v>0.02</v>
      </c>
      <c r="E12321">
        <v>3178.15</v>
      </c>
    </row>
    <row r="12322" spans="2:5">
      <c r="B12322">
        <v>12318</v>
      </c>
      <c r="C12322" s="4">
        <v>-139.95895999999999</v>
      </c>
      <c r="D12322">
        <v>-0.5</v>
      </c>
      <c r="E12322">
        <v>3178.12</v>
      </c>
    </row>
    <row r="12323" spans="2:5">
      <c r="B12323">
        <v>12319</v>
      </c>
      <c r="C12323" s="4">
        <v>-139.80174</v>
      </c>
      <c r="D12323">
        <v>-0.87</v>
      </c>
      <c r="E12323">
        <v>3178.04</v>
      </c>
    </row>
    <row r="12324" spans="2:5">
      <c r="B12324">
        <v>12320</v>
      </c>
      <c r="C12324" s="4">
        <v>-139.49979999999999</v>
      </c>
      <c r="D12324">
        <v>0.06</v>
      </c>
      <c r="E12324">
        <v>3178.19</v>
      </c>
    </row>
    <row r="12325" spans="2:5">
      <c r="B12325">
        <v>12321</v>
      </c>
      <c r="C12325" s="4">
        <v>-139.16425000000001</v>
      </c>
      <c r="D12325">
        <v>1.85</v>
      </c>
      <c r="E12325">
        <v>3178.71</v>
      </c>
    </row>
    <row r="12326" spans="2:5">
      <c r="B12326">
        <v>12322</v>
      </c>
      <c r="C12326" s="4">
        <v>-138.89567</v>
      </c>
      <c r="D12326">
        <v>-0.1</v>
      </c>
      <c r="E12326">
        <v>3178.84</v>
      </c>
    </row>
    <row r="12327" spans="2:5">
      <c r="B12327">
        <v>12323</v>
      </c>
      <c r="C12327" s="4">
        <v>-138.61124000000001</v>
      </c>
      <c r="D12327">
        <v>-1.93</v>
      </c>
      <c r="E12327">
        <v>3178.64</v>
      </c>
    </row>
    <row r="12328" spans="2:5">
      <c r="B12328">
        <v>12324</v>
      </c>
      <c r="C12328" s="4">
        <v>-138.51516000000001</v>
      </c>
      <c r="D12328">
        <v>1.44</v>
      </c>
      <c r="E12328">
        <v>3178.05</v>
      </c>
    </row>
    <row r="12329" spans="2:5">
      <c r="B12329">
        <v>12325</v>
      </c>
      <c r="C12329" s="4">
        <v>-138.53292999999999</v>
      </c>
      <c r="D12329">
        <v>1.63</v>
      </c>
      <c r="E12329">
        <v>3178.07</v>
      </c>
    </row>
    <row r="12330" spans="2:5">
      <c r="B12330">
        <v>12326</v>
      </c>
      <c r="C12330" s="4">
        <v>-138.46481</v>
      </c>
      <c r="D12330">
        <v>3.25</v>
      </c>
      <c r="E12330">
        <v>3178.37</v>
      </c>
    </row>
    <row r="12331" spans="2:5">
      <c r="B12331">
        <v>12327</v>
      </c>
      <c r="C12331" s="4">
        <v>-138.43109999999999</v>
      </c>
      <c r="D12331">
        <v>4.09</v>
      </c>
      <c r="E12331">
        <v>3178.54</v>
      </c>
    </row>
    <row r="12332" spans="2:5">
      <c r="B12332">
        <v>12328</v>
      </c>
      <c r="C12332" s="4">
        <v>-138.44985</v>
      </c>
      <c r="D12332">
        <v>2.17</v>
      </c>
      <c r="E12332">
        <v>3179.66</v>
      </c>
    </row>
    <row r="12333" spans="2:5">
      <c r="B12333">
        <v>12329</v>
      </c>
      <c r="C12333" s="4">
        <v>-138.40217999999999</v>
      </c>
      <c r="D12333">
        <v>3.88</v>
      </c>
      <c r="E12333">
        <v>3180.88</v>
      </c>
    </row>
    <row r="12334" spans="2:5">
      <c r="B12334">
        <v>12330</v>
      </c>
      <c r="C12334" s="4">
        <v>-138.31917000000001</v>
      </c>
      <c r="D12334">
        <v>4.6399999999999997</v>
      </c>
      <c r="E12334">
        <v>3182.24</v>
      </c>
    </row>
    <row r="12335" spans="2:5">
      <c r="B12335">
        <v>12331</v>
      </c>
      <c r="C12335" s="4">
        <v>-138.19947999999999</v>
      </c>
      <c r="D12335">
        <v>2.75</v>
      </c>
      <c r="E12335">
        <v>3183.83</v>
      </c>
    </row>
    <row r="12336" spans="2:5">
      <c r="B12336">
        <v>12332</v>
      </c>
      <c r="C12336" s="4">
        <v>-138.04091</v>
      </c>
      <c r="D12336">
        <v>2.92</v>
      </c>
      <c r="E12336">
        <v>3185.6</v>
      </c>
    </row>
    <row r="12337" spans="2:5">
      <c r="B12337">
        <v>12333</v>
      </c>
      <c r="C12337" s="4">
        <v>-137.95652000000001</v>
      </c>
      <c r="D12337">
        <v>3.46</v>
      </c>
      <c r="E12337">
        <v>3187.19</v>
      </c>
    </row>
    <row r="12338" spans="2:5">
      <c r="B12338">
        <v>12334</v>
      </c>
      <c r="C12338" s="4">
        <v>-137.89109999999999</v>
      </c>
      <c r="D12338">
        <v>3.77</v>
      </c>
      <c r="E12338">
        <v>3189.1</v>
      </c>
    </row>
    <row r="12339" spans="2:5">
      <c r="B12339">
        <v>12335</v>
      </c>
      <c r="C12339" s="4">
        <v>-137.83632</v>
      </c>
      <c r="D12339">
        <v>3.28</v>
      </c>
      <c r="E12339">
        <v>3190.9</v>
      </c>
    </row>
    <row r="12340" spans="2:5">
      <c r="B12340">
        <v>12336</v>
      </c>
      <c r="C12340" s="4">
        <v>-137.74588</v>
      </c>
      <c r="D12340">
        <v>4.97</v>
      </c>
      <c r="E12340">
        <v>3193.12</v>
      </c>
    </row>
    <row r="12341" spans="2:5">
      <c r="B12341">
        <v>12337</v>
      </c>
      <c r="C12341" s="4">
        <v>-137.61000999999999</v>
      </c>
      <c r="D12341">
        <v>4.0199999999999996</v>
      </c>
      <c r="E12341">
        <v>3195.27</v>
      </c>
    </row>
    <row r="12342" spans="2:5">
      <c r="B12342">
        <v>12338</v>
      </c>
      <c r="C12342" s="4">
        <v>-137.45266000000001</v>
      </c>
      <c r="D12342">
        <v>5.12</v>
      </c>
      <c r="E12342">
        <v>3197.7</v>
      </c>
    </row>
    <row r="12343" spans="2:5">
      <c r="B12343">
        <v>12339</v>
      </c>
      <c r="C12343" s="4">
        <v>-137.24181999999999</v>
      </c>
      <c r="D12343">
        <v>3.64</v>
      </c>
      <c r="E12343">
        <v>3200.24</v>
      </c>
    </row>
    <row r="12344" spans="2:5">
      <c r="B12344">
        <v>12340</v>
      </c>
      <c r="C12344" s="4">
        <v>-136.97369</v>
      </c>
      <c r="D12344">
        <v>3.36</v>
      </c>
      <c r="E12344">
        <v>3202.67</v>
      </c>
    </row>
    <row r="12345" spans="2:5">
      <c r="B12345">
        <v>12341</v>
      </c>
      <c r="C12345" s="4">
        <v>-136.60599999999999</v>
      </c>
      <c r="D12345">
        <v>3.59</v>
      </c>
      <c r="E12345">
        <v>3204.4</v>
      </c>
    </row>
    <row r="12346" spans="2:5">
      <c r="B12346">
        <v>12342</v>
      </c>
      <c r="C12346" s="4">
        <v>-136.07876999999999</v>
      </c>
      <c r="D12346">
        <v>3.41</v>
      </c>
      <c r="E12346">
        <v>3205.21</v>
      </c>
    </row>
    <row r="12347" spans="2:5">
      <c r="B12347">
        <v>12343</v>
      </c>
      <c r="C12347" s="4">
        <v>-135.63376</v>
      </c>
      <c r="D12347">
        <v>4.7699999999999996</v>
      </c>
      <c r="E12347">
        <v>3206.78</v>
      </c>
    </row>
    <row r="12348" spans="2:5">
      <c r="B12348">
        <v>12344</v>
      </c>
      <c r="C12348" s="4">
        <v>-135.34942000000001</v>
      </c>
      <c r="D12348">
        <v>5.66</v>
      </c>
      <c r="E12348">
        <v>3208.14</v>
      </c>
    </row>
    <row r="12349" spans="2:5">
      <c r="B12349">
        <v>12345</v>
      </c>
      <c r="C12349" s="4">
        <v>-135.24506</v>
      </c>
      <c r="D12349">
        <v>3.91</v>
      </c>
      <c r="E12349">
        <v>3209.42</v>
      </c>
    </row>
    <row r="12350" spans="2:5">
      <c r="B12350">
        <v>12346</v>
      </c>
      <c r="C12350" s="4">
        <v>-135.32781</v>
      </c>
      <c r="D12350">
        <v>5.33</v>
      </c>
      <c r="E12350">
        <v>3211.39</v>
      </c>
    </row>
    <row r="12351" spans="2:5">
      <c r="B12351">
        <v>12347</v>
      </c>
      <c r="C12351" s="4">
        <v>-135.58112</v>
      </c>
      <c r="D12351">
        <v>1.97</v>
      </c>
      <c r="E12351">
        <v>3214.28</v>
      </c>
    </row>
    <row r="12352" spans="2:5">
      <c r="B12352">
        <v>12348</v>
      </c>
      <c r="C12352" s="4">
        <v>-135.86242999999999</v>
      </c>
      <c r="D12352">
        <v>3.1</v>
      </c>
      <c r="E12352">
        <v>3217.28</v>
      </c>
    </row>
    <row r="12353" spans="2:5">
      <c r="B12353">
        <v>12349</v>
      </c>
      <c r="C12353" s="4">
        <v>-136.03967</v>
      </c>
      <c r="D12353">
        <v>2.16</v>
      </c>
      <c r="E12353">
        <v>3220.54</v>
      </c>
    </row>
    <row r="12354" spans="2:5">
      <c r="B12354">
        <v>12350</v>
      </c>
      <c r="C12354" s="4">
        <v>-136.13991999999999</v>
      </c>
      <c r="D12354">
        <v>1.94</v>
      </c>
      <c r="E12354">
        <v>3223</v>
      </c>
    </row>
    <row r="12355" spans="2:5">
      <c r="B12355">
        <v>12351</v>
      </c>
      <c r="C12355" s="4">
        <v>-136.18178</v>
      </c>
      <c r="D12355">
        <v>1.07</v>
      </c>
      <c r="E12355">
        <v>3225.2</v>
      </c>
    </row>
    <row r="12356" spans="2:5">
      <c r="B12356">
        <v>12352</v>
      </c>
      <c r="C12356" s="4">
        <v>-136.21468999999999</v>
      </c>
      <c r="D12356">
        <v>0.69</v>
      </c>
      <c r="E12356">
        <v>3227.79</v>
      </c>
    </row>
    <row r="12357" spans="2:5">
      <c r="B12357">
        <v>12353</v>
      </c>
      <c r="C12357" s="4">
        <v>-136.23471000000001</v>
      </c>
      <c r="D12357">
        <v>0.31</v>
      </c>
      <c r="E12357">
        <v>3230.32</v>
      </c>
    </row>
    <row r="12358" spans="2:5">
      <c r="B12358">
        <v>12354</v>
      </c>
      <c r="C12358" s="4">
        <v>-136.28116</v>
      </c>
      <c r="D12358">
        <v>-0.88</v>
      </c>
      <c r="E12358">
        <v>3233.16</v>
      </c>
    </row>
    <row r="12359" spans="2:5">
      <c r="B12359">
        <v>12355</v>
      </c>
      <c r="C12359" s="4">
        <v>-136.26954000000001</v>
      </c>
      <c r="D12359">
        <v>1.1399999999999999</v>
      </c>
      <c r="E12359">
        <v>3236.5</v>
      </c>
    </row>
    <row r="12360" spans="2:5">
      <c r="B12360">
        <v>12356</v>
      </c>
      <c r="C12360" s="4">
        <v>-136.28730999999999</v>
      </c>
      <c r="D12360">
        <v>-1.46</v>
      </c>
      <c r="E12360">
        <v>3239.61</v>
      </c>
    </row>
    <row r="12361" spans="2:5">
      <c r="B12361">
        <v>12357</v>
      </c>
      <c r="C12361" s="4">
        <v>-136.32025999999999</v>
      </c>
      <c r="D12361">
        <v>-1.18</v>
      </c>
      <c r="E12361">
        <v>3242.7</v>
      </c>
    </row>
    <row r="12362" spans="2:5">
      <c r="B12362">
        <v>12358</v>
      </c>
      <c r="C12362" s="4">
        <v>-136.49637999999999</v>
      </c>
      <c r="D12362">
        <v>-1.88</v>
      </c>
      <c r="E12362">
        <v>3245.9</v>
      </c>
    </row>
    <row r="12363" spans="2:5">
      <c r="B12363">
        <v>12359</v>
      </c>
      <c r="C12363" s="4">
        <v>-136.67354</v>
      </c>
      <c r="D12363">
        <v>-3.23</v>
      </c>
      <c r="E12363">
        <v>3249.33</v>
      </c>
    </row>
    <row r="12364" spans="2:5">
      <c r="B12364">
        <v>12360</v>
      </c>
      <c r="C12364" s="4">
        <v>-136.91413</v>
      </c>
      <c r="D12364">
        <v>-3.76</v>
      </c>
      <c r="E12364">
        <v>3252.79</v>
      </c>
    </row>
    <row r="12365" spans="2:5">
      <c r="B12365">
        <v>12361</v>
      </c>
      <c r="C12365" s="4">
        <v>-137.20636999999999</v>
      </c>
      <c r="D12365">
        <v>-3.65</v>
      </c>
      <c r="E12365">
        <v>3256.14</v>
      </c>
    </row>
    <row r="12366" spans="2:5">
      <c r="B12366">
        <v>12362</v>
      </c>
      <c r="C12366" s="4">
        <v>-137.41919999999999</v>
      </c>
      <c r="D12366">
        <v>-3.89</v>
      </c>
      <c r="E12366">
        <v>3259.37</v>
      </c>
    </row>
    <row r="12367" spans="2:5">
      <c r="B12367">
        <v>12363</v>
      </c>
      <c r="C12367" s="4">
        <v>-137.62715</v>
      </c>
      <c r="D12367">
        <v>-4.5999999999999996</v>
      </c>
      <c r="E12367">
        <v>3262.26</v>
      </c>
    </row>
    <row r="12368" spans="2:5">
      <c r="B12368">
        <v>12364</v>
      </c>
      <c r="C12368" s="4">
        <v>-137.87744000000001</v>
      </c>
      <c r="D12368">
        <v>-3.73</v>
      </c>
      <c r="E12368">
        <v>3264.81</v>
      </c>
    </row>
    <row r="12369" spans="2:5">
      <c r="B12369">
        <v>12365</v>
      </c>
      <c r="C12369" s="4">
        <v>-138.18535</v>
      </c>
      <c r="D12369">
        <v>-3.4</v>
      </c>
      <c r="E12369">
        <v>3267.3</v>
      </c>
    </row>
    <row r="12370" spans="2:5">
      <c r="B12370">
        <v>12366</v>
      </c>
      <c r="C12370" s="4">
        <v>-138.45366999999999</v>
      </c>
      <c r="D12370">
        <v>-3.5</v>
      </c>
      <c r="E12370">
        <v>3269.42</v>
      </c>
    </row>
    <row r="12371" spans="2:5">
      <c r="B12371">
        <v>12367</v>
      </c>
      <c r="C12371" s="4">
        <v>-138.6825</v>
      </c>
      <c r="D12371">
        <v>-3.9</v>
      </c>
      <c r="E12371">
        <v>3271.25</v>
      </c>
    </row>
    <row r="12372" spans="2:5">
      <c r="B12372">
        <v>12368</v>
      </c>
      <c r="C12372" s="4">
        <v>-138.85723999999999</v>
      </c>
      <c r="D12372">
        <v>-3.33</v>
      </c>
      <c r="E12372">
        <v>3273.3</v>
      </c>
    </row>
    <row r="12373" spans="2:5">
      <c r="B12373">
        <v>12369</v>
      </c>
      <c r="C12373" s="4">
        <v>-138.96448000000001</v>
      </c>
      <c r="D12373">
        <v>-3.88</v>
      </c>
      <c r="E12373">
        <v>3274.7</v>
      </c>
    </row>
    <row r="12374" spans="2:5">
      <c r="B12374">
        <v>12370</v>
      </c>
      <c r="C12374" s="4">
        <v>-139.03452999999999</v>
      </c>
      <c r="D12374">
        <v>-3.58</v>
      </c>
      <c r="E12374">
        <v>3276.32</v>
      </c>
    </row>
    <row r="12375" spans="2:5">
      <c r="B12375">
        <v>12371</v>
      </c>
      <c r="C12375" s="4">
        <v>-139.08058</v>
      </c>
      <c r="D12375">
        <v>-3.69</v>
      </c>
      <c r="E12375">
        <v>3277.23</v>
      </c>
    </row>
    <row r="12376" spans="2:5">
      <c r="B12376">
        <v>12372</v>
      </c>
      <c r="C12376" s="4">
        <v>-139.17606000000001</v>
      </c>
      <c r="D12376">
        <v>-3.64</v>
      </c>
      <c r="E12376">
        <v>3278.15</v>
      </c>
    </row>
    <row r="12377" spans="2:5">
      <c r="B12377">
        <v>12373</v>
      </c>
      <c r="C12377" s="4">
        <v>-139.30624</v>
      </c>
      <c r="D12377">
        <v>-2.75</v>
      </c>
      <c r="E12377">
        <v>3279.62</v>
      </c>
    </row>
    <row r="12378" spans="2:5">
      <c r="B12378">
        <v>12374</v>
      </c>
      <c r="C12378" s="4">
        <v>-139.44050999999999</v>
      </c>
      <c r="D12378">
        <v>-2.57</v>
      </c>
      <c r="E12378">
        <v>3280.48</v>
      </c>
    </row>
    <row r="12379" spans="2:5">
      <c r="B12379">
        <v>12375</v>
      </c>
      <c r="C12379" s="4">
        <v>-139.55875</v>
      </c>
      <c r="D12379">
        <v>-3.63</v>
      </c>
      <c r="E12379">
        <v>3281.16</v>
      </c>
    </row>
    <row r="12380" spans="2:5">
      <c r="B12380">
        <v>12376</v>
      </c>
      <c r="C12380" s="4">
        <v>-139.63557</v>
      </c>
      <c r="D12380">
        <v>-4.33</v>
      </c>
      <c r="E12380">
        <v>3281.32</v>
      </c>
    </row>
    <row r="12381" spans="2:5">
      <c r="B12381">
        <v>12377</v>
      </c>
      <c r="C12381" s="4">
        <v>-139.58886000000001</v>
      </c>
      <c r="D12381">
        <v>-3.07</v>
      </c>
      <c r="E12381">
        <v>3281.33</v>
      </c>
    </row>
    <row r="12382" spans="2:5">
      <c r="B12382">
        <v>12378</v>
      </c>
      <c r="C12382" s="4">
        <v>-139.52829</v>
      </c>
      <c r="D12382">
        <v>-2.85</v>
      </c>
      <c r="E12382">
        <v>3281.11</v>
      </c>
    </row>
    <row r="12383" spans="2:5">
      <c r="B12383">
        <v>12379</v>
      </c>
      <c r="C12383" s="4">
        <v>-139.53585000000001</v>
      </c>
      <c r="D12383">
        <v>-2.1</v>
      </c>
      <c r="E12383">
        <v>3280.74</v>
      </c>
    </row>
    <row r="12384" spans="2:5">
      <c r="B12384">
        <v>12380</v>
      </c>
      <c r="C12384" s="4">
        <v>-139.57692</v>
      </c>
      <c r="D12384">
        <v>-3.01</v>
      </c>
      <c r="E12384">
        <v>3279.84</v>
      </c>
    </row>
    <row r="12385" spans="2:5">
      <c r="B12385">
        <v>12381</v>
      </c>
      <c r="C12385" s="4">
        <v>-139.654</v>
      </c>
      <c r="D12385">
        <v>-2.4</v>
      </c>
      <c r="E12385">
        <v>3279.66</v>
      </c>
    </row>
    <row r="12386" spans="2:5">
      <c r="B12386">
        <v>12382</v>
      </c>
      <c r="C12386" s="4">
        <v>-139.72636</v>
      </c>
      <c r="D12386">
        <v>-0.64</v>
      </c>
      <c r="E12386">
        <v>3279.92</v>
      </c>
    </row>
    <row r="12387" spans="2:5">
      <c r="B12387">
        <v>12383</v>
      </c>
      <c r="C12387" s="4">
        <v>-139.81639999999999</v>
      </c>
      <c r="D12387">
        <v>-2.95</v>
      </c>
      <c r="E12387">
        <v>3279.39</v>
      </c>
    </row>
    <row r="12388" spans="2:5">
      <c r="B12388">
        <v>12384</v>
      </c>
      <c r="C12388" s="4">
        <v>-139.81639000000001</v>
      </c>
      <c r="D12388">
        <v>-6.73</v>
      </c>
      <c r="E12388">
        <v>3278.24</v>
      </c>
    </row>
    <row r="12389" spans="2:5">
      <c r="B12389">
        <v>12385</v>
      </c>
      <c r="C12389" s="4">
        <v>-139.81747999999999</v>
      </c>
      <c r="D12389">
        <v>-3.13</v>
      </c>
      <c r="E12389">
        <v>3276.48</v>
      </c>
    </row>
    <row r="12390" spans="2:5">
      <c r="B12390">
        <v>12386</v>
      </c>
      <c r="C12390" s="4">
        <v>-139.83449999999999</v>
      </c>
      <c r="D12390">
        <v>-2.79</v>
      </c>
      <c r="E12390">
        <v>3274.57</v>
      </c>
    </row>
    <row r="12391" spans="2:5">
      <c r="B12391">
        <v>12387</v>
      </c>
      <c r="C12391" s="4">
        <v>-139.86543</v>
      </c>
      <c r="D12391">
        <v>-4.12</v>
      </c>
      <c r="E12391">
        <v>3272.47</v>
      </c>
    </row>
    <row r="12392" spans="2:5">
      <c r="B12392">
        <v>12388</v>
      </c>
      <c r="C12392" s="4">
        <v>-139.83287999999999</v>
      </c>
      <c r="D12392">
        <v>-3.82</v>
      </c>
      <c r="E12392">
        <v>3269.63</v>
      </c>
    </row>
    <row r="12393" spans="2:5">
      <c r="B12393">
        <v>12389</v>
      </c>
      <c r="C12393" s="4">
        <v>-139.80349000000001</v>
      </c>
      <c r="D12393">
        <v>-3.31</v>
      </c>
      <c r="E12393">
        <v>3267.01</v>
      </c>
    </row>
    <row r="12394" spans="2:5">
      <c r="B12394">
        <v>12390</v>
      </c>
      <c r="C12394" s="4">
        <v>-139.81180000000001</v>
      </c>
      <c r="D12394">
        <v>-3.89</v>
      </c>
      <c r="E12394">
        <v>3263.36</v>
      </c>
    </row>
    <row r="12395" spans="2:5">
      <c r="B12395">
        <v>12391</v>
      </c>
      <c r="C12395" s="4">
        <v>-139.8203</v>
      </c>
      <c r="D12395">
        <v>-2.9</v>
      </c>
      <c r="E12395">
        <v>3259.62</v>
      </c>
    </row>
    <row r="12396" spans="2:5">
      <c r="B12396">
        <v>12392</v>
      </c>
      <c r="C12396" s="4">
        <v>-139.87862999999999</v>
      </c>
      <c r="D12396">
        <v>-3.4</v>
      </c>
      <c r="E12396">
        <v>3255.32</v>
      </c>
    </row>
    <row r="12397" spans="2:5">
      <c r="B12397">
        <v>12393</v>
      </c>
      <c r="C12397" s="4">
        <v>-140.09779</v>
      </c>
      <c r="D12397">
        <v>-4.12</v>
      </c>
      <c r="E12397">
        <v>3250.92</v>
      </c>
    </row>
    <row r="12398" spans="2:5">
      <c r="B12398">
        <v>12394</v>
      </c>
      <c r="C12398" s="4">
        <v>-140.43279999999999</v>
      </c>
      <c r="D12398">
        <v>-3.36</v>
      </c>
      <c r="E12398">
        <v>3246.9</v>
      </c>
    </row>
    <row r="12399" spans="2:5">
      <c r="B12399">
        <v>12395</v>
      </c>
      <c r="C12399" s="4">
        <v>-140.80661000000001</v>
      </c>
      <c r="D12399">
        <v>-3.71</v>
      </c>
      <c r="E12399">
        <v>3242.53</v>
      </c>
    </row>
    <row r="12400" spans="2:5">
      <c r="B12400">
        <v>12396</v>
      </c>
      <c r="C12400" s="4">
        <v>-141.14365000000001</v>
      </c>
      <c r="D12400">
        <v>-4.3099999999999996</v>
      </c>
      <c r="E12400">
        <v>3238.41</v>
      </c>
    </row>
    <row r="12401" spans="2:5">
      <c r="B12401">
        <v>12397</v>
      </c>
      <c r="C12401" s="4">
        <v>-141.36617000000001</v>
      </c>
      <c r="D12401">
        <v>-3.86</v>
      </c>
      <c r="E12401">
        <v>3234.45</v>
      </c>
    </row>
    <row r="12402" spans="2:5">
      <c r="B12402">
        <v>12398</v>
      </c>
      <c r="C12402" s="4">
        <v>-141.46252999999999</v>
      </c>
      <c r="D12402">
        <v>-3.97</v>
      </c>
      <c r="E12402">
        <v>3230.4</v>
      </c>
    </row>
    <row r="12403" spans="2:5">
      <c r="B12403">
        <v>12399</v>
      </c>
      <c r="C12403" s="4">
        <v>-141.44470999999999</v>
      </c>
      <c r="D12403">
        <v>-7.12</v>
      </c>
      <c r="E12403">
        <v>3225.58</v>
      </c>
    </row>
    <row r="12404" spans="2:5">
      <c r="B12404">
        <v>12400</v>
      </c>
      <c r="C12404" s="4">
        <v>-141.34043</v>
      </c>
      <c r="D12404">
        <v>-3.9</v>
      </c>
      <c r="E12404">
        <v>3220.13</v>
      </c>
    </row>
    <row r="12405" spans="2:5">
      <c r="B12405">
        <v>12401</v>
      </c>
      <c r="C12405" s="4">
        <v>-141.18127000000001</v>
      </c>
      <c r="D12405">
        <v>-3.66</v>
      </c>
      <c r="E12405">
        <v>3214.9</v>
      </c>
    </row>
    <row r="12406" spans="2:5">
      <c r="B12406">
        <v>12402</v>
      </c>
      <c r="C12406" s="4">
        <v>-140.92497</v>
      </c>
      <c r="D12406">
        <v>-1.93</v>
      </c>
      <c r="E12406">
        <v>3209.82</v>
      </c>
    </row>
    <row r="12407" spans="2:5">
      <c r="B12407">
        <v>12403</v>
      </c>
      <c r="C12407" s="4">
        <v>-140.65285</v>
      </c>
      <c r="D12407">
        <v>-2.3199999999999998</v>
      </c>
      <c r="E12407">
        <v>3204.3</v>
      </c>
    </row>
    <row r="12408" spans="2:5">
      <c r="B12408">
        <v>12404</v>
      </c>
      <c r="C12408" s="4">
        <v>-140.29196999999999</v>
      </c>
      <c r="D12408">
        <v>-0.95</v>
      </c>
      <c r="E12408">
        <v>3198.22</v>
      </c>
    </row>
    <row r="12409" spans="2:5">
      <c r="B12409">
        <v>12405</v>
      </c>
      <c r="C12409" s="4">
        <v>-139.90181000000001</v>
      </c>
      <c r="D12409">
        <v>0.83</v>
      </c>
      <c r="E12409">
        <v>3191.95</v>
      </c>
    </row>
    <row r="12410" spans="2:5">
      <c r="B12410">
        <v>12406</v>
      </c>
      <c r="C12410" s="4">
        <v>-139.55602999999999</v>
      </c>
      <c r="D12410">
        <v>0.92</v>
      </c>
      <c r="E12410">
        <v>3185.71</v>
      </c>
    </row>
    <row r="12411" spans="2:5">
      <c r="B12411">
        <v>12407</v>
      </c>
      <c r="C12411" s="4">
        <v>-139.31697</v>
      </c>
      <c r="D12411">
        <v>-0.2</v>
      </c>
      <c r="E12411">
        <v>3179.44</v>
      </c>
    </row>
    <row r="12412" spans="2:5">
      <c r="B12412">
        <v>12408</v>
      </c>
      <c r="C12412" s="4">
        <v>-139.16501</v>
      </c>
      <c r="D12412">
        <v>2.31</v>
      </c>
      <c r="E12412">
        <v>3172.75</v>
      </c>
    </row>
    <row r="12413" spans="2:5">
      <c r="B12413">
        <v>12409</v>
      </c>
      <c r="C12413" s="4">
        <v>-139.27699000000001</v>
      </c>
      <c r="D12413">
        <v>0.56999999999999995</v>
      </c>
      <c r="E12413">
        <v>3166.36</v>
      </c>
    </row>
    <row r="12414" spans="2:5">
      <c r="B12414">
        <v>12410</v>
      </c>
      <c r="C12414" s="4">
        <v>-139.56107</v>
      </c>
      <c r="D12414">
        <v>1.86</v>
      </c>
      <c r="E12414">
        <v>3159.64</v>
      </c>
    </row>
    <row r="12415" spans="2:5">
      <c r="B12415">
        <v>12411</v>
      </c>
      <c r="C12415" s="4">
        <v>-139.91444000000001</v>
      </c>
      <c r="D12415">
        <v>2.1</v>
      </c>
      <c r="E12415">
        <v>3153.06</v>
      </c>
    </row>
    <row r="12416" spans="2:5">
      <c r="B12416">
        <v>12412</v>
      </c>
      <c r="C12416" s="4">
        <v>-140.1052</v>
      </c>
      <c r="D12416">
        <v>1.89</v>
      </c>
      <c r="E12416">
        <v>3145.94</v>
      </c>
    </row>
    <row r="12417" spans="2:5">
      <c r="B12417">
        <v>12413</v>
      </c>
      <c r="C12417" s="4">
        <v>-140.21847</v>
      </c>
      <c r="D12417">
        <v>2.31</v>
      </c>
      <c r="E12417">
        <v>3138.55</v>
      </c>
    </row>
    <row r="12418" spans="2:5">
      <c r="B12418">
        <v>12414</v>
      </c>
      <c r="C12418" s="4">
        <v>-140.22837999999999</v>
      </c>
      <c r="D12418">
        <v>3.07</v>
      </c>
      <c r="E12418">
        <v>3130.76</v>
      </c>
    </row>
    <row r="12419" spans="2:5">
      <c r="B12419">
        <v>12415</v>
      </c>
      <c r="C12419" s="4">
        <v>-140.27437</v>
      </c>
      <c r="D12419">
        <v>3.36</v>
      </c>
      <c r="E12419">
        <v>3122.74</v>
      </c>
    </row>
    <row r="12420" spans="2:5">
      <c r="B12420">
        <v>12416</v>
      </c>
      <c r="C12420" s="4">
        <v>-140.34988000000001</v>
      </c>
      <c r="D12420">
        <v>4.2</v>
      </c>
      <c r="E12420">
        <v>3114.9</v>
      </c>
    </row>
    <row r="12421" spans="2:5">
      <c r="B12421">
        <v>12417</v>
      </c>
      <c r="C12421" s="4">
        <v>-140.41730999999999</v>
      </c>
      <c r="D12421">
        <v>5.03</v>
      </c>
      <c r="E12421">
        <v>3106.78</v>
      </c>
    </row>
    <row r="12422" spans="2:5">
      <c r="B12422">
        <v>12418</v>
      </c>
      <c r="C12422" s="4">
        <v>-140.30126000000001</v>
      </c>
      <c r="D12422">
        <v>6.01</v>
      </c>
      <c r="E12422">
        <v>3099.07</v>
      </c>
    </row>
    <row r="12423" spans="2:5">
      <c r="B12423">
        <v>12419</v>
      </c>
      <c r="C12423" s="4">
        <v>-140.15889000000001</v>
      </c>
      <c r="D12423">
        <v>5.61</v>
      </c>
      <c r="E12423">
        <v>3091.82</v>
      </c>
    </row>
    <row r="12424" spans="2:5">
      <c r="B12424">
        <v>12420</v>
      </c>
      <c r="C12424" s="4">
        <v>-140.01546999999999</v>
      </c>
      <c r="D12424">
        <v>6.11</v>
      </c>
      <c r="E12424">
        <v>3084.53</v>
      </c>
    </row>
    <row r="12425" spans="2:5">
      <c r="B12425">
        <v>12421</v>
      </c>
      <c r="C12425" s="4">
        <v>-139.89022</v>
      </c>
      <c r="D12425">
        <v>3.28</v>
      </c>
      <c r="E12425">
        <v>3077.36</v>
      </c>
    </row>
    <row r="12426" spans="2:5">
      <c r="B12426">
        <v>12422</v>
      </c>
      <c r="C12426" s="4">
        <v>-139.78897000000001</v>
      </c>
      <c r="D12426">
        <v>7.65</v>
      </c>
      <c r="E12426">
        <v>3070.26</v>
      </c>
    </row>
    <row r="12427" spans="2:5">
      <c r="B12427">
        <v>12423</v>
      </c>
      <c r="C12427" s="4">
        <v>-139.62678</v>
      </c>
      <c r="D12427">
        <v>7.68</v>
      </c>
      <c r="E12427">
        <v>3064.65</v>
      </c>
    </row>
    <row r="12428" spans="2:5">
      <c r="B12428">
        <v>12424</v>
      </c>
      <c r="C12428" s="4">
        <v>-139.42748</v>
      </c>
      <c r="D12428">
        <v>8.65</v>
      </c>
      <c r="E12428">
        <v>3059.49</v>
      </c>
    </row>
    <row r="12429" spans="2:5">
      <c r="B12429">
        <v>12425</v>
      </c>
      <c r="C12429" s="4">
        <v>-139.34712999999999</v>
      </c>
      <c r="D12429">
        <v>8.8800000000000008</v>
      </c>
      <c r="E12429">
        <v>3054.76</v>
      </c>
    </row>
    <row r="12430" spans="2:5">
      <c r="B12430">
        <v>12426</v>
      </c>
      <c r="C12430" s="4">
        <v>-139.34599</v>
      </c>
      <c r="D12430">
        <v>9.02</v>
      </c>
      <c r="E12430">
        <v>3050.16</v>
      </c>
    </row>
    <row r="12431" spans="2:5">
      <c r="B12431">
        <v>12427</v>
      </c>
      <c r="C12431" s="4">
        <v>-139.44871000000001</v>
      </c>
      <c r="D12431">
        <v>7.68</v>
      </c>
      <c r="E12431">
        <v>3045.75</v>
      </c>
    </row>
    <row r="12432" spans="2:5">
      <c r="B12432">
        <v>12428</v>
      </c>
      <c r="C12432" s="4">
        <v>-139.63727</v>
      </c>
      <c r="D12432">
        <v>8.2799999999999994</v>
      </c>
      <c r="E12432">
        <v>3041.55</v>
      </c>
    </row>
    <row r="12433" spans="2:5">
      <c r="B12433">
        <v>12429</v>
      </c>
      <c r="C12433" s="4">
        <v>-139.78514999999999</v>
      </c>
      <c r="D12433">
        <v>7.24</v>
      </c>
      <c r="E12433">
        <v>3037.68</v>
      </c>
    </row>
    <row r="12434" spans="2:5">
      <c r="B12434">
        <v>12430</v>
      </c>
      <c r="C12434" s="4">
        <v>-139.94252</v>
      </c>
      <c r="D12434">
        <v>7.58</v>
      </c>
      <c r="E12434">
        <v>3034.04</v>
      </c>
    </row>
    <row r="12435" spans="2:5">
      <c r="B12435">
        <v>12431</v>
      </c>
      <c r="C12435" s="4">
        <v>-140.02358000000001</v>
      </c>
      <c r="D12435">
        <v>7.06</v>
      </c>
      <c r="E12435">
        <v>3030.54</v>
      </c>
    </row>
    <row r="12436" spans="2:5">
      <c r="B12436">
        <v>12432</v>
      </c>
      <c r="C12436" s="4">
        <v>-140.02386000000001</v>
      </c>
      <c r="D12436">
        <v>6.91</v>
      </c>
      <c r="E12436">
        <v>3026.83</v>
      </c>
    </row>
    <row r="12437" spans="2:5">
      <c r="B12437">
        <v>12433</v>
      </c>
      <c r="C12437" s="4">
        <v>-139.97839999999999</v>
      </c>
      <c r="D12437">
        <v>4.9800000000000004</v>
      </c>
      <c r="E12437">
        <v>3022.83</v>
      </c>
    </row>
    <row r="12438" spans="2:5">
      <c r="B12438">
        <v>12434</v>
      </c>
      <c r="C12438" s="4">
        <v>-139.84765999999999</v>
      </c>
      <c r="D12438">
        <v>8.41</v>
      </c>
      <c r="E12438">
        <v>3019.6</v>
      </c>
    </row>
    <row r="12439" spans="2:5">
      <c r="B12439">
        <v>12435</v>
      </c>
      <c r="C12439" s="4">
        <v>-139.65024</v>
      </c>
      <c r="D12439">
        <v>7.8</v>
      </c>
      <c r="E12439">
        <v>3017.45</v>
      </c>
    </row>
    <row r="12440" spans="2:5">
      <c r="B12440">
        <v>12436</v>
      </c>
      <c r="C12440" s="4">
        <v>-139.42768000000001</v>
      </c>
      <c r="D12440">
        <v>7.25</v>
      </c>
      <c r="E12440">
        <v>3015.66</v>
      </c>
    </row>
    <row r="12441" spans="2:5">
      <c r="B12441">
        <v>12437</v>
      </c>
      <c r="C12441" s="4">
        <v>-139.17626999999999</v>
      </c>
      <c r="D12441">
        <v>8.7200000000000006</v>
      </c>
      <c r="E12441">
        <v>3013.89</v>
      </c>
    </row>
    <row r="12442" spans="2:5">
      <c r="B12442">
        <v>12438</v>
      </c>
      <c r="C12442" s="4">
        <v>-138.90329</v>
      </c>
      <c r="D12442">
        <v>9.7899999999999991</v>
      </c>
      <c r="E12442">
        <v>3012.95</v>
      </c>
    </row>
    <row r="12443" spans="2:5">
      <c r="B12443">
        <v>12439</v>
      </c>
      <c r="C12443" s="4">
        <v>-138.75608</v>
      </c>
      <c r="D12443">
        <v>8.94</v>
      </c>
      <c r="E12443">
        <v>3012.2</v>
      </c>
    </row>
    <row r="12444" spans="2:5">
      <c r="B12444">
        <v>12440</v>
      </c>
      <c r="C12444" s="4">
        <v>-138.70296999999999</v>
      </c>
      <c r="D12444">
        <v>9.5</v>
      </c>
      <c r="E12444">
        <v>3011.84</v>
      </c>
    </row>
    <row r="12445" spans="2:5">
      <c r="B12445">
        <v>12441</v>
      </c>
      <c r="C12445" s="4">
        <v>-138.73342</v>
      </c>
      <c r="D12445">
        <v>12.15</v>
      </c>
      <c r="E12445">
        <v>3012.49</v>
      </c>
    </row>
    <row r="12446" spans="2:5">
      <c r="B12446">
        <v>12442</v>
      </c>
      <c r="C12446" s="4">
        <v>-138.82098999999999</v>
      </c>
      <c r="D12446">
        <v>9.91</v>
      </c>
      <c r="E12446">
        <v>3013.28</v>
      </c>
    </row>
    <row r="12447" spans="2:5">
      <c r="B12447">
        <v>12443</v>
      </c>
      <c r="C12447" s="4">
        <v>-138.83770000000001</v>
      </c>
      <c r="D12447">
        <v>9.26</v>
      </c>
      <c r="E12447">
        <v>3013.94</v>
      </c>
    </row>
    <row r="12448" spans="2:5">
      <c r="B12448">
        <v>12444</v>
      </c>
      <c r="C12448" s="4">
        <v>-138.78798</v>
      </c>
      <c r="D12448">
        <v>8.9</v>
      </c>
      <c r="E12448">
        <v>3015.22</v>
      </c>
    </row>
    <row r="12449" spans="2:5">
      <c r="B12449">
        <v>12445</v>
      </c>
      <c r="C12449" s="4">
        <v>-138.64664999999999</v>
      </c>
      <c r="D12449">
        <v>9.73</v>
      </c>
      <c r="E12449">
        <v>3016.68</v>
      </c>
    </row>
    <row r="12450" spans="2:5">
      <c r="B12450">
        <v>12446</v>
      </c>
      <c r="C12450" s="4">
        <v>-138.40052</v>
      </c>
      <c r="D12450">
        <v>10.06</v>
      </c>
      <c r="E12450">
        <v>3017.95</v>
      </c>
    </row>
    <row r="12451" spans="2:5">
      <c r="B12451">
        <v>12447</v>
      </c>
      <c r="C12451" s="4">
        <v>-138.21537000000001</v>
      </c>
      <c r="D12451">
        <v>9.3699999999999992</v>
      </c>
      <c r="E12451">
        <v>3019.37</v>
      </c>
    </row>
    <row r="12452" spans="2:5">
      <c r="B12452">
        <v>12448</v>
      </c>
      <c r="C12452" s="4">
        <v>-138.12331</v>
      </c>
      <c r="D12452">
        <v>10.45</v>
      </c>
      <c r="E12452">
        <v>3021.26</v>
      </c>
    </row>
    <row r="12453" spans="2:5">
      <c r="B12453">
        <v>12449</v>
      </c>
      <c r="C12453" s="4">
        <v>-138.15297000000001</v>
      </c>
      <c r="D12453">
        <v>10.92</v>
      </c>
      <c r="E12453">
        <v>3024.01</v>
      </c>
    </row>
    <row r="12454" spans="2:5">
      <c r="B12454">
        <v>12450</v>
      </c>
      <c r="C12454" s="4">
        <v>-138.20871</v>
      </c>
      <c r="D12454">
        <v>8.85</v>
      </c>
      <c r="E12454">
        <v>3026.64</v>
      </c>
    </row>
    <row r="12455" spans="2:5">
      <c r="B12455">
        <v>12451</v>
      </c>
      <c r="C12455" s="4">
        <v>-138.37327999999999</v>
      </c>
      <c r="D12455">
        <v>9.25</v>
      </c>
      <c r="E12455">
        <v>3029.83</v>
      </c>
    </row>
    <row r="12456" spans="2:5">
      <c r="B12456">
        <v>12452</v>
      </c>
      <c r="C12456" s="4">
        <v>-138.51652999999999</v>
      </c>
      <c r="D12456">
        <v>8.35</v>
      </c>
      <c r="E12456">
        <v>3032.23</v>
      </c>
    </row>
    <row r="12457" spans="2:5">
      <c r="B12457">
        <v>12453</v>
      </c>
      <c r="C12457" s="4">
        <v>-138.66748000000001</v>
      </c>
      <c r="D12457">
        <v>10.76</v>
      </c>
      <c r="E12457">
        <v>3035.38</v>
      </c>
    </row>
    <row r="12458" spans="2:5">
      <c r="B12458">
        <v>12454</v>
      </c>
      <c r="C12458" s="4">
        <v>-138.87718000000001</v>
      </c>
      <c r="D12458">
        <v>9.1</v>
      </c>
      <c r="E12458">
        <v>3038.73</v>
      </c>
    </row>
    <row r="12459" spans="2:5">
      <c r="B12459">
        <v>12455</v>
      </c>
      <c r="C12459" s="4">
        <v>-139.06956</v>
      </c>
      <c r="D12459">
        <v>6.36</v>
      </c>
      <c r="E12459">
        <v>3042.28</v>
      </c>
    </row>
    <row r="12460" spans="2:5">
      <c r="B12460">
        <v>12456</v>
      </c>
      <c r="C12460" s="4">
        <v>-139.27714</v>
      </c>
      <c r="D12460">
        <v>6.64</v>
      </c>
      <c r="E12460">
        <v>3045.94</v>
      </c>
    </row>
    <row r="12461" spans="2:5">
      <c r="B12461">
        <v>12457</v>
      </c>
      <c r="C12461" s="4">
        <v>-139.45729</v>
      </c>
      <c r="D12461">
        <v>5.19</v>
      </c>
      <c r="E12461">
        <v>3050.1</v>
      </c>
    </row>
    <row r="12462" spans="2:5">
      <c r="B12462">
        <v>12458</v>
      </c>
      <c r="C12462" s="4">
        <v>-139.55359000000001</v>
      </c>
      <c r="D12462">
        <v>4.32</v>
      </c>
      <c r="E12462">
        <v>3054.28</v>
      </c>
    </row>
    <row r="12463" spans="2:5">
      <c r="B12463">
        <v>12459</v>
      </c>
      <c r="C12463" s="4">
        <v>-139.54325</v>
      </c>
      <c r="D12463">
        <v>4.83</v>
      </c>
      <c r="E12463">
        <v>3058.66</v>
      </c>
    </row>
    <row r="12464" spans="2:5">
      <c r="B12464">
        <v>12460</v>
      </c>
      <c r="C12464" s="4">
        <v>-139.46275</v>
      </c>
      <c r="D12464">
        <v>4.43</v>
      </c>
      <c r="E12464">
        <v>3063.28</v>
      </c>
    </row>
    <row r="12465" spans="2:5">
      <c r="B12465">
        <v>12461</v>
      </c>
      <c r="C12465" s="4">
        <v>-139.29614000000001</v>
      </c>
      <c r="D12465">
        <v>5.09</v>
      </c>
      <c r="E12465">
        <v>3067.39</v>
      </c>
    </row>
    <row r="12466" spans="2:5">
      <c r="B12466">
        <v>12462</v>
      </c>
      <c r="C12466" s="4">
        <v>-139.04925</v>
      </c>
      <c r="D12466">
        <v>5.79</v>
      </c>
      <c r="E12466">
        <v>3071.6</v>
      </c>
    </row>
    <row r="12467" spans="2:5">
      <c r="B12467">
        <v>12463</v>
      </c>
      <c r="C12467" s="4">
        <v>-138.89259999999999</v>
      </c>
      <c r="D12467">
        <v>4.13</v>
      </c>
      <c r="E12467">
        <v>3076.46</v>
      </c>
    </row>
    <row r="12468" spans="2:5">
      <c r="B12468">
        <v>12464</v>
      </c>
      <c r="C12468" s="4">
        <v>-138.77200999999999</v>
      </c>
      <c r="D12468">
        <v>5.62</v>
      </c>
      <c r="E12468">
        <v>3081.62</v>
      </c>
    </row>
    <row r="12469" spans="2:5">
      <c r="B12469">
        <v>12465</v>
      </c>
      <c r="C12469" s="4">
        <v>-138.67894000000001</v>
      </c>
      <c r="D12469">
        <v>3.39</v>
      </c>
      <c r="E12469">
        <v>3086.85</v>
      </c>
    </row>
    <row r="12470" spans="2:5">
      <c r="B12470">
        <v>12466</v>
      </c>
      <c r="C12470" s="4">
        <v>-138.71205</v>
      </c>
      <c r="D12470">
        <v>3.42</v>
      </c>
      <c r="E12470">
        <v>3092.28</v>
      </c>
    </row>
    <row r="12471" spans="2:5">
      <c r="B12471">
        <v>12467</v>
      </c>
      <c r="C12471" s="4">
        <v>-138.72513000000001</v>
      </c>
      <c r="D12471">
        <v>3.3</v>
      </c>
      <c r="E12471">
        <v>3097.88</v>
      </c>
    </row>
    <row r="12472" spans="2:5">
      <c r="B12472">
        <v>12468</v>
      </c>
      <c r="C12472" s="4">
        <v>-138.69529</v>
      </c>
      <c r="D12472">
        <v>4.3</v>
      </c>
      <c r="E12472">
        <v>3103.74</v>
      </c>
    </row>
    <row r="12473" spans="2:5">
      <c r="B12473">
        <v>12469</v>
      </c>
      <c r="C12473" s="4">
        <v>-138.65964</v>
      </c>
      <c r="D12473">
        <v>1.17</v>
      </c>
      <c r="E12473">
        <v>3109.32</v>
      </c>
    </row>
    <row r="12474" spans="2:5">
      <c r="B12474">
        <v>12470</v>
      </c>
      <c r="C12474" s="4">
        <v>-138.59112999999999</v>
      </c>
      <c r="D12474">
        <v>1.97</v>
      </c>
      <c r="E12474">
        <v>3115.79</v>
      </c>
    </row>
    <row r="12475" spans="2:5">
      <c r="B12475">
        <v>12471</v>
      </c>
      <c r="C12475" s="4">
        <v>-138.67069000000001</v>
      </c>
      <c r="D12475">
        <v>-0.08</v>
      </c>
      <c r="E12475">
        <v>3122.02</v>
      </c>
    </row>
    <row r="12476" spans="2:5">
      <c r="B12476">
        <v>12472</v>
      </c>
      <c r="C12476" s="4">
        <v>-138.78475</v>
      </c>
      <c r="D12476">
        <v>0.56999999999999995</v>
      </c>
      <c r="E12476">
        <v>3127.39</v>
      </c>
    </row>
    <row r="12477" spans="2:5">
      <c r="B12477">
        <v>12473</v>
      </c>
      <c r="C12477" s="4">
        <v>-138.92093</v>
      </c>
      <c r="D12477">
        <v>-0.39</v>
      </c>
      <c r="E12477">
        <v>3133.47</v>
      </c>
    </row>
    <row r="12478" spans="2:5">
      <c r="B12478">
        <v>12474</v>
      </c>
      <c r="C12478" s="4">
        <v>-139.11326</v>
      </c>
      <c r="D12478">
        <v>1.1200000000000001</v>
      </c>
      <c r="E12478">
        <v>3139.26</v>
      </c>
    </row>
    <row r="12479" spans="2:5">
      <c r="B12479">
        <v>12475</v>
      </c>
      <c r="C12479" s="4">
        <v>-139.29580000000001</v>
      </c>
      <c r="D12479">
        <v>-1.49</v>
      </c>
      <c r="E12479">
        <v>3144.09</v>
      </c>
    </row>
    <row r="12480" spans="2:5">
      <c r="B12480">
        <v>12476</v>
      </c>
      <c r="C12480" s="4">
        <v>-139.34446</v>
      </c>
      <c r="D12480">
        <v>-2.1800000000000002</v>
      </c>
      <c r="E12480">
        <v>3149.41</v>
      </c>
    </row>
    <row r="12481" spans="2:5">
      <c r="B12481">
        <v>12477</v>
      </c>
      <c r="C12481" s="4">
        <v>-139.31038000000001</v>
      </c>
      <c r="D12481">
        <v>-1.97</v>
      </c>
      <c r="E12481">
        <v>3154.6</v>
      </c>
    </row>
    <row r="12482" spans="2:5">
      <c r="B12482">
        <v>12478</v>
      </c>
      <c r="C12482" s="4">
        <v>-139.20608999999999</v>
      </c>
      <c r="D12482">
        <v>-2.25</v>
      </c>
      <c r="E12482">
        <v>3159.37</v>
      </c>
    </row>
    <row r="12483" spans="2:5">
      <c r="B12483">
        <v>12479</v>
      </c>
      <c r="C12483" s="4">
        <v>-139.12163000000001</v>
      </c>
      <c r="D12483">
        <v>-2.48</v>
      </c>
      <c r="E12483">
        <v>3163.7</v>
      </c>
    </row>
    <row r="12484" spans="2:5">
      <c r="B12484">
        <v>12480</v>
      </c>
      <c r="C12484" s="4">
        <v>-139.01855</v>
      </c>
      <c r="D12484">
        <v>-1.63</v>
      </c>
      <c r="E12484">
        <v>3167.69</v>
      </c>
    </row>
    <row r="12485" spans="2:5">
      <c r="B12485">
        <v>12481</v>
      </c>
      <c r="C12485" s="4">
        <v>-138.99683999999999</v>
      </c>
      <c r="D12485">
        <v>-2.34</v>
      </c>
      <c r="E12485">
        <v>3172.38</v>
      </c>
    </row>
    <row r="12486" spans="2:5">
      <c r="B12486">
        <v>12482</v>
      </c>
      <c r="C12486" s="4">
        <v>-139.06303</v>
      </c>
      <c r="D12486">
        <v>-2.59</v>
      </c>
      <c r="E12486">
        <v>3176.54</v>
      </c>
    </row>
    <row r="12487" spans="2:5">
      <c r="B12487">
        <v>12483</v>
      </c>
      <c r="C12487" s="4">
        <v>-139.18763000000001</v>
      </c>
      <c r="D12487">
        <v>-2.5499999999999998</v>
      </c>
      <c r="E12487">
        <v>3180.51</v>
      </c>
    </row>
    <row r="12488" spans="2:5">
      <c r="B12488">
        <v>12484</v>
      </c>
      <c r="C12488" s="4">
        <v>-139.31664000000001</v>
      </c>
      <c r="D12488">
        <v>-2.65</v>
      </c>
      <c r="E12488">
        <v>3184.1</v>
      </c>
    </row>
    <row r="12489" spans="2:5">
      <c r="B12489">
        <v>12485</v>
      </c>
      <c r="C12489" s="4">
        <v>-139.33745999999999</v>
      </c>
      <c r="D12489">
        <v>-2.17</v>
      </c>
      <c r="E12489">
        <v>3187.82</v>
      </c>
    </row>
    <row r="12490" spans="2:5">
      <c r="B12490">
        <v>12486</v>
      </c>
      <c r="C12490" s="4">
        <v>-139.3218</v>
      </c>
      <c r="D12490">
        <v>-1.27</v>
      </c>
      <c r="E12490">
        <v>3191.31</v>
      </c>
    </row>
    <row r="12491" spans="2:5">
      <c r="B12491">
        <v>12487</v>
      </c>
      <c r="C12491" s="4">
        <v>-139.20095000000001</v>
      </c>
      <c r="D12491">
        <v>-1.53</v>
      </c>
      <c r="E12491">
        <v>3194.49</v>
      </c>
    </row>
    <row r="12492" spans="2:5">
      <c r="B12492">
        <v>12488</v>
      </c>
      <c r="C12492" s="4">
        <v>-138.96353999999999</v>
      </c>
      <c r="D12492">
        <v>-0.32</v>
      </c>
      <c r="E12492">
        <v>3198.27</v>
      </c>
    </row>
    <row r="12493" spans="2:5">
      <c r="B12493">
        <v>12489</v>
      </c>
      <c r="C12493" s="4">
        <v>-138.5515</v>
      </c>
      <c r="D12493">
        <v>-0.19</v>
      </c>
      <c r="E12493">
        <v>3202.5</v>
      </c>
    </row>
    <row r="12494" spans="2:5">
      <c r="B12494">
        <v>12490</v>
      </c>
      <c r="C12494" s="4">
        <v>-138.09513000000001</v>
      </c>
      <c r="D12494">
        <v>1.54</v>
      </c>
      <c r="E12494">
        <v>3206.75</v>
      </c>
    </row>
    <row r="12495" spans="2:5">
      <c r="B12495">
        <v>12491</v>
      </c>
      <c r="C12495" s="4">
        <v>-137.64500000000001</v>
      </c>
      <c r="D12495">
        <v>-0.05</v>
      </c>
      <c r="E12495">
        <v>3210.93</v>
      </c>
    </row>
    <row r="12496" spans="2:5">
      <c r="B12496">
        <v>12492</v>
      </c>
      <c r="C12496" s="4">
        <v>-137.25946999999999</v>
      </c>
      <c r="D12496">
        <v>0.92</v>
      </c>
      <c r="E12496">
        <v>3215.46</v>
      </c>
    </row>
    <row r="12497" spans="2:5">
      <c r="B12497">
        <v>12493</v>
      </c>
      <c r="C12497" s="4">
        <v>-136.98641000000001</v>
      </c>
      <c r="D12497">
        <v>0.76</v>
      </c>
      <c r="E12497">
        <v>3220.43</v>
      </c>
    </row>
    <row r="12498" spans="2:5">
      <c r="B12498">
        <v>12494</v>
      </c>
      <c r="C12498" s="4">
        <v>-136.81073000000001</v>
      </c>
      <c r="D12498">
        <v>2.82</v>
      </c>
      <c r="E12498">
        <v>3226.25</v>
      </c>
    </row>
    <row r="12499" spans="2:5">
      <c r="B12499">
        <v>12495</v>
      </c>
      <c r="C12499" s="4">
        <v>-136.75934000000001</v>
      </c>
      <c r="D12499">
        <v>0.94</v>
      </c>
      <c r="E12499">
        <v>3231.7</v>
      </c>
    </row>
    <row r="12500" spans="2:5">
      <c r="B12500">
        <v>12496</v>
      </c>
      <c r="C12500" s="4">
        <v>-136.78613000000001</v>
      </c>
      <c r="D12500">
        <v>1.83</v>
      </c>
      <c r="E12500">
        <v>3236.67</v>
      </c>
    </row>
    <row r="12501" spans="2:5">
      <c r="B12501">
        <v>12497</v>
      </c>
      <c r="C12501" s="4">
        <v>-136.83646999999999</v>
      </c>
      <c r="D12501">
        <v>1.01</v>
      </c>
      <c r="E12501">
        <v>3242.01</v>
      </c>
    </row>
    <row r="12502" spans="2:5">
      <c r="B12502">
        <v>12498</v>
      </c>
      <c r="C12502" s="4">
        <v>-136.94927999999999</v>
      </c>
      <c r="D12502">
        <v>1.27</v>
      </c>
      <c r="E12502">
        <v>3247.14</v>
      </c>
    </row>
    <row r="12503" spans="2:5">
      <c r="B12503">
        <v>12499</v>
      </c>
      <c r="C12503" s="4">
        <v>-137.10968</v>
      </c>
      <c r="D12503">
        <v>1.56</v>
      </c>
      <c r="E12503">
        <v>3252.36</v>
      </c>
    </row>
    <row r="12504" spans="2:5">
      <c r="B12504">
        <v>12500</v>
      </c>
      <c r="C12504" s="4">
        <v>-137.25659999999999</v>
      </c>
      <c r="D12504">
        <v>1.05</v>
      </c>
      <c r="E12504">
        <v>3256.95</v>
      </c>
    </row>
    <row r="12505" spans="2:5">
      <c r="B12505">
        <v>12501</v>
      </c>
      <c r="C12505" s="4">
        <v>-137.3398</v>
      </c>
      <c r="D12505">
        <v>1.1599999999999999</v>
      </c>
      <c r="E12505">
        <v>3261.61</v>
      </c>
    </row>
    <row r="12506" spans="2:5">
      <c r="B12506">
        <v>12502</v>
      </c>
      <c r="C12506" s="4">
        <v>-137.35275999999999</v>
      </c>
      <c r="D12506">
        <v>2.72</v>
      </c>
      <c r="E12506">
        <v>3266.39</v>
      </c>
    </row>
    <row r="12507" spans="2:5">
      <c r="B12507">
        <v>12503</v>
      </c>
      <c r="C12507" s="4">
        <v>-137.38901999999999</v>
      </c>
      <c r="D12507">
        <v>0.87</v>
      </c>
      <c r="E12507">
        <v>3271.9</v>
      </c>
    </row>
    <row r="12508" spans="2:5">
      <c r="B12508">
        <v>12504</v>
      </c>
      <c r="C12508" s="4">
        <v>-137.43049999999999</v>
      </c>
      <c r="D12508">
        <v>2.0299999999999998</v>
      </c>
      <c r="E12508">
        <v>3277.68</v>
      </c>
    </row>
    <row r="12509" spans="2:5">
      <c r="B12509">
        <v>12505</v>
      </c>
      <c r="C12509" s="4">
        <v>-137.42152999999999</v>
      </c>
      <c r="D12509">
        <v>-0.17</v>
      </c>
      <c r="E12509">
        <v>3283.72</v>
      </c>
    </row>
    <row r="12510" spans="2:5">
      <c r="B12510">
        <v>12506</v>
      </c>
      <c r="C12510" s="4">
        <v>-137.35356999999999</v>
      </c>
      <c r="D12510">
        <v>1.64</v>
      </c>
      <c r="E12510">
        <v>3289.96</v>
      </c>
    </row>
    <row r="12511" spans="2:5">
      <c r="B12511">
        <v>12507</v>
      </c>
      <c r="C12511" s="4">
        <v>-137.19045</v>
      </c>
      <c r="D12511">
        <v>-0.05</v>
      </c>
      <c r="E12511">
        <v>3295.7</v>
      </c>
    </row>
    <row r="12512" spans="2:5">
      <c r="B12512">
        <v>12508</v>
      </c>
      <c r="C12512" s="4">
        <v>-136.96718999999999</v>
      </c>
      <c r="D12512">
        <v>1.52</v>
      </c>
      <c r="E12512">
        <v>3302.23</v>
      </c>
    </row>
    <row r="12513" spans="2:5">
      <c r="B12513">
        <v>12509</v>
      </c>
      <c r="C12513" s="4">
        <v>-136.83148</v>
      </c>
      <c r="D12513">
        <v>1.45</v>
      </c>
      <c r="E12513">
        <v>3307.86</v>
      </c>
    </row>
    <row r="12514" spans="2:5">
      <c r="B12514">
        <v>12510</v>
      </c>
      <c r="C12514" s="4">
        <v>-136.83663000000001</v>
      </c>
      <c r="D12514">
        <v>0.2</v>
      </c>
      <c r="E12514">
        <v>3313.33</v>
      </c>
    </row>
    <row r="12515" spans="2:5">
      <c r="B12515">
        <v>12511</v>
      </c>
      <c r="C12515" s="4">
        <v>-137.06155000000001</v>
      </c>
      <c r="D12515">
        <v>-0.16</v>
      </c>
      <c r="E12515">
        <v>3318.19</v>
      </c>
    </row>
    <row r="12516" spans="2:5">
      <c r="B12516">
        <v>12512</v>
      </c>
      <c r="C12516" s="4">
        <v>-137.35625999999999</v>
      </c>
      <c r="D12516">
        <v>0.09</v>
      </c>
      <c r="E12516">
        <v>3322.95</v>
      </c>
    </row>
    <row r="12517" spans="2:5">
      <c r="B12517">
        <v>12513</v>
      </c>
      <c r="C12517" s="4">
        <v>-137.62707</v>
      </c>
      <c r="D12517">
        <v>-1.05</v>
      </c>
      <c r="E12517">
        <v>3328.04</v>
      </c>
    </row>
    <row r="12518" spans="2:5">
      <c r="B12518">
        <v>12514</v>
      </c>
      <c r="C12518" s="4">
        <v>-137.79814999999999</v>
      </c>
      <c r="D12518">
        <v>-1.87</v>
      </c>
      <c r="E12518">
        <v>3332.58</v>
      </c>
    </row>
    <row r="12519" spans="2:5">
      <c r="B12519">
        <v>12515</v>
      </c>
      <c r="C12519" s="4">
        <v>-137.93277</v>
      </c>
      <c r="D12519">
        <v>-2.4900000000000002</v>
      </c>
      <c r="E12519">
        <v>3336.3</v>
      </c>
    </row>
    <row r="12520" spans="2:5">
      <c r="B12520">
        <v>12516</v>
      </c>
      <c r="C12520" s="4">
        <v>-137.99671000000001</v>
      </c>
      <c r="D12520">
        <v>-1.17</v>
      </c>
      <c r="E12520">
        <v>3340.33</v>
      </c>
    </row>
    <row r="12521" spans="2:5">
      <c r="B12521">
        <v>12517</v>
      </c>
      <c r="C12521" s="4">
        <v>-138.01770999999999</v>
      </c>
      <c r="D12521">
        <v>-1.31</v>
      </c>
      <c r="E12521">
        <v>3343.84</v>
      </c>
    </row>
    <row r="12522" spans="2:5">
      <c r="B12522">
        <v>12518</v>
      </c>
      <c r="C12522" s="4">
        <v>-138.0196</v>
      </c>
      <c r="D12522">
        <v>-1.6</v>
      </c>
      <c r="E12522">
        <v>3347.49</v>
      </c>
    </row>
    <row r="12523" spans="2:5">
      <c r="B12523">
        <v>12519</v>
      </c>
      <c r="C12523" s="4">
        <v>-138.01242999999999</v>
      </c>
      <c r="D12523">
        <v>-2.63</v>
      </c>
      <c r="E12523">
        <v>3350.96</v>
      </c>
    </row>
    <row r="12524" spans="2:5">
      <c r="B12524">
        <v>12520</v>
      </c>
      <c r="C12524" s="4">
        <v>-137.94998000000001</v>
      </c>
      <c r="D12524">
        <v>-2.4</v>
      </c>
      <c r="E12524">
        <v>3354.63</v>
      </c>
    </row>
    <row r="12525" spans="2:5">
      <c r="B12525">
        <v>12521</v>
      </c>
      <c r="C12525" s="4">
        <v>-137.89695</v>
      </c>
      <c r="D12525">
        <v>-2.0499999999999998</v>
      </c>
      <c r="E12525">
        <v>3358.46</v>
      </c>
    </row>
    <row r="12526" spans="2:5">
      <c r="B12526">
        <v>12522</v>
      </c>
      <c r="C12526" s="4">
        <v>-137.97784999999999</v>
      </c>
      <c r="D12526">
        <v>-2.4700000000000002</v>
      </c>
      <c r="E12526">
        <v>3362.31</v>
      </c>
    </row>
    <row r="12527" spans="2:5">
      <c r="B12527">
        <v>12523</v>
      </c>
      <c r="C12527" s="4">
        <v>-138.01567</v>
      </c>
      <c r="D12527">
        <v>-2.52</v>
      </c>
      <c r="E12527">
        <v>3366.32</v>
      </c>
    </row>
    <row r="12528" spans="2:5">
      <c r="B12528">
        <v>12524</v>
      </c>
      <c r="C12528" s="4">
        <v>-138.04826</v>
      </c>
      <c r="D12528">
        <v>-2.97</v>
      </c>
      <c r="E12528">
        <v>3370.25</v>
      </c>
    </row>
    <row r="12529" spans="2:5">
      <c r="B12529">
        <v>12525</v>
      </c>
      <c r="C12529" s="4">
        <v>-138.14607000000001</v>
      </c>
      <c r="D12529">
        <v>-2.79</v>
      </c>
      <c r="E12529">
        <v>3374.11</v>
      </c>
    </row>
    <row r="12530" spans="2:5">
      <c r="B12530">
        <v>12526</v>
      </c>
      <c r="C12530" s="4">
        <v>-138.19193000000001</v>
      </c>
      <c r="D12530">
        <v>-4.6900000000000004</v>
      </c>
      <c r="E12530">
        <v>3377.73</v>
      </c>
    </row>
    <row r="12531" spans="2:5">
      <c r="B12531">
        <v>12527</v>
      </c>
      <c r="C12531" s="4">
        <v>-138.18753000000001</v>
      </c>
      <c r="D12531">
        <v>-5.27</v>
      </c>
      <c r="E12531">
        <v>3380.66</v>
      </c>
    </row>
    <row r="12532" spans="2:5">
      <c r="B12532">
        <v>12528</v>
      </c>
      <c r="C12532" s="4">
        <v>-138.19832</v>
      </c>
      <c r="D12532">
        <v>-3.93</v>
      </c>
      <c r="E12532">
        <v>3384.15</v>
      </c>
    </row>
    <row r="12533" spans="2:5">
      <c r="B12533">
        <v>12529</v>
      </c>
      <c r="C12533" s="4">
        <v>-138.19823</v>
      </c>
      <c r="D12533">
        <v>-3.89</v>
      </c>
      <c r="E12533">
        <v>3387.82</v>
      </c>
    </row>
    <row r="12534" spans="2:5">
      <c r="B12534">
        <v>12530</v>
      </c>
      <c r="C12534" s="4">
        <v>-138.22998000000001</v>
      </c>
      <c r="D12534">
        <v>-5.55</v>
      </c>
      <c r="E12534">
        <v>3390.32</v>
      </c>
    </row>
    <row r="12535" spans="2:5">
      <c r="B12535">
        <v>12531</v>
      </c>
      <c r="C12535" s="4">
        <v>-138.21453</v>
      </c>
      <c r="D12535">
        <v>-6.08</v>
      </c>
      <c r="E12535">
        <v>3392.62</v>
      </c>
    </row>
    <row r="12536" spans="2:5">
      <c r="B12536">
        <v>12532</v>
      </c>
      <c r="C12536" s="4">
        <v>-138.12843000000001</v>
      </c>
      <c r="D12536">
        <v>-5.23</v>
      </c>
      <c r="E12536">
        <v>3394.86</v>
      </c>
    </row>
    <row r="12537" spans="2:5">
      <c r="B12537">
        <v>12533</v>
      </c>
      <c r="C12537" s="4">
        <v>-137.96227999999999</v>
      </c>
      <c r="D12537">
        <v>-4.6399999999999997</v>
      </c>
      <c r="E12537">
        <v>3396.78</v>
      </c>
    </row>
    <row r="12538" spans="2:5">
      <c r="B12538">
        <v>12534</v>
      </c>
      <c r="C12538" s="4">
        <v>-137.72228000000001</v>
      </c>
      <c r="D12538">
        <v>-4.6500000000000004</v>
      </c>
      <c r="E12538">
        <v>3399.04</v>
      </c>
    </row>
    <row r="12539" spans="2:5">
      <c r="B12539">
        <v>12535</v>
      </c>
      <c r="C12539" s="4">
        <v>-137.50361000000001</v>
      </c>
      <c r="D12539">
        <v>-4.8499999999999996</v>
      </c>
      <c r="E12539">
        <v>3401.11</v>
      </c>
    </row>
    <row r="12540" spans="2:5">
      <c r="B12540">
        <v>12536</v>
      </c>
      <c r="C12540" s="4">
        <v>-137.26157000000001</v>
      </c>
      <c r="D12540">
        <v>-4.3899999999999997</v>
      </c>
      <c r="E12540">
        <v>3402.94</v>
      </c>
    </row>
    <row r="12541" spans="2:5">
      <c r="B12541">
        <v>12537</v>
      </c>
      <c r="C12541" s="4">
        <v>-137.04692</v>
      </c>
      <c r="D12541">
        <v>-3.88</v>
      </c>
      <c r="E12541">
        <v>3404.61</v>
      </c>
    </row>
    <row r="12542" spans="2:5">
      <c r="B12542">
        <v>12538</v>
      </c>
      <c r="C12542" s="4">
        <v>-137.00005999999999</v>
      </c>
      <c r="D12542">
        <v>-4.25</v>
      </c>
      <c r="E12542">
        <v>3405.95</v>
      </c>
    </row>
    <row r="12543" spans="2:5">
      <c r="B12543">
        <v>12539</v>
      </c>
      <c r="C12543" s="4">
        <v>-137.07187999999999</v>
      </c>
      <c r="D12543">
        <v>-4.1500000000000004</v>
      </c>
      <c r="E12543">
        <v>3406.85</v>
      </c>
    </row>
    <row r="12544" spans="2:5">
      <c r="B12544">
        <v>12540</v>
      </c>
      <c r="C12544" s="4">
        <v>-137.32995</v>
      </c>
      <c r="D12544">
        <v>-4.93</v>
      </c>
      <c r="E12544">
        <v>3407.13</v>
      </c>
    </row>
    <row r="12545" spans="2:5">
      <c r="B12545">
        <v>12541</v>
      </c>
      <c r="C12545" s="4">
        <v>-137.70519999999999</v>
      </c>
      <c r="D12545">
        <v>-5.19</v>
      </c>
      <c r="E12545">
        <v>3406.59</v>
      </c>
    </row>
    <row r="12546" spans="2:5">
      <c r="B12546">
        <v>12542</v>
      </c>
      <c r="C12546" s="4">
        <v>-137.93853999999999</v>
      </c>
      <c r="D12546">
        <v>-6.3</v>
      </c>
      <c r="E12546">
        <v>3406.25</v>
      </c>
    </row>
    <row r="12547" spans="2:5">
      <c r="B12547">
        <v>12543</v>
      </c>
      <c r="C12547" s="4">
        <v>-137.98622</v>
      </c>
      <c r="D12547">
        <v>-4.62</v>
      </c>
      <c r="E12547">
        <v>3405.72</v>
      </c>
    </row>
    <row r="12548" spans="2:5">
      <c r="B12548">
        <v>12544</v>
      </c>
      <c r="C12548" s="4">
        <v>-137.83001999999999</v>
      </c>
      <c r="D12548">
        <v>-4.21</v>
      </c>
      <c r="E12548">
        <v>3404.93</v>
      </c>
    </row>
    <row r="12549" spans="2:5">
      <c r="B12549">
        <v>12545</v>
      </c>
      <c r="C12549" s="4">
        <v>-137.59882999999999</v>
      </c>
      <c r="D12549">
        <v>-4.57</v>
      </c>
      <c r="E12549">
        <v>3404.11</v>
      </c>
    </row>
    <row r="12550" spans="2:5">
      <c r="B12550">
        <v>12546</v>
      </c>
      <c r="C12550" s="4">
        <v>-137.38488000000001</v>
      </c>
      <c r="D12550">
        <v>-3.56</v>
      </c>
      <c r="E12550">
        <v>3403.93</v>
      </c>
    </row>
    <row r="12551" spans="2:5">
      <c r="B12551">
        <v>12547</v>
      </c>
      <c r="C12551" s="4">
        <v>-137.22152</v>
      </c>
      <c r="D12551">
        <v>-3.08</v>
      </c>
      <c r="E12551">
        <v>3403.81</v>
      </c>
    </row>
    <row r="12552" spans="2:5">
      <c r="B12552">
        <v>12548</v>
      </c>
      <c r="C12552" s="4">
        <v>-137.11662999999999</v>
      </c>
      <c r="D12552">
        <v>-3.1</v>
      </c>
      <c r="E12552">
        <v>3403.14</v>
      </c>
    </row>
    <row r="12553" spans="2:5">
      <c r="B12553">
        <v>12549</v>
      </c>
      <c r="C12553" s="4">
        <v>-137.16847000000001</v>
      </c>
      <c r="D12553">
        <v>-4.82</v>
      </c>
      <c r="E12553">
        <v>3401.98</v>
      </c>
    </row>
    <row r="12554" spans="2:5">
      <c r="B12554">
        <v>12550</v>
      </c>
      <c r="C12554" s="4">
        <v>-137.24016</v>
      </c>
      <c r="D12554">
        <v>-4.5599999999999996</v>
      </c>
      <c r="E12554">
        <v>3400.76</v>
      </c>
    </row>
    <row r="12555" spans="2:5">
      <c r="B12555">
        <v>12551</v>
      </c>
      <c r="C12555" s="4">
        <v>-137.26261</v>
      </c>
      <c r="D12555">
        <v>-3.4</v>
      </c>
      <c r="E12555">
        <v>3399.46</v>
      </c>
    </row>
    <row r="12556" spans="2:5">
      <c r="B12556">
        <v>12552</v>
      </c>
      <c r="C12556" s="4">
        <v>-137.23795000000001</v>
      </c>
      <c r="D12556">
        <v>-3.61</v>
      </c>
      <c r="E12556">
        <v>3397.45</v>
      </c>
    </row>
    <row r="12557" spans="2:5">
      <c r="B12557">
        <v>12553</v>
      </c>
      <c r="C12557" s="4">
        <v>-137.07094000000001</v>
      </c>
      <c r="D12557">
        <v>-2.15</v>
      </c>
      <c r="E12557">
        <v>3395.91</v>
      </c>
    </row>
    <row r="12558" spans="2:5">
      <c r="B12558">
        <v>12554</v>
      </c>
      <c r="C12558" s="4">
        <v>-136.84201999999999</v>
      </c>
      <c r="D12558">
        <v>-3.69</v>
      </c>
      <c r="E12558">
        <v>3395.45</v>
      </c>
    </row>
    <row r="12559" spans="2:5">
      <c r="B12559">
        <v>12555</v>
      </c>
      <c r="C12559" s="4">
        <v>-136.54336000000001</v>
      </c>
      <c r="D12559">
        <v>-3</v>
      </c>
      <c r="E12559">
        <v>3394.96</v>
      </c>
    </row>
    <row r="12560" spans="2:5">
      <c r="B12560">
        <v>12556</v>
      </c>
      <c r="C12560" s="4">
        <v>-136.23304999999999</v>
      </c>
      <c r="D12560">
        <v>-2.68</v>
      </c>
      <c r="E12560">
        <v>3394.55</v>
      </c>
    </row>
    <row r="12561" spans="2:5">
      <c r="B12561">
        <v>12557</v>
      </c>
      <c r="C12561" s="4">
        <v>-135.96055999999999</v>
      </c>
      <c r="D12561">
        <v>-2.15</v>
      </c>
      <c r="E12561">
        <v>3394.51</v>
      </c>
    </row>
    <row r="12562" spans="2:5">
      <c r="B12562">
        <v>12558</v>
      </c>
      <c r="C12562" s="4">
        <v>-135.7071</v>
      </c>
      <c r="D12562">
        <v>-1.33</v>
      </c>
      <c r="E12562">
        <v>3395.01</v>
      </c>
    </row>
    <row r="12563" spans="2:5">
      <c r="B12563">
        <v>12559</v>
      </c>
      <c r="C12563" s="4">
        <v>-135.62334999999999</v>
      </c>
      <c r="D12563">
        <v>-2.85</v>
      </c>
      <c r="E12563">
        <v>3395.5</v>
      </c>
    </row>
    <row r="12564" spans="2:5">
      <c r="B12564">
        <v>12560</v>
      </c>
      <c r="C12564" s="4">
        <v>-135.68566999999999</v>
      </c>
      <c r="D12564">
        <v>-3.12</v>
      </c>
      <c r="E12564">
        <v>3395.73</v>
      </c>
    </row>
    <row r="12565" spans="2:5">
      <c r="B12565">
        <v>12561</v>
      </c>
      <c r="C12565" s="4">
        <v>-135.89389</v>
      </c>
      <c r="D12565">
        <v>-3.87</v>
      </c>
      <c r="E12565">
        <v>3395.75</v>
      </c>
    </row>
    <row r="12566" spans="2:5">
      <c r="B12566">
        <v>12562</v>
      </c>
      <c r="C12566" s="4">
        <v>-136.19533000000001</v>
      </c>
      <c r="D12566">
        <v>-3.3</v>
      </c>
      <c r="E12566">
        <v>3395.36</v>
      </c>
    </row>
    <row r="12567" spans="2:5">
      <c r="B12567">
        <v>12563</v>
      </c>
      <c r="C12567" s="4">
        <v>-136.49117000000001</v>
      </c>
      <c r="D12567">
        <v>-5.38</v>
      </c>
      <c r="E12567">
        <v>3394.98</v>
      </c>
    </row>
    <row r="12568" spans="2:5">
      <c r="B12568">
        <v>12564</v>
      </c>
      <c r="C12568" s="4">
        <v>-136.75793999999999</v>
      </c>
      <c r="D12568">
        <v>-4.76</v>
      </c>
      <c r="E12568">
        <v>3394.57</v>
      </c>
    </row>
    <row r="12569" spans="2:5">
      <c r="B12569">
        <v>12565</v>
      </c>
      <c r="C12569" s="4">
        <v>-136.96753000000001</v>
      </c>
      <c r="D12569">
        <v>-4.63</v>
      </c>
      <c r="E12569">
        <v>3393.72</v>
      </c>
    </row>
    <row r="12570" spans="2:5">
      <c r="B12570">
        <v>12566</v>
      </c>
      <c r="C12570" s="4">
        <v>-137.08633</v>
      </c>
      <c r="D12570">
        <v>-3.96</v>
      </c>
      <c r="E12570">
        <v>3392.51</v>
      </c>
    </row>
    <row r="12571" spans="2:5">
      <c r="B12571">
        <v>12567</v>
      </c>
      <c r="C12571" s="4">
        <v>-137.11411000000001</v>
      </c>
      <c r="D12571">
        <v>-3.57</v>
      </c>
      <c r="E12571">
        <v>3391.84</v>
      </c>
    </row>
    <row r="12572" spans="2:5">
      <c r="B12572">
        <v>12568</v>
      </c>
      <c r="C12572" s="4">
        <v>-137.03688</v>
      </c>
      <c r="D12572">
        <v>-4.17</v>
      </c>
      <c r="E12572">
        <v>3390.89</v>
      </c>
    </row>
    <row r="12573" spans="2:5">
      <c r="B12573">
        <v>12569</v>
      </c>
      <c r="C12573" s="4">
        <v>-137.01755</v>
      </c>
      <c r="D12573">
        <v>-3.83</v>
      </c>
      <c r="E12573">
        <v>3389.72</v>
      </c>
    </row>
    <row r="12574" spans="2:5">
      <c r="B12574">
        <v>12570</v>
      </c>
      <c r="C12574" s="4">
        <v>-137.10192000000001</v>
      </c>
      <c r="D12574">
        <v>-4.0199999999999996</v>
      </c>
      <c r="E12574">
        <v>3388.89</v>
      </c>
    </row>
    <row r="12575" spans="2:5">
      <c r="B12575">
        <v>12571</v>
      </c>
      <c r="C12575" s="4">
        <v>-137.27940000000001</v>
      </c>
      <c r="D12575">
        <v>-3.16</v>
      </c>
      <c r="E12575">
        <v>3387.84</v>
      </c>
    </row>
    <row r="12576" spans="2:5">
      <c r="B12576">
        <v>12572</v>
      </c>
      <c r="C12576" s="4">
        <v>-137.43280999999999</v>
      </c>
      <c r="D12576">
        <v>-3.88</v>
      </c>
      <c r="E12576">
        <v>3386.6</v>
      </c>
    </row>
    <row r="12577" spans="2:5">
      <c r="B12577">
        <v>12573</v>
      </c>
      <c r="C12577" s="4">
        <v>-137.58589000000001</v>
      </c>
      <c r="D12577">
        <v>-3.34</v>
      </c>
      <c r="E12577">
        <v>3384.55</v>
      </c>
    </row>
    <row r="12578" spans="2:5">
      <c r="B12578">
        <v>12574</v>
      </c>
      <c r="C12578" s="4">
        <v>-137.67753999999999</v>
      </c>
      <c r="D12578">
        <v>-4.0999999999999996</v>
      </c>
      <c r="E12578">
        <v>3382.99</v>
      </c>
    </row>
    <row r="12579" spans="2:5">
      <c r="B12579">
        <v>12575</v>
      </c>
      <c r="C12579" s="4">
        <v>-137.83260999999999</v>
      </c>
      <c r="D12579">
        <v>-2.34</v>
      </c>
      <c r="E12579">
        <v>3381.69</v>
      </c>
    </row>
    <row r="12580" spans="2:5">
      <c r="B12580">
        <v>12576</v>
      </c>
      <c r="C12580" s="4">
        <v>-137.95263</v>
      </c>
      <c r="D12580">
        <v>-3.66</v>
      </c>
      <c r="E12580">
        <v>3380.07</v>
      </c>
    </row>
    <row r="12581" spans="2:5">
      <c r="B12581">
        <v>12577</v>
      </c>
      <c r="C12581" s="4">
        <v>-138.13598999999999</v>
      </c>
      <c r="D12581">
        <v>-2.95</v>
      </c>
      <c r="E12581">
        <v>3377.84</v>
      </c>
    </row>
    <row r="12582" spans="2:5">
      <c r="B12582">
        <v>12578</v>
      </c>
      <c r="C12582" s="4">
        <v>-138.36931000000001</v>
      </c>
      <c r="D12582">
        <v>-5.61</v>
      </c>
      <c r="E12582">
        <v>3375.52</v>
      </c>
    </row>
    <row r="12583" spans="2:5">
      <c r="B12583">
        <v>12579</v>
      </c>
      <c r="C12583" s="4">
        <v>-138.56236999999999</v>
      </c>
      <c r="D12583">
        <v>-5.15</v>
      </c>
      <c r="E12583">
        <v>3372.84</v>
      </c>
    </row>
    <row r="12584" spans="2:5">
      <c r="B12584">
        <v>12580</v>
      </c>
      <c r="C12584" s="4">
        <v>-138.69381999999999</v>
      </c>
      <c r="D12584">
        <v>-2.29</v>
      </c>
      <c r="E12584">
        <v>3370.34</v>
      </c>
    </row>
    <row r="12585" spans="2:5">
      <c r="B12585">
        <v>12581</v>
      </c>
      <c r="C12585" s="4">
        <v>-138.65996000000001</v>
      </c>
      <c r="D12585">
        <v>-2.63</v>
      </c>
      <c r="E12585">
        <v>3367.77</v>
      </c>
    </row>
    <row r="12586" spans="2:5">
      <c r="B12586">
        <v>12582</v>
      </c>
      <c r="C12586" s="4">
        <v>-138.53574</v>
      </c>
      <c r="D12586">
        <v>-2.12</v>
      </c>
      <c r="E12586">
        <v>3364.53</v>
      </c>
    </row>
    <row r="12587" spans="2:5">
      <c r="B12587">
        <v>12583</v>
      </c>
      <c r="C12587" s="4">
        <v>-138.37703999999999</v>
      </c>
      <c r="D12587">
        <v>-2.81</v>
      </c>
      <c r="E12587">
        <v>3361.62</v>
      </c>
    </row>
    <row r="12588" spans="2:5">
      <c r="B12588">
        <v>12584</v>
      </c>
      <c r="C12588" s="4">
        <v>-138.14838</v>
      </c>
      <c r="D12588">
        <v>-2.3199999999999998</v>
      </c>
      <c r="E12588">
        <v>3359.21</v>
      </c>
    </row>
    <row r="12589" spans="2:5">
      <c r="B12589">
        <v>12585</v>
      </c>
      <c r="C12589" s="4">
        <v>-137.90176</v>
      </c>
      <c r="D12589">
        <v>-1.59</v>
      </c>
      <c r="E12589">
        <v>3357.3</v>
      </c>
    </row>
    <row r="12590" spans="2:5">
      <c r="B12590">
        <v>12586</v>
      </c>
      <c r="C12590" s="4">
        <v>-137.72504000000001</v>
      </c>
      <c r="D12590">
        <v>-2.54</v>
      </c>
      <c r="E12590">
        <v>3355.09</v>
      </c>
    </row>
    <row r="12591" spans="2:5">
      <c r="B12591">
        <v>12587</v>
      </c>
      <c r="C12591" s="4">
        <v>-137.61348000000001</v>
      </c>
      <c r="D12591">
        <v>-2.4</v>
      </c>
      <c r="E12591">
        <v>3352.47</v>
      </c>
    </row>
    <row r="12592" spans="2:5">
      <c r="B12592">
        <v>12588</v>
      </c>
      <c r="C12592" s="4">
        <v>-137.58573999999999</v>
      </c>
      <c r="D12592">
        <v>-2.17</v>
      </c>
      <c r="E12592">
        <v>3349.93</v>
      </c>
    </row>
    <row r="12593" spans="2:5">
      <c r="B12593">
        <v>12589</v>
      </c>
      <c r="C12593" s="4">
        <v>-137.58043000000001</v>
      </c>
      <c r="D12593">
        <v>-2.77</v>
      </c>
      <c r="E12593">
        <v>3346.71</v>
      </c>
    </row>
    <row r="12594" spans="2:5">
      <c r="B12594">
        <v>12590</v>
      </c>
      <c r="C12594" s="4">
        <v>-137.55645000000001</v>
      </c>
      <c r="D12594">
        <v>-1.95</v>
      </c>
      <c r="E12594">
        <v>3343.84</v>
      </c>
    </row>
    <row r="12595" spans="2:5">
      <c r="B12595">
        <v>12591</v>
      </c>
      <c r="C12595" s="4">
        <v>-137.47259</v>
      </c>
      <c r="D12595">
        <v>-2.62</v>
      </c>
      <c r="E12595">
        <v>3341.33</v>
      </c>
    </row>
    <row r="12596" spans="2:5">
      <c r="B12596">
        <v>12592</v>
      </c>
      <c r="C12596" s="4">
        <v>-137.45930000000001</v>
      </c>
      <c r="D12596">
        <v>-3.02</v>
      </c>
      <c r="E12596">
        <v>3339.37</v>
      </c>
    </row>
    <row r="12597" spans="2:5">
      <c r="B12597">
        <v>12593</v>
      </c>
      <c r="C12597" s="4">
        <v>-137.41184000000001</v>
      </c>
      <c r="D12597">
        <v>-2.6</v>
      </c>
      <c r="E12597">
        <v>3338.31</v>
      </c>
    </row>
    <row r="12598" spans="2:5">
      <c r="B12598">
        <v>12594</v>
      </c>
      <c r="C12598" s="4">
        <v>-137.40819999999999</v>
      </c>
      <c r="D12598">
        <v>-3.2</v>
      </c>
      <c r="E12598">
        <v>3337.13</v>
      </c>
    </row>
    <row r="12599" spans="2:5">
      <c r="B12599">
        <v>12595</v>
      </c>
      <c r="C12599" s="4">
        <v>-137.42104</v>
      </c>
      <c r="D12599">
        <v>-2.79</v>
      </c>
      <c r="E12599">
        <v>3336.11</v>
      </c>
    </row>
    <row r="12600" spans="2:5">
      <c r="B12600">
        <v>12596</v>
      </c>
      <c r="C12600" s="4">
        <v>-137.52115000000001</v>
      </c>
      <c r="D12600">
        <v>-2.81</v>
      </c>
      <c r="E12600">
        <v>3335.93</v>
      </c>
    </row>
    <row r="12601" spans="2:5">
      <c r="B12601">
        <v>12597</v>
      </c>
      <c r="C12601" s="4">
        <v>-137.68290999999999</v>
      </c>
      <c r="D12601">
        <v>-1.67</v>
      </c>
      <c r="E12601">
        <v>3336.19</v>
      </c>
    </row>
    <row r="12602" spans="2:5">
      <c r="B12602">
        <v>12598</v>
      </c>
      <c r="C12602" s="4">
        <v>-137.87638999999999</v>
      </c>
      <c r="D12602">
        <v>-2.34</v>
      </c>
      <c r="E12602">
        <v>3336.43</v>
      </c>
    </row>
    <row r="12603" spans="2:5">
      <c r="B12603">
        <v>12599</v>
      </c>
      <c r="C12603" s="4">
        <v>-138.18001000000001</v>
      </c>
      <c r="D12603">
        <v>-2.94</v>
      </c>
      <c r="E12603">
        <v>3336.29</v>
      </c>
    </row>
    <row r="12604" spans="2:5">
      <c r="B12604">
        <v>12600</v>
      </c>
      <c r="C12604" s="4">
        <v>-138.55578</v>
      </c>
      <c r="D12604">
        <v>-4.01</v>
      </c>
      <c r="E12604">
        <v>3335.73</v>
      </c>
    </row>
    <row r="12605" spans="2:5">
      <c r="B12605">
        <v>12601</v>
      </c>
      <c r="C12605" s="4">
        <v>-138.89218</v>
      </c>
      <c r="D12605">
        <v>-4.5599999999999996</v>
      </c>
      <c r="E12605">
        <v>3335.12</v>
      </c>
    </row>
    <row r="12606" spans="2:5">
      <c r="B12606">
        <v>12602</v>
      </c>
      <c r="C12606" s="4">
        <v>-139.15311</v>
      </c>
      <c r="D12606">
        <v>-4.2699999999999996</v>
      </c>
      <c r="E12606">
        <v>3334.09</v>
      </c>
    </row>
    <row r="12607" spans="2:5">
      <c r="B12607">
        <v>12603</v>
      </c>
      <c r="C12607" s="4">
        <v>-139.32500999999999</v>
      </c>
      <c r="D12607">
        <v>-5.21</v>
      </c>
      <c r="E12607">
        <v>3333.1</v>
      </c>
    </row>
    <row r="12608" spans="2:5">
      <c r="B12608">
        <v>12604</v>
      </c>
      <c r="C12608" s="4">
        <v>-139.38353000000001</v>
      </c>
      <c r="D12608">
        <v>-3.17</v>
      </c>
      <c r="E12608">
        <v>3332.05</v>
      </c>
    </row>
    <row r="12609" spans="2:5">
      <c r="B12609">
        <v>12605</v>
      </c>
      <c r="C12609" s="4">
        <v>-139.38298</v>
      </c>
      <c r="D12609">
        <v>-4.1900000000000004</v>
      </c>
      <c r="E12609">
        <v>3330.88</v>
      </c>
    </row>
    <row r="12610" spans="2:5">
      <c r="B12610">
        <v>12606</v>
      </c>
      <c r="C12610" s="4">
        <v>-139.24186</v>
      </c>
      <c r="D12610">
        <v>-3.18</v>
      </c>
      <c r="E12610">
        <v>3329.64</v>
      </c>
    </row>
    <row r="12611" spans="2:5">
      <c r="B12611">
        <v>12607</v>
      </c>
      <c r="C12611" s="4">
        <v>-139.02067</v>
      </c>
      <c r="D12611">
        <v>-4.7300000000000004</v>
      </c>
      <c r="E12611">
        <v>3328.31</v>
      </c>
    </row>
    <row r="12612" spans="2:5">
      <c r="B12612">
        <v>12608</v>
      </c>
      <c r="C12612" s="4">
        <v>-138.74655000000001</v>
      </c>
      <c r="D12612">
        <v>-2.97</v>
      </c>
      <c r="E12612">
        <v>3326.53</v>
      </c>
    </row>
    <row r="12613" spans="2:5">
      <c r="B12613">
        <v>12609</v>
      </c>
      <c r="C12613" s="4">
        <v>-138.42001999999999</v>
      </c>
      <c r="D12613">
        <v>-4.3</v>
      </c>
      <c r="E12613">
        <v>3324.47</v>
      </c>
    </row>
    <row r="12614" spans="2:5">
      <c r="B12614">
        <v>12610</v>
      </c>
      <c r="C12614" s="4">
        <v>-138.11614</v>
      </c>
      <c r="D12614">
        <v>-4.0199999999999996</v>
      </c>
      <c r="E12614">
        <v>3322.78</v>
      </c>
    </row>
    <row r="12615" spans="2:5">
      <c r="B12615">
        <v>12611</v>
      </c>
      <c r="C12615" s="4">
        <v>-137.85427999999999</v>
      </c>
      <c r="D12615">
        <v>-5.98</v>
      </c>
      <c r="E12615">
        <v>3320.4</v>
      </c>
    </row>
    <row r="12616" spans="2:5">
      <c r="B12616">
        <v>12612</v>
      </c>
      <c r="C12616" s="4">
        <v>-137.5119</v>
      </c>
      <c r="D12616">
        <v>-5.69</v>
      </c>
      <c r="E12616">
        <v>3318.59</v>
      </c>
    </row>
    <row r="12617" spans="2:5">
      <c r="B12617">
        <v>12613</v>
      </c>
      <c r="C12617" s="4">
        <v>-137.13460000000001</v>
      </c>
      <c r="D12617">
        <v>-6.2</v>
      </c>
      <c r="E12617">
        <v>3316.97</v>
      </c>
    </row>
    <row r="12618" spans="2:5">
      <c r="B12618">
        <v>12614</v>
      </c>
      <c r="C12618" s="4">
        <v>-136.78390999999999</v>
      </c>
      <c r="D12618">
        <v>-1.53</v>
      </c>
      <c r="E12618">
        <v>3315.14</v>
      </c>
    </row>
    <row r="12619" spans="2:5">
      <c r="B12619">
        <v>12615</v>
      </c>
      <c r="C12619" s="4">
        <v>-136.39931999999999</v>
      </c>
      <c r="D12619">
        <v>-2.25</v>
      </c>
      <c r="E12619">
        <v>3312.77</v>
      </c>
    </row>
    <row r="12620" spans="2:5">
      <c r="B12620">
        <v>12616</v>
      </c>
      <c r="C12620" s="4">
        <v>-136.06487999999999</v>
      </c>
      <c r="D12620">
        <v>0.99</v>
      </c>
      <c r="E12620">
        <v>3310.41</v>
      </c>
    </row>
    <row r="12621" spans="2:5">
      <c r="B12621">
        <v>12617</v>
      </c>
      <c r="C12621" s="4">
        <v>-135.81622999999999</v>
      </c>
      <c r="D12621">
        <v>-0.19</v>
      </c>
      <c r="E12621">
        <v>3307.45</v>
      </c>
    </row>
    <row r="12622" spans="2:5">
      <c r="B12622">
        <v>12618</v>
      </c>
      <c r="C12622" s="4">
        <v>-135.86542</v>
      </c>
      <c r="D12622">
        <v>1.91</v>
      </c>
      <c r="E12622">
        <v>3303.98</v>
      </c>
    </row>
    <row r="12623" spans="2:5">
      <c r="B12623">
        <v>12619</v>
      </c>
      <c r="C12623" s="4">
        <v>-136.04069999999999</v>
      </c>
      <c r="D12623">
        <v>-0.68</v>
      </c>
      <c r="E12623">
        <v>3300.3</v>
      </c>
    </row>
    <row r="12624" spans="2:5">
      <c r="B12624">
        <v>12620</v>
      </c>
      <c r="C12624" s="4">
        <v>-136.35292999999999</v>
      </c>
      <c r="D12624">
        <v>0.15</v>
      </c>
      <c r="E12624">
        <v>3296.2</v>
      </c>
    </row>
    <row r="12625" spans="2:5">
      <c r="B12625">
        <v>12621</v>
      </c>
      <c r="C12625" s="4">
        <v>-136.78959</v>
      </c>
      <c r="D12625">
        <v>0.65</v>
      </c>
      <c r="E12625">
        <v>3292.14</v>
      </c>
    </row>
    <row r="12626" spans="2:5">
      <c r="B12626">
        <v>12622</v>
      </c>
      <c r="C12626" s="4">
        <v>-137.13084000000001</v>
      </c>
      <c r="D12626">
        <v>0.69</v>
      </c>
      <c r="E12626">
        <v>3288.41</v>
      </c>
    </row>
    <row r="12627" spans="2:5">
      <c r="B12627">
        <v>12623</v>
      </c>
      <c r="C12627" s="4">
        <v>-137.36500000000001</v>
      </c>
      <c r="D12627">
        <v>0.62</v>
      </c>
      <c r="E12627">
        <v>3284.99</v>
      </c>
    </row>
    <row r="12628" spans="2:5">
      <c r="B12628">
        <v>12624</v>
      </c>
      <c r="C12628" s="4">
        <v>-137.49515</v>
      </c>
      <c r="D12628">
        <v>1.41</v>
      </c>
      <c r="E12628">
        <v>3282.1</v>
      </c>
    </row>
    <row r="12629" spans="2:5">
      <c r="B12629">
        <v>12625</v>
      </c>
      <c r="C12629" s="4">
        <v>-137.55312000000001</v>
      </c>
      <c r="D12629">
        <v>-0.56000000000000005</v>
      </c>
      <c r="E12629">
        <v>3279.24</v>
      </c>
    </row>
    <row r="12630" spans="2:5">
      <c r="B12630">
        <v>12626</v>
      </c>
      <c r="C12630" s="4">
        <v>-137.57117</v>
      </c>
      <c r="D12630">
        <v>0.62</v>
      </c>
      <c r="E12630">
        <v>3276.79</v>
      </c>
    </row>
    <row r="12631" spans="2:5">
      <c r="B12631">
        <v>12627</v>
      </c>
      <c r="C12631" s="4">
        <v>-137.59184999999999</v>
      </c>
      <c r="D12631">
        <v>1.38</v>
      </c>
      <c r="E12631">
        <v>3274.45</v>
      </c>
    </row>
    <row r="12632" spans="2:5">
      <c r="B12632">
        <v>12628</v>
      </c>
      <c r="C12632" s="4">
        <v>-137.60821000000001</v>
      </c>
      <c r="D12632">
        <v>0.34</v>
      </c>
      <c r="E12632">
        <v>3272.24</v>
      </c>
    </row>
    <row r="12633" spans="2:5">
      <c r="B12633">
        <v>12629</v>
      </c>
      <c r="C12633" s="4">
        <v>-137.69238000000001</v>
      </c>
      <c r="D12633">
        <v>0.45</v>
      </c>
      <c r="E12633">
        <v>3269.61</v>
      </c>
    </row>
    <row r="12634" spans="2:5">
      <c r="B12634">
        <v>12630</v>
      </c>
      <c r="C12634" s="4">
        <v>-137.81204</v>
      </c>
      <c r="D12634">
        <v>1.78</v>
      </c>
      <c r="E12634">
        <v>3266.71</v>
      </c>
    </row>
    <row r="12635" spans="2:5">
      <c r="B12635">
        <v>12631</v>
      </c>
      <c r="C12635" s="4">
        <v>-137.96066999999999</v>
      </c>
      <c r="D12635">
        <v>-0.23</v>
      </c>
      <c r="E12635">
        <v>3263.67</v>
      </c>
    </row>
    <row r="12636" spans="2:5">
      <c r="B12636">
        <v>12632</v>
      </c>
      <c r="C12636" s="4">
        <v>-138.11403000000001</v>
      </c>
      <c r="D12636">
        <v>2.52</v>
      </c>
      <c r="E12636">
        <v>3260.47</v>
      </c>
    </row>
    <row r="12637" spans="2:5">
      <c r="B12637">
        <v>12633</v>
      </c>
      <c r="C12637" s="4">
        <v>-138.21681000000001</v>
      </c>
      <c r="D12637">
        <v>3.09</v>
      </c>
      <c r="E12637">
        <v>3257.17</v>
      </c>
    </row>
    <row r="12638" spans="2:5">
      <c r="B12638">
        <v>12634</v>
      </c>
      <c r="C12638" s="4">
        <v>-138.20488</v>
      </c>
      <c r="D12638">
        <v>3.38</v>
      </c>
      <c r="E12638">
        <v>3253.78</v>
      </c>
    </row>
    <row r="12639" spans="2:5">
      <c r="B12639">
        <v>12635</v>
      </c>
      <c r="C12639" s="4">
        <v>-138.05983000000001</v>
      </c>
      <c r="D12639">
        <v>3.84</v>
      </c>
      <c r="E12639">
        <v>3249.97</v>
      </c>
    </row>
    <row r="12640" spans="2:5">
      <c r="B12640">
        <v>12636</v>
      </c>
      <c r="C12640" s="4">
        <v>-137.92756</v>
      </c>
      <c r="D12640">
        <v>5.25</v>
      </c>
      <c r="E12640">
        <v>3245.63</v>
      </c>
    </row>
    <row r="12641" spans="2:5">
      <c r="B12641">
        <v>12637</v>
      </c>
      <c r="C12641" s="4">
        <v>-137.77641</v>
      </c>
      <c r="D12641">
        <v>4.22</v>
      </c>
      <c r="E12641">
        <v>3241.95</v>
      </c>
    </row>
    <row r="12642" spans="2:5">
      <c r="B12642">
        <v>12638</v>
      </c>
      <c r="C12642" s="4">
        <v>-137.57266999999999</v>
      </c>
      <c r="D12642">
        <v>5.0599999999999996</v>
      </c>
      <c r="E12642">
        <v>3238.12</v>
      </c>
    </row>
    <row r="12643" spans="2:5">
      <c r="B12643">
        <v>12639</v>
      </c>
      <c r="C12643" s="4">
        <v>-137.36796000000001</v>
      </c>
      <c r="D12643">
        <v>6.22</v>
      </c>
      <c r="E12643">
        <v>3234.64</v>
      </c>
    </row>
    <row r="12644" spans="2:5">
      <c r="B12644">
        <v>12640</v>
      </c>
      <c r="C12644" s="4">
        <v>-137.10256000000001</v>
      </c>
      <c r="D12644">
        <v>6.04</v>
      </c>
      <c r="E12644">
        <v>3231.27</v>
      </c>
    </row>
    <row r="12645" spans="2:5">
      <c r="B12645">
        <v>12641</v>
      </c>
      <c r="C12645" s="4">
        <v>-136.91311999999999</v>
      </c>
      <c r="D12645">
        <v>7.02</v>
      </c>
      <c r="E12645">
        <v>3228.8</v>
      </c>
    </row>
    <row r="12646" spans="2:5">
      <c r="B12646">
        <v>12642</v>
      </c>
      <c r="C12646" s="4">
        <v>-136.71252000000001</v>
      </c>
      <c r="D12646">
        <v>7.15</v>
      </c>
      <c r="E12646">
        <v>3226.75</v>
      </c>
    </row>
    <row r="12647" spans="2:5">
      <c r="B12647">
        <v>12643</v>
      </c>
      <c r="C12647" s="4">
        <v>-136.73070000000001</v>
      </c>
      <c r="D12647">
        <v>5.42</v>
      </c>
      <c r="E12647">
        <v>3224.83</v>
      </c>
    </row>
    <row r="12648" spans="2:5">
      <c r="B12648">
        <v>12644</v>
      </c>
      <c r="C12648" s="4">
        <v>-136.90826999999999</v>
      </c>
      <c r="D12648">
        <v>5.57</v>
      </c>
      <c r="E12648">
        <v>3223.16</v>
      </c>
    </row>
    <row r="12649" spans="2:5">
      <c r="B12649">
        <v>12645</v>
      </c>
      <c r="C12649" s="4">
        <v>-137.1643</v>
      </c>
      <c r="D12649">
        <v>4.5199999999999996</v>
      </c>
      <c r="E12649">
        <v>3221.54</v>
      </c>
    </row>
    <row r="12650" spans="2:5">
      <c r="B12650">
        <v>12646</v>
      </c>
      <c r="C12650" s="4">
        <v>-137.47372999999999</v>
      </c>
      <c r="D12650">
        <v>3.32</v>
      </c>
      <c r="E12650">
        <v>3219.37</v>
      </c>
    </row>
    <row r="12651" spans="2:5">
      <c r="B12651">
        <v>12647</v>
      </c>
      <c r="C12651" s="4">
        <v>-137.68467000000001</v>
      </c>
      <c r="D12651">
        <v>3.53</v>
      </c>
      <c r="E12651">
        <v>3217.49</v>
      </c>
    </row>
    <row r="12652" spans="2:5">
      <c r="B12652">
        <v>12648</v>
      </c>
      <c r="C12652" s="4">
        <v>-137.83671000000001</v>
      </c>
      <c r="D12652">
        <v>0.4</v>
      </c>
      <c r="E12652">
        <v>3215.04</v>
      </c>
    </row>
    <row r="12653" spans="2:5">
      <c r="B12653">
        <v>12649</v>
      </c>
      <c r="C12653" s="4">
        <v>-137.91888</v>
      </c>
      <c r="D12653">
        <v>1.37</v>
      </c>
      <c r="E12653">
        <v>3212.55</v>
      </c>
    </row>
    <row r="12654" spans="2:5">
      <c r="B12654">
        <v>12650</v>
      </c>
      <c r="C12654" s="4">
        <v>-137.94584</v>
      </c>
      <c r="D12654">
        <v>1.35</v>
      </c>
      <c r="E12654">
        <v>3209.7</v>
      </c>
    </row>
    <row r="12655" spans="2:5">
      <c r="B12655">
        <v>12651</v>
      </c>
      <c r="C12655" s="4">
        <v>-137.97845000000001</v>
      </c>
      <c r="D12655">
        <v>1.35</v>
      </c>
      <c r="E12655">
        <v>3207.08</v>
      </c>
    </row>
    <row r="12656" spans="2:5">
      <c r="B12656">
        <v>12652</v>
      </c>
      <c r="C12656" s="4">
        <v>-138.06097</v>
      </c>
      <c r="D12656">
        <v>0.87</v>
      </c>
      <c r="E12656">
        <v>3204.8</v>
      </c>
    </row>
    <row r="12657" spans="2:5">
      <c r="B12657">
        <v>12653</v>
      </c>
      <c r="C12657" s="4">
        <v>-138.09942000000001</v>
      </c>
      <c r="D12657">
        <v>1.43</v>
      </c>
      <c r="E12657">
        <v>3202.79</v>
      </c>
    </row>
    <row r="12658" spans="2:5">
      <c r="B12658">
        <v>12654</v>
      </c>
      <c r="C12658" s="4">
        <v>-138.09075999999999</v>
      </c>
      <c r="D12658">
        <v>0.49</v>
      </c>
      <c r="E12658">
        <v>3200.73</v>
      </c>
    </row>
    <row r="12659" spans="2:5">
      <c r="B12659">
        <v>12655</v>
      </c>
      <c r="C12659" s="4">
        <v>-138.12744000000001</v>
      </c>
      <c r="D12659">
        <v>1.7</v>
      </c>
      <c r="E12659">
        <v>3198.42</v>
      </c>
    </row>
    <row r="12660" spans="2:5">
      <c r="B12660">
        <v>12656</v>
      </c>
      <c r="C12660" s="4">
        <v>-138.21388999999999</v>
      </c>
      <c r="D12660">
        <v>-7.0000000000000007E-2</v>
      </c>
      <c r="E12660">
        <v>3195.83</v>
      </c>
    </row>
    <row r="12661" spans="2:5">
      <c r="B12661">
        <v>12657</v>
      </c>
      <c r="C12661" s="4">
        <v>-138.36901</v>
      </c>
      <c r="D12661">
        <v>2.65</v>
      </c>
      <c r="E12661">
        <v>3193.37</v>
      </c>
    </row>
    <row r="12662" spans="2:5">
      <c r="B12662">
        <v>12658</v>
      </c>
      <c r="C12662" s="4">
        <v>-138.52819</v>
      </c>
      <c r="D12662">
        <v>3.8</v>
      </c>
      <c r="E12662">
        <v>3190.98</v>
      </c>
    </row>
    <row r="12663" spans="2:5">
      <c r="B12663">
        <v>12659</v>
      </c>
      <c r="C12663" s="4">
        <v>-138.61949000000001</v>
      </c>
      <c r="D12663">
        <v>4.38</v>
      </c>
      <c r="E12663">
        <v>3188.77</v>
      </c>
    </row>
    <row r="12664" spans="2:5">
      <c r="B12664">
        <v>12660</v>
      </c>
      <c r="C12664" s="4">
        <v>-138.72314</v>
      </c>
      <c r="D12664">
        <v>4.2</v>
      </c>
      <c r="E12664">
        <v>3186.45</v>
      </c>
    </row>
    <row r="12665" spans="2:5">
      <c r="B12665">
        <v>12661</v>
      </c>
      <c r="C12665" s="4">
        <v>-138.75280000000001</v>
      </c>
      <c r="D12665">
        <v>3.06</v>
      </c>
      <c r="E12665">
        <v>3184.46</v>
      </c>
    </row>
    <row r="12666" spans="2:5">
      <c r="B12666">
        <v>12662</v>
      </c>
      <c r="C12666" s="4">
        <v>-138.80356</v>
      </c>
      <c r="D12666">
        <v>5.23</v>
      </c>
      <c r="E12666">
        <v>3182.67</v>
      </c>
    </row>
    <row r="12667" spans="2:5">
      <c r="B12667">
        <v>12663</v>
      </c>
      <c r="C12667" s="4">
        <v>-138.84827000000001</v>
      </c>
      <c r="D12667">
        <v>5.43</v>
      </c>
      <c r="E12667">
        <v>3181.95</v>
      </c>
    </row>
    <row r="12668" spans="2:5">
      <c r="B12668">
        <v>12664</v>
      </c>
      <c r="C12668" s="4">
        <v>-138.81074000000001</v>
      </c>
      <c r="D12668">
        <v>5.82</v>
      </c>
      <c r="E12668">
        <v>3181.55</v>
      </c>
    </row>
    <row r="12669" spans="2:5">
      <c r="B12669">
        <v>12665</v>
      </c>
      <c r="C12669" s="4">
        <v>-138.67689999999999</v>
      </c>
      <c r="D12669">
        <v>6.04</v>
      </c>
      <c r="E12669">
        <v>3181.68</v>
      </c>
    </row>
    <row r="12670" spans="2:5">
      <c r="B12670">
        <v>12666</v>
      </c>
      <c r="C12670" s="4">
        <v>-138.46164999999999</v>
      </c>
      <c r="D12670">
        <v>6.44</v>
      </c>
      <c r="E12670">
        <v>3182.51</v>
      </c>
    </row>
    <row r="12671" spans="2:5">
      <c r="B12671">
        <v>12667</v>
      </c>
      <c r="C12671" s="4">
        <v>-138.21346</v>
      </c>
      <c r="D12671">
        <v>5.27</v>
      </c>
      <c r="E12671">
        <v>3182.76</v>
      </c>
    </row>
    <row r="12672" spans="2:5">
      <c r="B12672">
        <v>12668</v>
      </c>
      <c r="C12672" s="4">
        <v>-137.96812</v>
      </c>
      <c r="D12672">
        <v>5.83</v>
      </c>
      <c r="E12672">
        <v>3183.2</v>
      </c>
    </row>
    <row r="12673" spans="2:5">
      <c r="B12673">
        <v>12669</v>
      </c>
      <c r="C12673" s="4">
        <v>-137.53915000000001</v>
      </c>
      <c r="D12673">
        <v>6.18</v>
      </c>
      <c r="E12673">
        <v>3183.81</v>
      </c>
    </row>
    <row r="12674" spans="2:5">
      <c r="B12674">
        <v>12670</v>
      </c>
      <c r="C12674" s="4">
        <v>-137.09519</v>
      </c>
      <c r="D12674">
        <v>8.74</v>
      </c>
      <c r="E12674">
        <v>3185.02</v>
      </c>
    </row>
    <row r="12675" spans="2:5">
      <c r="B12675">
        <v>12671</v>
      </c>
      <c r="C12675" s="4">
        <v>-136.91195999999999</v>
      </c>
      <c r="D12675">
        <v>4.84</v>
      </c>
      <c r="E12675">
        <v>3186.33</v>
      </c>
    </row>
    <row r="12676" spans="2:5">
      <c r="B12676">
        <v>12672</v>
      </c>
      <c r="C12676" s="4">
        <v>-136.73009999999999</v>
      </c>
      <c r="D12676">
        <v>2.88</v>
      </c>
      <c r="E12676">
        <v>3187.17</v>
      </c>
    </row>
    <row r="12677" spans="2:5">
      <c r="B12677">
        <v>12673</v>
      </c>
      <c r="C12677" s="4">
        <v>-136.59523999999999</v>
      </c>
      <c r="D12677">
        <v>0.18</v>
      </c>
      <c r="E12677">
        <v>3187.55</v>
      </c>
    </row>
    <row r="12678" spans="2:5">
      <c r="B12678">
        <v>12674</v>
      </c>
      <c r="C12678" s="4">
        <v>-136.46700000000001</v>
      </c>
      <c r="D12678">
        <v>-0.22</v>
      </c>
      <c r="E12678">
        <v>3188.33</v>
      </c>
    </row>
    <row r="12679" spans="2:5">
      <c r="B12679">
        <v>12675</v>
      </c>
      <c r="C12679" s="4">
        <v>-136.31631999999999</v>
      </c>
      <c r="D12679">
        <v>-1.85</v>
      </c>
      <c r="E12679">
        <v>3188.65</v>
      </c>
    </row>
    <row r="12680" spans="2:5">
      <c r="B12680">
        <v>12676</v>
      </c>
      <c r="C12680" s="4">
        <v>-136.32675</v>
      </c>
      <c r="D12680">
        <v>0.22</v>
      </c>
      <c r="E12680">
        <v>3188.61</v>
      </c>
    </row>
    <row r="12681" spans="2:5">
      <c r="B12681">
        <v>12677</v>
      </c>
      <c r="C12681" s="4">
        <v>-136.52170000000001</v>
      </c>
      <c r="D12681">
        <v>5.88</v>
      </c>
      <c r="E12681">
        <v>3188.98</v>
      </c>
    </row>
    <row r="12682" spans="2:5">
      <c r="B12682">
        <v>12678</v>
      </c>
      <c r="C12682" s="4">
        <v>-136.86237</v>
      </c>
      <c r="D12682">
        <v>4.54</v>
      </c>
      <c r="E12682">
        <v>3189.32</v>
      </c>
    </row>
    <row r="12683" spans="2:5">
      <c r="B12683">
        <v>12679</v>
      </c>
      <c r="C12683" s="4">
        <v>-137.2774</v>
      </c>
      <c r="D12683">
        <v>2.95</v>
      </c>
      <c r="E12683">
        <v>3189.73</v>
      </c>
    </row>
    <row r="12684" spans="2:5">
      <c r="B12684">
        <v>12680</v>
      </c>
      <c r="C12684" s="4">
        <v>-137.72422</v>
      </c>
      <c r="D12684">
        <v>3.39</v>
      </c>
      <c r="E12684">
        <v>3190.39</v>
      </c>
    </row>
    <row r="12685" spans="2:5">
      <c r="B12685">
        <v>12681</v>
      </c>
      <c r="C12685" s="4">
        <v>-138.05212</v>
      </c>
      <c r="D12685">
        <v>3.32</v>
      </c>
      <c r="E12685">
        <v>3190.55</v>
      </c>
    </row>
    <row r="12686" spans="2:5">
      <c r="B12686">
        <v>12682</v>
      </c>
      <c r="C12686" s="4">
        <v>-138.24677</v>
      </c>
      <c r="D12686">
        <v>2.0099999999999998</v>
      </c>
      <c r="E12686">
        <v>3190.54</v>
      </c>
    </row>
    <row r="12687" spans="2:5">
      <c r="B12687">
        <v>12683</v>
      </c>
      <c r="C12687" s="4">
        <v>-138.29060000000001</v>
      </c>
      <c r="D12687">
        <v>1.65</v>
      </c>
      <c r="E12687">
        <v>3190.71</v>
      </c>
    </row>
    <row r="12688" spans="2:5">
      <c r="B12688">
        <v>12684</v>
      </c>
      <c r="C12688" s="4">
        <v>-138.32589999999999</v>
      </c>
      <c r="D12688">
        <v>3.16</v>
      </c>
      <c r="E12688">
        <v>3191.11</v>
      </c>
    </row>
    <row r="12689" spans="2:5">
      <c r="B12689">
        <v>12685</v>
      </c>
      <c r="C12689" s="4">
        <v>-138.37757999999999</v>
      </c>
      <c r="D12689">
        <v>4.3499999999999996</v>
      </c>
      <c r="E12689">
        <v>3191.69</v>
      </c>
    </row>
    <row r="12690" spans="2:5">
      <c r="B12690">
        <v>12686</v>
      </c>
      <c r="C12690" s="4">
        <v>-138.53005999999999</v>
      </c>
      <c r="D12690">
        <v>4.84</v>
      </c>
      <c r="E12690">
        <v>3192.2</v>
      </c>
    </row>
    <row r="12691" spans="2:5">
      <c r="B12691">
        <v>12687</v>
      </c>
      <c r="C12691" s="4">
        <v>-138.76066</v>
      </c>
      <c r="D12691">
        <v>7.17</v>
      </c>
      <c r="E12691">
        <v>3193.16</v>
      </c>
    </row>
    <row r="12692" spans="2:5">
      <c r="B12692">
        <v>12688</v>
      </c>
      <c r="C12692" s="4">
        <v>-139.07398000000001</v>
      </c>
      <c r="D12692">
        <v>10.1</v>
      </c>
      <c r="E12692">
        <v>3194.52</v>
      </c>
    </row>
    <row r="12693" spans="2:5">
      <c r="B12693">
        <v>12689</v>
      </c>
      <c r="C12693" s="4">
        <v>-139.44273999999999</v>
      </c>
      <c r="D12693">
        <v>6.45</v>
      </c>
      <c r="E12693">
        <v>3196.9</v>
      </c>
    </row>
    <row r="12694" spans="2:5">
      <c r="B12694">
        <v>12690</v>
      </c>
      <c r="C12694" s="4">
        <v>-139.90029000000001</v>
      </c>
      <c r="D12694">
        <v>5.35</v>
      </c>
      <c r="E12694">
        <v>3199.33</v>
      </c>
    </row>
    <row r="12695" spans="2:5">
      <c r="B12695">
        <v>12691</v>
      </c>
      <c r="C12695" s="4">
        <v>-140.38269</v>
      </c>
      <c r="D12695">
        <v>5.9</v>
      </c>
      <c r="E12695">
        <v>3201.99</v>
      </c>
    </row>
    <row r="12696" spans="2:5">
      <c r="B12696">
        <v>12692</v>
      </c>
      <c r="C12696" s="4">
        <v>-140.85933</v>
      </c>
      <c r="D12696">
        <v>5.55</v>
      </c>
      <c r="E12696">
        <v>3204.63</v>
      </c>
    </row>
    <row r="12697" spans="2:5">
      <c r="B12697">
        <v>12693</v>
      </c>
      <c r="C12697" s="4">
        <v>-141.28107</v>
      </c>
      <c r="D12697">
        <v>5.72</v>
      </c>
      <c r="E12697">
        <v>3207.63</v>
      </c>
    </row>
    <row r="12698" spans="2:5">
      <c r="B12698">
        <v>12694</v>
      </c>
      <c r="C12698" s="4">
        <v>-141.57515000000001</v>
      </c>
      <c r="D12698">
        <v>9.6300000000000008</v>
      </c>
      <c r="E12698">
        <v>3210.99</v>
      </c>
    </row>
    <row r="12699" spans="2:5">
      <c r="B12699">
        <v>12695</v>
      </c>
      <c r="C12699" s="4">
        <v>-141.77788000000001</v>
      </c>
      <c r="D12699">
        <v>4.04</v>
      </c>
      <c r="E12699">
        <v>3214.76</v>
      </c>
    </row>
    <row r="12700" spans="2:5">
      <c r="B12700">
        <v>12696</v>
      </c>
      <c r="C12700" s="4">
        <v>-141.90968000000001</v>
      </c>
      <c r="D12700">
        <v>3.42</v>
      </c>
      <c r="E12700">
        <v>3218.12</v>
      </c>
    </row>
    <row r="12701" spans="2:5">
      <c r="B12701">
        <v>12697</v>
      </c>
      <c r="C12701" s="4">
        <v>-141.88129000000001</v>
      </c>
      <c r="D12701">
        <v>3.73</v>
      </c>
      <c r="E12701">
        <v>3220.85</v>
      </c>
    </row>
    <row r="12702" spans="2:5">
      <c r="B12702">
        <v>12698</v>
      </c>
      <c r="C12702" s="4">
        <v>-141.70164</v>
      </c>
      <c r="D12702">
        <v>3.53</v>
      </c>
      <c r="E12702">
        <v>3223.86</v>
      </c>
    </row>
    <row r="12703" spans="2:5">
      <c r="B12703">
        <v>12699</v>
      </c>
      <c r="C12703" s="4">
        <v>-141.35515000000001</v>
      </c>
      <c r="D12703">
        <v>3.66</v>
      </c>
      <c r="E12703">
        <v>3227.57</v>
      </c>
    </row>
    <row r="12704" spans="2:5">
      <c r="B12704">
        <v>12700</v>
      </c>
      <c r="C12704" s="4">
        <v>-140.86122</v>
      </c>
      <c r="D12704">
        <v>3.94</v>
      </c>
      <c r="E12704">
        <v>3231.16</v>
      </c>
    </row>
    <row r="12705" spans="2:5">
      <c r="B12705">
        <v>12701</v>
      </c>
      <c r="C12705" s="4">
        <v>-140.31808000000001</v>
      </c>
      <c r="D12705">
        <v>3.41</v>
      </c>
      <c r="E12705">
        <v>3235.25</v>
      </c>
    </row>
    <row r="12706" spans="2:5">
      <c r="B12706">
        <v>12702</v>
      </c>
      <c r="C12706" s="4">
        <v>-139.83000000000001</v>
      </c>
      <c r="D12706">
        <v>3.12</v>
      </c>
      <c r="E12706">
        <v>3239.13</v>
      </c>
    </row>
    <row r="12707" spans="2:5">
      <c r="B12707">
        <v>12703</v>
      </c>
      <c r="C12707" s="4">
        <v>-139.43951000000001</v>
      </c>
      <c r="D12707">
        <v>1.8</v>
      </c>
      <c r="E12707">
        <v>3242.64</v>
      </c>
    </row>
    <row r="12708" spans="2:5">
      <c r="B12708">
        <v>12704</v>
      </c>
      <c r="C12708" s="4">
        <v>-139.16951</v>
      </c>
      <c r="D12708">
        <v>1.42</v>
      </c>
      <c r="E12708">
        <v>3245.92</v>
      </c>
    </row>
    <row r="12709" spans="2:5">
      <c r="B12709">
        <v>12705</v>
      </c>
      <c r="C12709" s="4">
        <v>-139.03343000000001</v>
      </c>
      <c r="D12709">
        <v>3.35</v>
      </c>
      <c r="E12709">
        <v>3249.71</v>
      </c>
    </row>
    <row r="12710" spans="2:5">
      <c r="B12710">
        <v>12706</v>
      </c>
      <c r="C12710" s="4">
        <v>-139.07936000000001</v>
      </c>
      <c r="D12710">
        <v>1.1000000000000001</v>
      </c>
      <c r="E12710">
        <v>3253.32</v>
      </c>
    </row>
    <row r="12711" spans="2:5">
      <c r="B12711">
        <v>12707</v>
      </c>
      <c r="C12711" s="4">
        <v>-139.16484</v>
      </c>
      <c r="D12711">
        <v>-1.56</v>
      </c>
      <c r="E12711">
        <v>3256.84</v>
      </c>
    </row>
    <row r="12712" spans="2:5">
      <c r="B12712">
        <v>12708</v>
      </c>
      <c r="C12712" s="4">
        <v>-139.21451999999999</v>
      </c>
      <c r="D12712">
        <v>-1.51</v>
      </c>
      <c r="E12712">
        <v>3260.27</v>
      </c>
    </row>
    <row r="12713" spans="2:5">
      <c r="B12713">
        <v>12709</v>
      </c>
      <c r="C12713" s="4">
        <v>-139.21182999999999</v>
      </c>
      <c r="D12713">
        <v>-2.15</v>
      </c>
      <c r="E12713">
        <v>3263.34</v>
      </c>
    </row>
    <row r="12714" spans="2:5">
      <c r="B12714">
        <v>12710</v>
      </c>
      <c r="C12714" s="4">
        <v>-139.20706999999999</v>
      </c>
      <c r="D12714">
        <v>-2.74</v>
      </c>
      <c r="E12714">
        <v>3266.02</v>
      </c>
    </row>
    <row r="12715" spans="2:5">
      <c r="B12715">
        <v>12711</v>
      </c>
      <c r="C12715" s="4">
        <v>-139.20864</v>
      </c>
      <c r="D12715">
        <v>-2.72</v>
      </c>
      <c r="E12715">
        <v>3268.01</v>
      </c>
    </row>
    <row r="12716" spans="2:5">
      <c r="B12716">
        <v>12712</v>
      </c>
      <c r="C12716" s="4">
        <v>-139.20913999999999</v>
      </c>
      <c r="D12716">
        <v>-3.42</v>
      </c>
      <c r="E12716">
        <v>3269.47</v>
      </c>
    </row>
    <row r="12717" spans="2:5">
      <c r="B12717">
        <v>12713</v>
      </c>
      <c r="C12717" s="4">
        <v>-139.20260999999999</v>
      </c>
      <c r="D12717">
        <v>-3.83</v>
      </c>
      <c r="E12717">
        <v>3271.08</v>
      </c>
    </row>
    <row r="12718" spans="2:5">
      <c r="B12718">
        <v>12714</v>
      </c>
      <c r="C12718" s="4">
        <v>-139.22143</v>
      </c>
      <c r="D12718">
        <v>-2.68</v>
      </c>
      <c r="E12718">
        <v>3272.55</v>
      </c>
    </row>
    <row r="12719" spans="2:5">
      <c r="B12719">
        <v>12715</v>
      </c>
      <c r="C12719" s="4">
        <v>-139.21308999999999</v>
      </c>
      <c r="D12719">
        <v>-2.91</v>
      </c>
      <c r="E12719">
        <v>3273.47</v>
      </c>
    </row>
    <row r="12720" spans="2:5">
      <c r="B12720">
        <v>12716</v>
      </c>
      <c r="C12720" s="4">
        <v>-139.16390999999999</v>
      </c>
      <c r="D12720">
        <v>-3.14</v>
      </c>
      <c r="E12720">
        <v>3274.22</v>
      </c>
    </row>
    <row r="12721" spans="2:5">
      <c r="B12721">
        <v>12717</v>
      </c>
      <c r="C12721" s="4">
        <v>-139.07308</v>
      </c>
      <c r="D12721">
        <v>-3.1</v>
      </c>
      <c r="E12721">
        <v>3274.44</v>
      </c>
    </row>
    <row r="12722" spans="2:5">
      <c r="B12722">
        <v>12718</v>
      </c>
      <c r="C12722" s="4">
        <v>-139.03595000000001</v>
      </c>
      <c r="D12722">
        <v>-2.95</v>
      </c>
      <c r="E12722">
        <v>3274.4</v>
      </c>
    </row>
    <row r="12723" spans="2:5">
      <c r="B12723">
        <v>12719</v>
      </c>
      <c r="C12723" s="4">
        <v>-138.99832000000001</v>
      </c>
      <c r="D12723">
        <v>-1.04</v>
      </c>
      <c r="E12723">
        <v>3274.91</v>
      </c>
    </row>
    <row r="12724" spans="2:5">
      <c r="B12724">
        <v>12720</v>
      </c>
      <c r="C12724" s="4">
        <v>-139.02542</v>
      </c>
      <c r="D12724">
        <v>-0.98</v>
      </c>
      <c r="E12724">
        <v>3275.8</v>
      </c>
    </row>
    <row r="12725" spans="2:5">
      <c r="B12725">
        <v>12721</v>
      </c>
      <c r="C12725" s="4">
        <v>-139.02368000000001</v>
      </c>
      <c r="D12725">
        <v>1.23</v>
      </c>
      <c r="E12725">
        <v>3277.54</v>
      </c>
    </row>
    <row r="12726" spans="2:5">
      <c r="B12726">
        <v>12722</v>
      </c>
      <c r="C12726" s="4">
        <v>-139.06548000000001</v>
      </c>
      <c r="D12726">
        <v>-1.59</v>
      </c>
      <c r="E12726">
        <v>3279.28</v>
      </c>
    </row>
    <row r="12727" spans="2:5">
      <c r="B12727">
        <v>12723</v>
      </c>
      <c r="C12727" s="4">
        <v>-139.13105999999999</v>
      </c>
      <c r="D12727">
        <v>-1.4</v>
      </c>
      <c r="E12727">
        <v>3280.13</v>
      </c>
    </row>
    <row r="12728" spans="2:5">
      <c r="B12728">
        <v>12724</v>
      </c>
      <c r="C12728" s="4">
        <v>-139.26235</v>
      </c>
      <c r="D12728">
        <v>-1.24</v>
      </c>
      <c r="E12728">
        <v>3281.07</v>
      </c>
    </row>
    <row r="12729" spans="2:5">
      <c r="B12729">
        <v>12725</v>
      </c>
      <c r="C12729" s="4">
        <v>-139.47027</v>
      </c>
      <c r="D12729">
        <v>-2.56</v>
      </c>
      <c r="E12729">
        <v>3281.52</v>
      </c>
    </row>
    <row r="12730" spans="2:5">
      <c r="B12730">
        <v>12726</v>
      </c>
      <c r="C12730" s="4">
        <v>-139.65190999999999</v>
      </c>
      <c r="D12730">
        <v>-2.4700000000000002</v>
      </c>
      <c r="E12730">
        <v>3281.24</v>
      </c>
    </row>
    <row r="12731" spans="2:5">
      <c r="B12731">
        <v>12727</v>
      </c>
      <c r="C12731" s="4">
        <v>-139.73899</v>
      </c>
      <c r="D12731">
        <v>-0.74</v>
      </c>
      <c r="E12731">
        <v>3281.55</v>
      </c>
    </row>
    <row r="12732" spans="2:5">
      <c r="B12732">
        <v>12728</v>
      </c>
      <c r="C12732" s="4">
        <v>-139.69951</v>
      </c>
      <c r="D12732">
        <v>0.68</v>
      </c>
      <c r="E12732">
        <v>3282.14</v>
      </c>
    </row>
    <row r="12733" spans="2:5">
      <c r="B12733">
        <v>12729</v>
      </c>
      <c r="C12733" s="4">
        <v>-139.58864</v>
      </c>
      <c r="D12733">
        <v>-1.29</v>
      </c>
      <c r="E12733">
        <v>3283</v>
      </c>
    </row>
    <row r="12734" spans="2:5">
      <c r="B12734">
        <v>12730</v>
      </c>
      <c r="C12734" s="4">
        <v>-139.37568999999999</v>
      </c>
      <c r="D12734">
        <v>-0.52</v>
      </c>
      <c r="E12734">
        <v>3283.88</v>
      </c>
    </row>
    <row r="12735" spans="2:5">
      <c r="B12735">
        <v>12731</v>
      </c>
      <c r="C12735" s="4">
        <v>-139.14577</v>
      </c>
      <c r="D12735">
        <v>-1.04</v>
      </c>
      <c r="E12735">
        <v>3284.31</v>
      </c>
    </row>
    <row r="12736" spans="2:5">
      <c r="B12736">
        <v>12732</v>
      </c>
      <c r="C12736" s="4">
        <v>-138.95079999999999</v>
      </c>
      <c r="D12736">
        <v>-0.18</v>
      </c>
      <c r="E12736">
        <v>3284.97</v>
      </c>
    </row>
    <row r="12737" spans="2:5">
      <c r="B12737">
        <v>12733</v>
      </c>
      <c r="C12737" s="4">
        <v>-138.80176</v>
      </c>
      <c r="D12737">
        <v>-0.79</v>
      </c>
      <c r="E12737">
        <v>3285.19</v>
      </c>
    </row>
    <row r="12738" spans="2:5">
      <c r="B12738">
        <v>12734</v>
      </c>
      <c r="C12738" s="4">
        <v>-138.8477</v>
      </c>
      <c r="D12738">
        <v>1.44</v>
      </c>
      <c r="E12738">
        <v>3285.3</v>
      </c>
    </row>
    <row r="12739" spans="2:5">
      <c r="B12739">
        <v>12735</v>
      </c>
      <c r="C12739" s="4">
        <v>-139.00262000000001</v>
      </c>
      <c r="D12739">
        <v>1.24</v>
      </c>
      <c r="E12739">
        <v>3285.82</v>
      </c>
    </row>
    <row r="12740" spans="2:5">
      <c r="B12740">
        <v>12736</v>
      </c>
      <c r="C12740" s="4">
        <v>-139.19642999999999</v>
      </c>
      <c r="D12740">
        <v>0.91</v>
      </c>
      <c r="E12740">
        <v>3286.86</v>
      </c>
    </row>
    <row r="12741" spans="2:5">
      <c r="B12741">
        <v>12737</v>
      </c>
      <c r="C12741" s="4">
        <v>-139.42992000000001</v>
      </c>
      <c r="D12741">
        <v>1.9</v>
      </c>
      <c r="E12741">
        <v>3288.02</v>
      </c>
    </row>
    <row r="12742" spans="2:5">
      <c r="B12742">
        <v>12738</v>
      </c>
      <c r="C12742" s="4">
        <v>-139.63603000000001</v>
      </c>
      <c r="D12742">
        <v>0.68</v>
      </c>
      <c r="E12742">
        <v>3289</v>
      </c>
    </row>
    <row r="12743" spans="2:5">
      <c r="B12743">
        <v>12739</v>
      </c>
      <c r="C12743" s="4">
        <v>-139.79204999999999</v>
      </c>
      <c r="D12743">
        <v>0.82</v>
      </c>
      <c r="E12743">
        <v>3290.09</v>
      </c>
    </row>
    <row r="12744" spans="2:5">
      <c r="B12744">
        <v>12740</v>
      </c>
      <c r="C12744" s="4">
        <v>-139.87120999999999</v>
      </c>
      <c r="D12744">
        <v>1.83</v>
      </c>
      <c r="E12744">
        <v>3291.55</v>
      </c>
    </row>
    <row r="12745" spans="2:5">
      <c r="B12745">
        <v>12741</v>
      </c>
      <c r="C12745" s="4">
        <v>-139.91740999999999</v>
      </c>
      <c r="D12745">
        <v>2.27</v>
      </c>
      <c r="E12745">
        <v>3293.6</v>
      </c>
    </row>
    <row r="12746" spans="2:5">
      <c r="B12746">
        <v>12742</v>
      </c>
      <c r="C12746" s="4">
        <v>-139.87796</v>
      </c>
      <c r="D12746">
        <v>0.53</v>
      </c>
      <c r="E12746">
        <v>3295.8</v>
      </c>
    </row>
    <row r="12747" spans="2:5">
      <c r="B12747">
        <v>12743</v>
      </c>
      <c r="C12747" s="4">
        <v>-139.6354</v>
      </c>
      <c r="D12747">
        <v>1.58</v>
      </c>
      <c r="E12747">
        <v>3298.45</v>
      </c>
    </row>
    <row r="12748" spans="2:5">
      <c r="B12748">
        <v>12744</v>
      </c>
      <c r="C12748" s="4">
        <v>-139.2492</v>
      </c>
      <c r="D12748">
        <v>1.71</v>
      </c>
      <c r="E12748">
        <v>3300.97</v>
      </c>
    </row>
    <row r="12749" spans="2:5">
      <c r="B12749">
        <v>12745</v>
      </c>
      <c r="C12749" s="4">
        <v>-138.72227000000001</v>
      </c>
      <c r="D12749">
        <v>1.05</v>
      </c>
      <c r="E12749">
        <v>3302.8</v>
      </c>
    </row>
    <row r="12750" spans="2:5">
      <c r="B12750">
        <v>12746</v>
      </c>
      <c r="C12750" s="4">
        <v>-138.15599</v>
      </c>
      <c r="D12750">
        <v>2.34</v>
      </c>
      <c r="E12750">
        <v>3304.45</v>
      </c>
    </row>
    <row r="12751" spans="2:5">
      <c r="B12751">
        <v>12747</v>
      </c>
      <c r="C12751" s="4">
        <v>-137.62594999999999</v>
      </c>
      <c r="D12751">
        <v>3.8</v>
      </c>
      <c r="E12751">
        <v>3306.84</v>
      </c>
    </row>
    <row r="12752" spans="2:5">
      <c r="B12752">
        <v>12748</v>
      </c>
      <c r="C12752" s="4">
        <v>-137.38625999999999</v>
      </c>
      <c r="D12752">
        <v>2.8</v>
      </c>
      <c r="E12752">
        <v>3309.43</v>
      </c>
    </row>
    <row r="12753" spans="2:5">
      <c r="B12753">
        <v>12749</v>
      </c>
      <c r="C12753" s="4">
        <v>-137.30314999999999</v>
      </c>
      <c r="D12753">
        <v>2.58</v>
      </c>
      <c r="E12753">
        <v>3313</v>
      </c>
    </row>
    <row r="12754" spans="2:5">
      <c r="B12754">
        <v>12750</v>
      </c>
      <c r="C12754" s="4">
        <v>-137.29226</v>
      </c>
      <c r="D12754">
        <v>4.18</v>
      </c>
      <c r="E12754">
        <v>3316.97</v>
      </c>
    </row>
    <row r="12755" spans="2:5">
      <c r="B12755">
        <v>12751</v>
      </c>
      <c r="C12755" s="4">
        <v>-137.4819</v>
      </c>
      <c r="D12755">
        <v>1.44</v>
      </c>
      <c r="E12755">
        <v>3320.8</v>
      </c>
    </row>
    <row r="12756" spans="2:5">
      <c r="B12756">
        <v>12752</v>
      </c>
      <c r="C12756" s="4">
        <v>-137.70711</v>
      </c>
      <c r="D12756">
        <v>1.66</v>
      </c>
      <c r="E12756">
        <v>3324.72</v>
      </c>
    </row>
    <row r="12757" spans="2:5">
      <c r="B12757">
        <v>12753</v>
      </c>
      <c r="C12757" s="4">
        <v>-137.95107999999999</v>
      </c>
      <c r="D12757">
        <v>1.41</v>
      </c>
      <c r="E12757">
        <v>3328.43</v>
      </c>
    </row>
    <row r="12758" spans="2:5">
      <c r="B12758">
        <v>12754</v>
      </c>
      <c r="C12758" s="4">
        <v>-138.25712999999999</v>
      </c>
      <c r="D12758">
        <v>-0.44</v>
      </c>
      <c r="E12758">
        <v>3331.47</v>
      </c>
    </row>
    <row r="12759" spans="2:5">
      <c r="B12759">
        <v>12755</v>
      </c>
      <c r="C12759" s="4">
        <v>-138.51214999999999</v>
      </c>
      <c r="D12759">
        <v>-1.02</v>
      </c>
      <c r="E12759">
        <v>3334.29</v>
      </c>
    </row>
    <row r="12760" spans="2:5">
      <c r="B12760">
        <v>12756</v>
      </c>
      <c r="C12760" s="4">
        <v>-138.65096</v>
      </c>
      <c r="D12760">
        <v>-2.9</v>
      </c>
      <c r="E12760">
        <v>3336.63</v>
      </c>
    </row>
    <row r="12761" spans="2:5">
      <c r="B12761">
        <v>12757</v>
      </c>
      <c r="C12761" s="4">
        <v>-138.68638000000001</v>
      </c>
      <c r="D12761">
        <v>-2.5</v>
      </c>
      <c r="E12761">
        <v>3338.63</v>
      </c>
    </row>
    <row r="12762" spans="2:5">
      <c r="B12762">
        <v>12758</v>
      </c>
      <c r="C12762" s="4">
        <v>-138.63095000000001</v>
      </c>
      <c r="D12762">
        <v>0.2</v>
      </c>
      <c r="E12762">
        <v>3341.75</v>
      </c>
    </row>
    <row r="12763" spans="2:5">
      <c r="B12763">
        <v>12759</v>
      </c>
      <c r="C12763" s="4">
        <v>-138.52185</v>
      </c>
      <c r="D12763">
        <v>-3.18</v>
      </c>
      <c r="E12763">
        <v>3345.16</v>
      </c>
    </row>
    <row r="12764" spans="2:5">
      <c r="B12764">
        <v>12760</v>
      </c>
      <c r="C12764" s="4">
        <v>-138.38515000000001</v>
      </c>
      <c r="D12764">
        <v>-2.36</v>
      </c>
      <c r="E12764">
        <v>3349.34</v>
      </c>
    </row>
    <row r="12765" spans="2:5">
      <c r="B12765">
        <v>12761</v>
      </c>
      <c r="C12765" s="4">
        <v>-138.25012000000001</v>
      </c>
      <c r="D12765">
        <v>-2.0099999999999998</v>
      </c>
      <c r="E12765">
        <v>3353.77</v>
      </c>
    </row>
    <row r="12766" spans="2:5">
      <c r="B12766">
        <v>12762</v>
      </c>
      <c r="C12766" s="4">
        <v>-138.05052000000001</v>
      </c>
      <c r="D12766">
        <v>-2.54</v>
      </c>
      <c r="E12766">
        <v>3358.01</v>
      </c>
    </row>
    <row r="12767" spans="2:5">
      <c r="B12767">
        <v>12763</v>
      </c>
      <c r="C12767" s="4">
        <v>-137.81626</v>
      </c>
      <c r="D12767">
        <v>-3.22</v>
      </c>
      <c r="E12767">
        <v>3362.78</v>
      </c>
    </row>
    <row r="12768" spans="2:5">
      <c r="B12768">
        <v>12764</v>
      </c>
      <c r="C12768" s="4">
        <v>-137.54637</v>
      </c>
      <c r="D12768">
        <v>-2.4900000000000002</v>
      </c>
      <c r="E12768">
        <v>3367.25</v>
      </c>
    </row>
    <row r="12769" spans="2:5">
      <c r="B12769">
        <v>12765</v>
      </c>
      <c r="C12769" s="4">
        <v>-137.16533000000001</v>
      </c>
      <c r="D12769">
        <v>-1.7</v>
      </c>
      <c r="E12769">
        <v>3371.58</v>
      </c>
    </row>
    <row r="12770" spans="2:5">
      <c r="B12770">
        <v>12766</v>
      </c>
      <c r="C12770" s="4">
        <v>-136.84526</v>
      </c>
      <c r="D12770">
        <v>-0.65</v>
      </c>
      <c r="E12770">
        <v>3375.06</v>
      </c>
    </row>
    <row r="12771" spans="2:5">
      <c r="B12771">
        <v>12767</v>
      </c>
      <c r="C12771" s="4">
        <v>-136.56031999999999</v>
      </c>
      <c r="D12771">
        <v>-1</v>
      </c>
      <c r="E12771">
        <v>3379.05</v>
      </c>
    </row>
    <row r="12772" spans="2:5">
      <c r="B12772">
        <v>12768</v>
      </c>
      <c r="C12772" s="4">
        <v>-136.40002000000001</v>
      </c>
      <c r="D12772">
        <v>-1.94</v>
      </c>
      <c r="E12772">
        <v>3383.25</v>
      </c>
    </row>
    <row r="12773" spans="2:5">
      <c r="B12773">
        <v>12769</v>
      </c>
      <c r="C12773" s="4">
        <v>-136.28147000000001</v>
      </c>
      <c r="D12773">
        <v>-2.15</v>
      </c>
      <c r="E12773">
        <v>3386.65</v>
      </c>
    </row>
    <row r="12774" spans="2:5">
      <c r="B12774">
        <v>12770</v>
      </c>
      <c r="C12774" s="4">
        <v>-136.07805999999999</v>
      </c>
      <c r="D12774">
        <v>-1.22</v>
      </c>
      <c r="E12774">
        <v>3390.35</v>
      </c>
    </row>
    <row r="12775" spans="2:5">
      <c r="B12775">
        <v>12771</v>
      </c>
      <c r="C12775" s="4">
        <v>-135.83659</v>
      </c>
      <c r="D12775">
        <v>-2.06</v>
      </c>
      <c r="E12775">
        <v>3394.52</v>
      </c>
    </row>
    <row r="12776" spans="2:5">
      <c r="B12776">
        <v>12772</v>
      </c>
      <c r="C12776" s="4">
        <v>-135.62347</v>
      </c>
      <c r="D12776">
        <v>-1.1299999999999999</v>
      </c>
      <c r="E12776">
        <v>3398.43</v>
      </c>
    </row>
    <row r="12777" spans="2:5">
      <c r="B12777">
        <v>12773</v>
      </c>
      <c r="C12777" s="4">
        <v>-135.48492999999999</v>
      </c>
      <c r="D12777">
        <v>-1.67</v>
      </c>
      <c r="E12777">
        <v>3402.81</v>
      </c>
    </row>
    <row r="12778" spans="2:5">
      <c r="B12778">
        <v>12774</v>
      </c>
      <c r="C12778" s="4">
        <v>-135.57436999999999</v>
      </c>
      <c r="D12778">
        <v>-1.04</v>
      </c>
      <c r="E12778">
        <v>3407.02</v>
      </c>
    </row>
    <row r="12779" spans="2:5">
      <c r="B12779">
        <v>12775</v>
      </c>
      <c r="C12779" s="4">
        <v>-135.87411</v>
      </c>
      <c r="D12779">
        <v>-3.58</v>
      </c>
      <c r="E12779">
        <v>3410.54</v>
      </c>
    </row>
    <row r="12780" spans="2:5">
      <c r="B12780">
        <v>12776</v>
      </c>
      <c r="C12780" s="4">
        <v>-136.18540999999999</v>
      </c>
      <c r="D12780">
        <v>-3.03</v>
      </c>
      <c r="E12780">
        <v>3414.63</v>
      </c>
    </row>
    <row r="12781" spans="2:5">
      <c r="B12781">
        <v>12777</v>
      </c>
      <c r="C12781" s="4">
        <v>-136.46489</v>
      </c>
      <c r="D12781">
        <v>-4.6399999999999997</v>
      </c>
      <c r="E12781">
        <v>3418.57</v>
      </c>
    </row>
    <row r="12782" spans="2:5">
      <c r="B12782">
        <v>12778</v>
      </c>
      <c r="C12782" s="4">
        <v>-136.68104</v>
      </c>
      <c r="D12782">
        <v>-5.13</v>
      </c>
      <c r="E12782">
        <v>3421.85</v>
      </c>
    </row>
    <row r="12783" spans="2:5">
      <c r="B12783">
        <v>12779</v>
      </c>
      <c r="C12783" s="4">
        <v>-136.75619</v>
      </c>
      <c r="D12783">
        <v>-5.2</v>
      </c>
      <c r="E12783">
        <v>3425.81</v>
      </c>
    </row>
    <row r="12784" spans="2:5">
      <c r="B12784">
        <v>12780</v>
      </c>
      <c r="C12784" s="4">
        <v>-136.86304999999999</v>
      </c>
      <c r="D12784">
        <v>-5.3</v>
      </c>
      <c r="E12784">
        <v>3429.32</v>
      </c>
    </row>
    <row r="12785" spans="2:5">
      <c r="B12785">
        <v>12781</v>
      </c>
      <c r="C12785" s="4">
        <v>-136.95469</v>
      </c>
      <c r="D12785">
        <v>-4.1500000000000004</v>
      </c>
      <c r="E12785">
        <v>3432.48</v>
      </c>
    </row>
    <row r="12786" spans="2:5">
      <c r="B12786">
        <v>12782</v>
      </c>
      <c r="C12786" s="4">
        <v>-137.08396999999999</v>
      </c>
      <c r="D12786">
        <v>-5.45</v>
      </c>
      <c r="E12786">
        <v>3435.71</v>
      </c>
    </row>
    <row r="12787" spans="2:5">
      <c r="B12787">
        <v>12783</v>
      </c>
      <c r="C12787" s="4">
        <v>-137.14944</v>
      </c>
      <c r="D12787">
        <v>-5.72</v>
      </c>
      <c r="E12787">
        <v>3438.67</v>
      </c>
    </row>
    <row r="12788" spans="2:5">
      <c r="B12788">
        <v>12784</v>
      </c>
      <c r="C12788" s="4">
        <v>-137.12774999999999</v>
      </c>
      <c r="D12788">
        <v>-5.85</v>
      </c>
      <c r="E12788">
        <v>3441.81</v>
      </c>
    </row>
    <row r="12789" spans="2:5">
      <c r="B12789">
        <v>12785</v>
      </c>
      <c r="C12789" s="4">
        <v>-137.04266000000001</v>
      </c>
      <c r="D12789">
        <v>-7.21</v>
      </c>
      <c r="E12789">
        <v>3444.89</v>
      </c>
    </row>
    <row r="12790" spans="2:5">
      <c r="B12790">
        <v>12786</v>
      </c>
      <c r="C12790" s="4">
        <v>-136.9308</v>
      </c>
      <c r="D12790">
        <v>-7.2</v>
      </c>
      <c r="E12790">
        <v>3448.05</v>
      </c>
    </row>
    <row r="12791" spans="2:5">
      <c r="B12791">
        <v>12787</v>
      </c>
      <c r="C12791" s="4">
        <v>-136.79150000000001</v>
      </c>
      <c r="D12791">
        <v>-7.32</v>
      </c>
      <c r="E12791">
        <v>3451</v>
      </c>
    </row>
    <row r="12792" spans="2:5">
      <c r="B12792">
        <v>12788</v>
      </c>
      <c r="C12792" s="4">
        <v>-136.84966</v>
      </c>
      <c r="D12792">
        <v>-7.59</v>
      </c>
      <c r="E12792">
        <v>3454.09</v>
      </c>
    </row>
    <row r="12793" spans="2:5">
      <c r="B12793">
        <v>12789</v>
      </c>
      <c r="C12793" s="4">
        <v>-136.91265000000001</v>
      </c>
      <c r="D12793">
        <v>-7.25</v>
      </c>
      <c r="E12793">
        <v>3457.54</v>
      </c>
    </row>
    <row r="12794" spans="2:5">
      <c r="B12794">
        <v>12790</v>
      </c>
      <c r="C12794" s="4">
        <v>-137.01886999999999</v>
      </c>
      <c r="D12794">
        <v>-8.51</v>
      </c>
      <c r="E12794">
        <v>3459.39</v>
      </c>
    </row>
    <row r="12795" spans="2:5">
      <c r="B12795">
        <v>12791</v>
      </c>
      <c r="C12795" s="4">
        <v>-137.04893000000001</v>
      </c>
      <c r="D12795">
        <v>-7.83</v>
      </c>
      <c r="E12795">
        <v>3461.13</v>
      </c>
    </row>
    <row r="12796" spans="2:5">
      <c r="B12796">
        <v>12792</v>
      </c>
      <c r="C12796" s="4">
        <v>-137.00130999999999</v>
      </c>
      <c r="D12796">
        <v>-8.14</v>
      </c>
      <c r="E12796">
        <v>3462.95</v>
      </c>
    </row>
    <row r="12797" spans="2:5">
      <c r="B12797">
        <v>12793</v>
      </c>
      <c r="C12797" s="4">
        <v>-136.91149999999999</v>
      </c>
      <c r="D12797">
        <v>-8.8699999999999992</v>
      </c>
      <c r="E12797">
        <v>3465.05</v>
      </c>
    </row>
    <row r="12798" spans="2:5">
      <c r="B12798">
        <v>12794</v>
      </c>
      <c r="C12798" s="4">
        <v>-136.67061000000001</v>
      </c>
      <c r="D12798">
        <v>-7.04</v>
      </c>
      <c r="E12798">
        <v>3467.54</v>
      </c>
    </row>
    <row r="12799" spans="2:5">
      <c r="B12799">
        <v>12795</v>
      </c>
      <c r="C12799" s="4">
        <v>-136.35909000000001</v>
      </c>
      <c r="D12799">
        <v>-8.23</v>
      </c>
      <c r="E12799">
        <v>3470.02</v>
      </c>
    </row>
    <row r="12800" spans="2:5">
      <c r="B12800">
        <v>12796</v>
      </c>
      <c r="C12800" s="4">
        <v>-136.10946000000001</v>
      </c>
      <c r="D12800">
        <v>-7.76</v>
      </c>
      <c r="E12800">
        <v>3471.59</v>
      </c>
    </row>
    <row r="12801" spans="2:5">
      <c r="B12801">
        <v>12797</v>
      </c>
      <c r="C12801" s="4">
        <v>-135.97601</v>
      </c>
      <c r="D12801">
        <v>-7.35</v>
      </c>
      <c r="E12801">
        <v>3473.48</v>
      </c>
    </row>
    <row r="12802" spans="2:5">
      <c r="B12802">
        <v>12798</v>
      </c>
      <c r="C12802" s="4">
        <v>-135.98069000000001</v>
      </c>
      <c r="D12802">
        <v>-6.84</v>
      </c>
      <c r="E12802">
        <v>3474.78</v>
      </c>
    </row>
    <row r="12803" spans="2:5">
      <c r="B12803">
        <v>12799</v>
      </c>
      <c r="C12803" s="4">
        <v>-136.14479</v>
      </c>
      <c r="D12803">
        <v>-6.81</v>
      </c>
      <c r="E12803">
        <v>3476.07</v>
      </c>
    </row>
    <row r="12804" spans="2:5">
      <c r="B12804">
        <v>12800</v>
      </c>
      <c r="C12804" s="4">
        <v>-136.43145000000001</v>
      </c>
      <c r="D12804">
        <v>-6.73</v>
      </c>
      <c r="E12804">
        <v>3477.07</v>
      </c>
    </row>
    <row r="12805" spans="2:5">
      <c r="B12805">
        <v>12801</v>
      </c>
      <c r="C12805" s="4">
        <v>-136.76080999999999</v>
      </c>
      <c r="D12805">
        <v>-6.39</v>
      </c>
      <c r="E12805">
        <v>3477.75</v>
      </c>
    </row>
    <row r="12806" spans="2:5">
      <c r="B12806">
        <v>12802</v>
      </c>
      <c r="C12806" s="4">
        <v>-137.14339000000001</v>
      </c>
      <c r="D12806">
        <v>-7.87</v>
      </c>
      <c r="E12806">
        <v>3478.04</v>
      </c>
    </row>
    <row r="12807" spans="2:5">
      <c r="B12807">
        <v>12803</v>
      </c>
      <c r="C12807" s="4">
        <v>-137.59026</v>
      </c>
      <c r="D12807">
        <v>-7.53</v>
      </c>
      <c r="E12807">
        <v>3478.51</v>
      </c>
    </row>
    <row r="12808" spans="2:5">
      <c r="B12808">
        <v>12804</v>
      </c>
      <c r="C12808" s="4">
        <v>-138.01967999999999</v>
      </c>
      <c r="D12808">
        <v>-7.36</v>
      </c>
      <c r="E12808">
        <v>3479.17</v>
      </c>
    </row>
    <row r="12809" spans="2:5">
      <c r="B12809">
        <v>12805</v>
      </c>
      <c r="C12809" s="4">
        <v>-138.28353000000001</v>
      </c>
      <c r="D12809">
        <v>-5.63</v>
      </c>
      <c r="E12809">
        <v>3480.47</v>
      </c>
    </row>
    <row r="12810" spans="2:5">
      <c r="B12810">
        <v>12806</v>
      </c>
      <c r="C12810" s="4">
        <v>-138.41239999999999</v>
      </c>
      <c r="D12810">
        <v>-8.25</v>
      </c>
      <c r="E12810">
        <v>3481.07</v>
      </c>
    </row>
    <row r="12811" spans="2:5">
      <c r="B12811">
        <v>12807</v>
      </c>
      <c r="C12811" s="4">
        <v>-138.35643999999999</v>
      </c>
      <c r="D12811">
        <v>-6.56</v>
      </c>
      <c r="E12811">
        <v>3482.52</v>
      </c>
    </row>
    <row r="12812" spans="2:5">
      <c r="B12812">
        <v>12808</v>
      </c>
      <c r="C12812" s="4">
        <v>-138.20653999999999</v>
      </c>
      <c r="D12812">
        <v>-7.5</v>
      </c>
      <c r="E12812">
        <v>3483.61</v>
      </c>
    </row>
    <row r="12813" spans="2:5">
      <c r="B12813">
        <v>12809</v>
      </c>
      <c r="C12813" s="4">
        <v>-138.04336000000001</v>
      </c>
      <c r="D12813">
        <v>-9.2200000000000006</v>
      </c>
      <c r="E12813">
        <v>3484.12</v>
      </c>
    </row>
    <row r="12814" spans="2:5">
      <c r="B12814">
        <v>12810</v>
      </c>
      <c r="C12814" s="4">
        <v>-137.81675000000001</v>
      </c>
      <c r="D12814">
        <v>-7.83</v>
      </c>
      <c r="E12814">
        <v>3483.58</v>
      </c>
    </row>
    <row r="12815" spans="2:5">
      <c r="B12815">
        <v>12811</v>
      </c>
      <c r="C12815" s="4">
        <v>-137.53994</v>
      </c>
      <c r="D12815">
        <v>-6.29</v>
      </c>
      <c r="E12815">
        <v>3483.05</v>
      </c>
    </row>
    <row r="12816" spans="2:5">
      <c r="B12816">
        <v>12812</v>
      </c>
      <c r="C12816" s="4">
        <v>-137.22323</v>
      </c>
      <c r="D12816">
        <v>-6.42</v>
      </c>
      <c r="E12816">
        <v>3483.21</v>
      </c>
    </row>
    <row r="12817" spans="2:5">
      <c r="B12817">
        <v>12813</v>
      </c>
      <c r="C12817" s="4">
        <v>-136.93406999999999</v>
      </c>
      <c r="D12817">
        <v>-7.69</v>
      </c>
      <c r="E12817">
        <v>3483.09</v>
      </c>
    </row>
    <row r="12818" spans="2:5">
      <c r="B12818">
        <v>12814</v>
      </c>
      <c r="C12818" s="4">
        <v>-136.63030000000001</v>
      </c>
      <c r="D12818">
        <v>-5.7</v>
      </c>
      <c r="E12818">
        <v>3483.1</v>
      </c>
    </row>
    <row r="12819" spans="2:5">
      <c r="B12819">
        <v>12815</v>
      </c>
      <c r="C12819" s="4">
        <v>-136.33837</v>
      </c>
      <c r="D12819">
        <v>-6.42</v>
      </c>
      <c r="E12819">
        <v>3483.07</v>
      </c>
    </row>
    <row r="12820" spans="2:5">
      <c r="B12820">
        <v>12816</v>
      </c>
      <c r="C12820" s="4">
        <v>-136.13086000000001</v>
      </c>
      <c r="D12820">
        <v>-6.21</v>
      </c>
      <c r="E12820">
        <v>3482.69</v>
      </c>
    </row>
    <row r="12821" spans="2:5">
      <c r="B12821">
        <v>12817</v>
      </c>
      <c r="C12821" s="4">
        <v>-135.94046</v>
      </c>
      <c r="D12821">
        <v>-7.4</v>
      </c>
      <c r="E12821">
        <v>3481.85</v>
      </c>
    </row>
    <row r="12822" spans="2:5">
      <c r="B12822">
        <v>12818</v>
      </c>
      <c r="C12822" s="4">
        <v>-135.82812000000001</v>
      </c>
      <c r="D12822">
        <v>-5.65</v>
      </c>
      <c r="E12822">
        <v>3480.86</v>
      </c>
    </row>
    <row r="12823" spans="2:5">
      <c r="B12823">
        <v>12819</v>
      </c>
      <c r="C12823" s="4">
        <v>-135.73401000000001</v>
      </c>
      <c r="D12823">
        <v>-5.18</v>
      </c>
      <c r="E12823">
        <v>3480.19</v>
      </c>
    </row>
    <row r="12824" spans="2:5">
      <c r="B12824">
        <v>12820</v>
      </c>
      <c r="C12824" s="4">
        <v>-135.65903</v>
      </c>
      <c r="D12824">
        <v>-3.87</v>
      </c>
      <c r="E12824">
        <v>3479.38</v>
      </c>
    </row>
    <row r="12825" spans="2:5">
      <c r="B12825">
        <v>12821</v>
      </c>
      <c r="C12825" s="4">
        <v>-135.60565</v>
      </c>
      <c r="D12825">
        <v>-4.75</v>
      </c>
      <c r="E12825">
        <v>3478.64</v>
      </c>
    </row>
    <row r="12826" spans="2:5">
      <c r="B12826">
        <v>12822</v>
      </c>
      <c r="C12826" s="4">
        <v>-135.63042999999999</v>
      </c>
      <c r="D12826">
        <v>-3.62</v>
      </c>
      <c r="E12826">
        <v>3478.14</v>
      </c>
    </row>
    <row r="12827" spans="2:5">
      <c r="B12827">
        <v>12823</v>
      </c>
      <c r="C12827" s="4">
        <v>-135.72895</v>
      </c>
      <c r="D12827">
        <v>-3.05</v>
      </c>
      <c r="E12827">
        <v>3477.3</v>
      </c>
    </row>
    <row r="12828" spans="2:5">
      <c r="B12828">
        <v>12824</v>
      </c>
      <c r="C12828" s="4">
        <v>-135.92765</v>
      </c>
      <c r="D12828">
        <v>-3.95</v>
      </c>
      <c r="E12828">
        <v>3476.28</v>
      </c>
    </row>
    <row r="12829" spans="2:5">
      <c r="B12829">
        <v>12825</v>
      </c>
      <c r="C12829" s="4">
        <v>-136.12809999999999</v>
      </c>
      <c r="D12829">
        <v>-4.7300000000000004</v>
      </c>
      <c r="E12829">
        <v>3475.22</v>
      </c>
    </row>
    <row r="12830" spans="2:5">
      <c r="B12830">
        <v>12826</v>
      </c>
      <c r="C12830" s="4">
        <v>-136.24995999999999</v>
      </c>
      <c r="D12830">
        <v>-4.28</v>
      </c>
      <c r="E12830">
        <v>3474.37</v>
      </c>
    </row>
    <row r="12831" spans="2:5">
      <c r="B12831">
        <v>12827</v>
      </c>
      <c r="C12831" s="4">
        <v>-136.26318000000001</v>
      </c>
      <c r="D12831">
        <v>-3.2</v>
      </c>
      <c r="E12831">
        <v>3473.53</v>
      </c>
    </row>
    <row r="12832" spans="2:5">
      <c r="B12832">
        <v>12828</v>
      </c>
      <c r="C12832" s="4">
        <v>-136.27377999999999</v>
      </c>
      <c r="D12832">
        <v>-3.38</v>
      </c>
      <c r="E12832">
        <v>3473</v>
      </c>
    </row>
    <row r="12833" spans="2:5">
      <c r="B12833">
        <v>12829</v>
      </c>
      <c r="C12833" s="4">
        <v>-136.28280000000001</v>
      </c>
      <c r="D12833">
        <v>-2.63</v>
      </c>
      <c r="E12833">
        <v>3473.35</v>
      </c>
    </row>
    <row r="12834" spans="2:5">
      <c r="B12834">
        <v>12830</v>
      </c>
      <c r="C12834" s="4">
        <v>-136.30189999999999</v>
      </c>
      <c r="D12834">
        <v>-3.5</v>
      </c>
      <c r="E12834">
        <v>3473.37</v>
      </c>
    </row>
    <row r="12835" spans="2:5">
      <c r="B12835">
        <v>12831</v>
      </c>
      <c r="C12835" s="4">
        <v>-136.39097000000001</v>
      </c>
      <c r="D12835">
        <v>-3.88</v>
      </c>
      <c r="E12835">
        <v>3472.95</v>
      </c>
    </row>
    <row r="12836" spans="2:5">
      <c r="B12836">
        <v>12832</v>
      </c>
      <c r="C12836" s="4">
        <v>-136.41061999999999</v>
      </c>
      <c r="D12836">
        <v>-6.07</v>
      </c>
      <c r="E12836">
        <v>3471.82</v>
      </c>
    </row>
    <row r="12837" spans="2:5">
      <c r="B12837">
        <v>12833</v>
      </c>
      <c r="C12837" s="4">
        <v>-136.43035</v>
      </c>
      <c r="D12837">
        <v>-2.3199999999999998</v>
      </c>
      <c r="E12837">
        <v>3470.42</v>
      </c>
    </row>
    <row r="12838" spans="2:5">
      <c r="B12838">
        <v>12834</v>
      </c>
      <c r="C12838" s="4">
        <v>-136.40548000000001</v>
      </c>
      <c r="D12838">
        <v>-3.51</v>
      </c>
      <c r="E12838">
        <v>3468.98</v>
      </c>
    </row>
    <row r="12839" spans="2:5">
      <c r="B12839">
        <v>12835</v>
      </c>
      <c r="C12839" s="4">
        <v>-136.49807000000001</v>
      </c>
      <c r="D12839">
        <v>-3.46</v>
      </c>
      <c r="E12839">
        <v>3467.86</v>
      </c>
    </row>
    <row r="12840" spans="2:5">
      <c r="B12840">
        <v>12836</v>
      </c>
      <c r="C12840" s="4">
        <v>-136.71746999999999</v>
      </c>
      <c r="D12840">
        <v>-3.31</v>
      </c>
      <c r="E12840">
        <v>3467.06</v>
      </c>
    </row>
    <row r="12841" spans="2:5">
      <c r="B12841">
        <v>12837</v>
      </c>
      <c r="C12841" s="4">
        <v>-137.00125</v>
      </c>
      <c r="D12841">
        <v>-4.22</v>
      </c>
      <c r="E12841">
        <v>3466.39</v>
      </c>
    </row>
    <row r="12842" spans="2:5">
      <c r="B12842">
        <v>12838</v>
      </c>
      <c r="C12842" s="4">
        <v>-137.35771</v>
      </c>
      <c r="D12842">
        <v>-3.81</v>
      </c>
      <c r="E12842">
        <v>3465.75</v>
      </c>
    </row>
    <row r="12843" spans="2:5">
      <c r="B12843">
        <v>12839</v>
      </c>
      <c r="C12843" s="4">
        <v>-137.55708999999999</v>
      </c>
      <c r="D12843">
        <v>-4.9800000000000004</v>
      </c>
      <c r="E12843">
        <v>3464.8</v>
      </c>
    </row>
    <row r="12844" spans="2:5">
      <c r="B12844">
        <v>12840</v>
      </c>
      <c r="C12844" s="4">
        <v>-137.60749000000001</v>
      </c>
      <c r="D12844">
        <v>-4.95</v>
      </c>
      <c r="E12844">
        <v>3463.45</v>
      </c>
    </row>
    <row r="12845" spans="2:5">
      <c r="B12845">
        <v>12841</v>
      </c>
      <c r="C12845" s="4">
        <v>-137.64066</v>
      </c>
      <c r="D12845">
        <v>-2.87</v>
      </c>
      <c r="E12845">
        <v>3461.97</v>
      </c>
    </row>
    <row r="12846" spans="2:5">
      <c r="B12846">
        <v>12842</v>
      </c>
      <c r="C12846" s="4">
        <v>-137.64854</v>
      </c>
      <c r="D12846">
        <v>-2.6</v>
      </c>
      <c r="E12846">
        <v>3461.07</v>
      </c>
    </row>
    <row r="12847" spans="2:5">
      <c r="B12847">
        <v>12843</v>
      </c>
      <c r="C12847" s="4">
        <v>-137.74101999999999</v>
      </c>
      <c r="D12847">
        <v>-1.55</v>
      </c>
      <c r="E12847">
        <v>3460.6</v>
      </c>
    </row>
    <row r="12848" spans="2:5">
      <c r="B12848">
        <v>12844</v>
      </c>
      <c r="C12848" s="4">
        <v>-137.87200000000001</v>
      </c>
      <c r="D12848">
        <v>-3.37</v>
      </c>
      <c r="E12848">
        <v>3459.65</v>
      </c>
    </row>
    <row r="12849" spans="2:5">
      <c r="B12849">
        <v>12845</v>
      </c>
      <c r="C12849" s="4">
        <v>-138.07118</v>
      </c>
      <c r="D12849">
        <v>-2.21</v>
      </c>
      <c r="E12849">
        <v>3458.8</v>
      </c>
    </row>
    <row r="12850" spans="2:5">
      <c r="B12850">
        <v>12846</v>
      </c>
      <c r="C12850" s="4">
        <v>-138.29237000000001</v>
      </c>
      <c r="D12850">
        <v>-2.21</v>
      </c>
      <c r="E12850">
        <v>3457.83</v>
      </c>
    </row>
    <row r="12851" spans="2:5">
      <c r="B12851">
        <v>12847</v>
      </c>
      <c r="C12851" s="4">
        <v>-138.59496999999999</v>
      </c>
      <c r="D12851">
        <v>-4.96</v>
      </c>
      <c r="E12851">
        <v>3456.23</v>
      </c>
    </row>
    <row r="12852" spans="2:5">
      <c r="B12852">
        <v>12848</v>
      </c>
      <c r="C12852" s="4">
        <v>-138.78836999999999</v>
      </c>
      <c r="D12852">
        <v>-2.92</v>
      </c>
      <c r="E12852">
        <v>3454.2</v>
      </c>
    </row>
    <row r="12853" spans="2:5">
      <c r="B12853">
        <v>12849</v>
      </c>
      <c r="C12853" s="4">
        <v>-138.87232</v>
      </c>
      <c r="D12853">
        <v>-2.0099999999999998</v>
      </c>
      <c r="E12853">
        <v>3452.9</v>
      </c>
    </row>
    <row r="12854" spans="2:5">
      <c r="B12854">
        <v>12850</v>
      </c>
      <c r="C12854" s="4">
        <v>-138.77520000000001</v>
      </c>
      <c r="D12854">
        <v>-1.97</v>
      </c>
      <c r="E12854">
        <v>3452.51</v>
      </c>
    </row>
    <row r="12855" spans="2:5">
      <c r="B12855">
        <v>12851</v>
      </c>
      <c r="C12855" s="4">
        <v>-138.47980000000001</v>
      </c>
      <c r="D12855">
        <v>-1.44</v>
      </c>
      <c r="E12855">
        <v>3452.32</v>
      </c>
    </row>
    <row r="12856" spans="2:5">
      <c r="B12856">
        <v>12852</v>
      </c>
      <c r="C12856" s="4">
        <v>-138.17806999999999</v>
      </c>
      <c r="D12856">
        <v>-0.77</v>
      </c>
      <c r="E12856">
        <v>3453.15</v>
      </c>
    </row>
    <row r="12857" spans="2:5">
      <c r="B12857">
        <v>12853</v>
      </c>
      <c r="C12857" s="4">
        <v>-137.85381000000001</v>
      </c>
      <c r="D12857">
        <v>-0.95</v>
      </c>
      <c r="E12857">
        <v>3453.8</v>
      </c>
    </row>
    <row r="12858" spans="2:5">
      <c r="B12858">
        <v>12854</v>
      </c>
      <c r="C12858" s="4">
        <v>-137.61001999999999</v>
      </c>
      <c r="D12858">
        <v>-1.28</v>
      </c>
      <c r="E12858">
        <v>3453.99</v>
      </c>
    </row>
    <row r="12859" spans="2:5">
      <c r="B12859">
        <v>12855</v>
      </c>
      <c r="C12859" s="4">
        <v>-137.46816999999999</v>
      </c>
      <c r="D12859">
        <v>-0.85</v>
      </c>
      <c r="E12859">
        <v>3453.94</v>
      </c>
    </row>
    <row r="12860" spans="2:5">
      <c r="B12860">
        <v>12856</v>
      </c>
      <c r="C12860" s="4">
        <v>-137.48850999999999</v>
      </c>
      <c r="D12860">
        <v>-2.21</v>
      </c>
      <c r="E12860">
        <v>3453.97</v>
      </c>
    </row>
    <row r="12861" spans="2:5">
      <c r="B12861">
        <v>12857</v>
      </c>
      <c r="C12861" s="4">
        <v>-137.54052999999999</v>
      </c>
      <c r="D12861">
        <v>-1.21</v>
      </c>
      <c r="E12861">
        <v>3454.19</v>
      </c>
    </row>
    <row r="12862" spans="2:5">
      <c r="B12862">
        <v>12858</v>
      </c>
      <c r="C12862" s="4">
        <v>-137.55816999999999</v>
      </c>
      <c r="D12862">
        <v>-1.6</v>
      </c>
      <c r="E12862">
        <v>3454.3</v>
      </c>
    </row>
    <row r="12863" spans="2:5">
      <c r="B12863">
        <v>12859</v>
      </c>
      <c r="C12863" s="4">
        <v>-137.60943</v>
      </c>
      <c r="D12863">
        <v>-1.1100000000000001</v>
      </c>
      <c r="E12863">
        <v>3454.32</v>
      </c>
    </row>
    <row r="12864" spans="2:5">
      <c r="B12864">
        <v>12860</v>
      </c>
      <c r="C12864" s="4">
        <v>-137.53756999999999</v>
      </c>
      <c r="D12864">
        <v>-3.62</v>
      </c>
      <c r="E12864">
        <v>3453.77</v>
      </c>
    </row>
    <row r="12865" spans="2:5">
      <c r="B12865">
        <v>12861</v>
      </c>
      <c r="C12865" s="4">
        <v>-137.47864999999999</v>
      </c>
      <c r="D12865">
        <v>-1.42</v>
      </c>
      <c r="E12865">
        <v>3453.19</v>
      </c>
    </row>
    <row r="12866" spans="2:5">
      <c r="B12866">
        <v>12862</v>
      </c>
      <c r="C12866" s="4">
        <v>-137.53847999999999</v>
      </c>
      <c r="D12866">
        <v>-2.27</v>
      </c>
      <c r="E12866">
        <v>3453.36</v>
      </c>
    </row>
    <row r="12867" spans="2:5">
      <c r="B12867">
        <v>12863</v>
      </c>
      <c r="C12867" s="4">
        <v>-137.62815000000001</v>
      </c>
      <c r="D12867">
        <v>-2.4</v>
      </c>
      <c r="E12867">
        <v>3453.5</v>
      </c>
    </row>
    <row r="12868" spans="2:5">
      <c r="B12868">
        <v>12864</v>
      </c>
      <c r="C12868" s="4">
        <v>-137.73079999999999</v>
      </c>
      <c r="D12868">
        <v>-2.68</v>
      </c>
      <c r="E12868">
        <v>3453.47</v>
      </c>
    </row>
    <row r="12869" spans="2:5">
      <c r="B12869">
        <v>12865</v>
      </c>
      <c r="C12869" s="4">
        <v>-137.86829</v>
      </c>
      <c r="D12869">
        <v>-3.11</v>
      </c>
      <c r="E12869">
        <v>3453.83</v>
      </c>
    </row>
    <row r="12870" spans="2:5">
      <c r="B12870">
        <v>12866</v>
      </c>
      <c r="C12870" s="4">
        <v>-138.01840999999999</v>
      </c>
      <c r="D12870">
        <v>-5.82</v>
      </c>
      <c r="E12870">
        <v>3453.61</v>
      </c>
    </row>
    <row r="12871" spans="2:5">
      <c r="B12871">
        <v>12867</v>
      </c>
      <c r="C12871" s="4">
        <v>-138.20094</v>
      </c>
      <c r="D12871">
        <v>-3.74</v>
      </c>
      <c r="E12871">
        <v>3454.23</v>
      </c>
    </row>
    <row r="12872" spans="2:5">
      <c r="B12872">
        <v>12868</v>
      </c>
      <c r="C12872" s="4">
        <v>-138.30768</v>
      </c>
      <c r="D12872">
        <v>-4.5999999999999996</v>
      </c>
      <c r="E12872">
        <v>3454.31</v>
      </c>
    </row>
    <row r="12873" spans="2:5">
      <c r="B12873">
        <v>12869</v>
      </c>
      <c r="C12873" s="4">
        <v>-138.28236999999999</v>
      </c>
      <c r="D12873">
        <v>-4.96</v>
      </c>
      <c r="E12873">
        <v>3454.69</v>
      </c>
    </row>
    <row r="12874" spans="2:5">
      <c r="B12874">
        <v>12870</v>
      </c>
      <c r="C12874" s="4">
        <v>-138.11923999999999</v>
      </c>
      <c r="D12874">
        <v>-5.05</v>
      </c>
      <c r="E12874">
        <v>3454.85</v>
      </c>
    </row>
    <row r="12875" spans="2:5">
      <c r="B12875">
        <v>12871</v>
      </c>
      <c r="C12875" s="4">
        <v>-137.85070999999999</v>
      </c>
      <c r="D12875">
        <v>-6.01</v>
      </c>
      <c r="E12875">
        <v>3454.56</v>
      </c>
    </row>
    <row r="12876" spans="2:5">
      <c r="B12876">
        <v>12872</v>
      </c>
      <c r="C12876" s="4">
        <v>-137.45652000000001</v>
      </c>
      <c r="D12876">
        <v>-9.34</v>
      </c>
      <c r="E12876">
        <v>3453.76</v>
      </c>
    </row>
    <row r="12877" spans="2:5">
      <c r="B12877">
        <v>12873</v>
      </c>
      <c r="C12877" s="4">
        <v>-137.06540000000001</v>
      </c>
      <c r="D12877">
        <v>-5.49</v>
      </c>
      <c r="E12877">
        <v>3452.92</v>
      </c>
    </row>
    <row r="12878" spans="2:5">
      <c r="B12878">
        <v>12874</v>
      </c>
      <c r="C12878" s="4">
        <v>-136.69300000000001</v>
      </c>
      <c r="D12878">
        <v>-4.6399999999999997</v>
      </c>
      <c r="E12878">
        <v>3452.44</v>
      </c>
    </row>
    <row r="12879" spans="2:5">
      <c r="B12879">
        <v>12875</v>
      </c>
      <c r="C12879" s="4">
        <v>-136.34674999999999</v>
      </c>
      <c r="D12879">
        <v>-3.63</v>
      </c>
      <c r="E12879">
        <v>3452.24</v>
      </c>
    </row>
    <row r="12880" spans="2:5">
      <c r="B12880">
        <v>12876</v>
      </c>
      <c r="C12880" s="4">
        <v>-136.16073</v>
      </c>
      <c r="D12880">
        <v>-6.41</v>
      </c>
      <c r="E12880">
        <v>3450.67</v>
      </c>
    </row>
    <row r="12881" spans="2:5">
      <c r="B12881">
        <v>12877</v>
      </c>
      <c r="C12881" s="4">
        <v>-136.12363999999999</v>
      </c>
      <c r="D12881">
        <v>-5.27</v>
      </c>
      <c r="E12881">
        <v>3449.4</v>
      </c>
    </row>
    <row r="12882" spans="2:5">
      <c r="B12882">
        <v>12878</v>
      </c>
      <c r="C12882" s="4">
        <v>-136.15174999999999</v>
      </c>
      <c r="D12882">
        <v>-5.22</v>
      </c>
      <c r="E12882">
        <v>3448.27</v>
      </c>
    </row>
    <row r="12883" spans="2:5">
      <c r="B12883">
        <v>12879</v>
      </c>
      <c r="C12883" s="4">
        <v>-136.16879</v>
      </c>
      <c r="D12883">
        <v>-5.71</v>
      </c>
      <c r="E12883">
        <v>3445.76</v>
      </c>
    </row>
    <row r="12884" spans="2:5">
      <c r="B12884">
        <v>12880</v>
      </c>
      <c r="C12884" s="4">
        <v>-136.18725000000001</v>
      </c>
      <c r="D12884">
        <v>-7.12</v>
      </c>
      <c r="E12884">
        <v>3443.54</v>
      </c>
    </row>
    <row r="12885" spans="2:5">
      <c r="B12885">
        <v>12881</v>
      </c>
      <c r="C12885" s="4">
        <v>-136.24154999999999</v>
      </c>
      <c r="D12885">
        <v>-5.44</v>
      </c>
      <c r="E12885">
        <v>3441.24</v>
      </c>
    </row>
    <row r="12886" spans="2:5">
      <c r="B12886">
        <v>12882</v>
      </c>
      <c r="C12886" s="4">
        <v>-136.29803999999999</v>
      </c>
      <c r="D12886">
        <v>-4.76</v>
      </c>
      <c r="E12886">
        <v>3438.66</v>
      </c>
    </row>
    <row r="12887" spans="2:5">
      <c r="B12887">
        <v>12883</v>
      </c>
      <c r="C12887" s="4">
        <v>-136.32832999999999</v>
      </c>
      <c r="D12887">
        <v>-4.24</v>
      </c>
      <c r="E12887">
        <v>3435.7</v>
      </c>
    </row>
    <row r="12888" spans="2:5">
      <c r="B12888">
        <v>12884</v>
      </c>
      <c r="C12888" s="4">
        <v>-136.33448000000001</v>
      </c>
      <c r="D12888">
        <v>-3.1</v>
      </c>
      <c r="E12888">
        <v>3433.42</v>
      </c>
    </row>
    <row r="12889" spans="2:5">
      <c r="B12889">
        <v>12885</v>
      </c>
      <c r="C12889" s="4">
        <v>-136.37729999999999</v>
      </c>
      <c r="D12889">
        <v>-2.89</v>
      </c>
      <c r="E12889">
        <v>3431.28</v>
      </c>
    </row>
    <row r="12890" spans="2:5">
      <c r="B12890">
        <v>12886</v>
      </c>
      <c r="C12890" s="4">
        <v>-136.45965000000001</v>
      </c>
      <c r="D12890">
        <v>-4.26</v>
      </c>
      <c r="E12890">
        <v>3428.47</v>
      </c>
    </row>
    <row r="12891" spans="2:5">
      <c r="B12891">
        <v>12887</v>
      </c>
      <c r="C12891" s="4">
        <v>-136.61872</v>
      </c>
      <c r="D12891">
        <v>-4.9000000000000004</v>
      </c>
      <c r="E12891">
        <v>3425.89</v>
      </c>
    </row>
    <row r="12892" spans="2:5">
      <c r="B12892">
        <v>12888</v>
      </c>
      <c r="C12892" s="4">
        <v>-136.92319000000001</v>
      </c>
      <c r="D12892">
        <v>-4.13</v>
      </c>
      <c r="E12892">
        <v>3422.85</v>
      </c>
    </row>
    <row r="12893" spans="2:5">
      <c r="B12893">
        <v>12889</v>
      </c>
      <c r="C12893" s="4">
        <v>-137.34110000000001</v>
      </c>
      <c r="D12893">
        <v>-3.11</v>
      </c>
      <c r="E12893">
        <v>3420.08</v>
      </c>
    </row>
    <row r="12894" spans="2:5">
      <c r="B12894">
        <v>12890</v>
      </c>
      <c r="C12894" s="4">
        <v>-137.75416000000001</v>
      </c>
      <c r="D12894">
        <v>-4.45</v>
      </c>
      <c r="E12894">
        <v>3416.93</v>
      </c>
    </row>
    <row r="12895" spans="2:5">
      <c r="B12895">
        <v>12891</v>
      </c>
      <c r="C12895" s="4">
        <v>-138.17411999999999</v>
      </c>
      <c r="D12895">
        <v>-2.4500000000000002</v>
      </c>
      <c r="E12895">
        <v>3414.46</v>
      </c>
    </row>
    <row r="12896" spans="2:5">
      <c r="B12896">
        <v>12892</v>
      </c>
      <c r="C12896" s="4">
        <v>-138.64687000000001</v>
      </c>
      <c r="D12896">
        <v>-3.8</v>
      </c>
      <c r="E12896">
        <v>3412.04</v>
      </c>
    </row>
    <row r="12897" spans="2:5">
      <c r="B12897">
        <v>12893</v>
      </c>
      <c r="C12897" s="4">
        <v>-139.02793</v>
      </c>
      <c r="D12897">
        <v>-4.22</v>
      </c>
      <c r="E12897">
        <v>3410.08</v>
      </c>
    </row>
    <row r="12898" spans="2:5">
      <c r="B12898">
        <v>12894</v>
      </c>
      <c r="C12898" s="4">
        <v>-139.27789000000001</v>
      </c>
      <c r="D12898">
        <v>-4.07</v>
      </c>
      <c r="E12898">
        <v>3407.9</v>
      </c>
    </row>
    <row r="12899" spans="2:5">
      <c r="B12899">
        <v>12895</v>
      </c>
      <c r="C12899" s="4">
        <v>-139.41025999999999</v>
      </c>
      <c r="D12899">
        <v>-3.77</v>
      </c>
      <c r="E12899">
        <v>3405.43</v>
      </c>
    </row>
    <row r="12900" spans="2:5">
      <c r="B12900">
        <v>12896</v>
      </c>
      <c r="C12900" s="4">
        <v>-139.49379999999999</v>
      </c>
      <c r="D12900">
        <v>-4.59</v>
      </c>
      <c r="E12900">
        <v>3402.67</v>
      </c>
    </row>
    <row r="12901" spans="2:5">
      <c r="B12901">
        <v>12897</v>
      </c>
      <c r="C12901" s="4">
        <v>-139.56854999999999</v>
      </c>
      <c r="D12901">
        <v>-4.8499999999999996</v>
      </c>
      <c r="E12901">
        <v>3398.97</v>
      </c>
    </row>
    <row r="12902" spans="2:5">
      <c r="B12902">
        <v>12898</v>
      </c>
      <c r="C12902" s="4">
        <v>-139.58953</v>
      </c>
      <c r="D12902">
        <v>-3.3</v>
      </c>
      <c r="E12902">
        <v>3394.97</v>
      </c>
    </row>
    <row r="12903" spans="2:5">
      <c r="B12903">
        <v>12899</v>
      </c>
      <c r="C12903" s="4">
        <v>-139.51406</v>
      </c>
      <c r="D12903">
        <v>-3.1</v>
      </c>
      <c r="E12903">
        <v>3390.43</v>
      </c>
    </row>
    <row r="12904" spans="2:5">
      <c r="B12904">
        <v>12900</v>
      </c>
      <c r="C12904" s="4">
        <v>-139.31544</v>
      </c>
      <c r="D12904">
        <v>-4.13</v>
      </c>
      <c r="E12904">
        <v>3385.73</v>
      </c>
    </row>
    <row r="12905" spans="2:5">
      <c r="B12905">
        <v>12901</v>
      </c>
      <c r="C12905" s="4">
        <v>-138.95080999999999</v>
      </c>
      <c r="D12905">
        <v>-2.33</v>
      </c>
      <c r="E12905">
        <v>3380.71</v>
      </c>
    </row>
    <row r="12906" spans="2:5">
      <c r="B12906">
        <v>12902</v>
      </c>
      <c r="C12906" s="4">
        <v>-138.43177</v>
      </c>
      <c r="D12906">
        <v>-3.38</v>
      </c>
      <c r="E12906">
        <v>3375.17</v>
      </c>
    </row>
    <row r="12907" spans="2:5">
      <c r="B12907">
        <v>12903</v>
      </c>
      <c r="C12907" s="4">
        <v>-137.97048000000001</v>
      </c>
      <c r="D12907">
        <v>-1.96</v>
      </c>
      <c r="E12907">
        <v>3368.87</v>
      </c>
    </row>
    <row r="12908" spans="2:5">
      <c r="B12908">
        <v>12904</v>
      </c>
      <c r="C12908" s="4">
        <v>-137.61315999999999</v>
      </c>
      <c r="D12908">
        <v>-3.4</v>
      </c>
      <c r="E12908">
        <v>3362.57</v>
      </c>
    </row>
    <row r="12909" spans="2:5">
      <c r="B12909">
        <v>12905</v>
      </c>
      <c r="C12909" s="4">
        <v>-137.43708000000001</v>
      </c>
      <c r="D12909">
        <v>-1.74</v>
      </c>
      <c r="E12909">
        <v>3356.55</v>
      </c>
    </row>
    <row r="12910" spans="2:5">
      <c r="B12910">
        <v>12906</v>
      </c>
      <c r="C12910" s="4">
        <v>-137.3802</v>
      </c>
      <c r="D12910">
        <v>-1.03</v>
      </c>
      <c r="E12910">
        <v>3350.15</v>
      </c>
    </row>
    <row r="12911" spans="2:5">
      <c r="B12911">
        <v>12907</v>
      </c>
      <c r="C12911" s="4">
        <v>-137.36704</v>
      </c>
      <c r="D12911">
        <v>-1.79</v>
      </c>
      <c r="E12911">
        <v>3343.5</v>
      </c>
    </row>
    <row r="12912" spans="2:5">
      <c r="B12912">
        <v>12908</v>
      </c>
      <c r="C12912" s="4">
        <v>-137.34889999999999</v>
      </c>
      <c r="D12912">
        <v>-0.67</v>
      </c>
      <c r="E12912">
        <v>3337.1</v>
      </c>
    </row>
    <row r="12913" spans="2:5">
      <c r="B12913">
        <v>12909</v>
      </c>
      <c r="C12913" s="4">
        <v>-137.40009000000001</v>
      </c>
      <c r="D12913">
        <v>-1.06</v>
      </c>
      <c r="E12913">
        <v>3330.81</v>
      </c>
    </row>
    <row r="12914" spans="2:5">
      <c r="B12914">
        <v>12910</v>
      </c>
      <c r="C12914" s="4">
        <v>-137.54396</v>
      </c>
      <c r="D12914">
        <v>-2.16</v>
      </c>
      <c r="E12914">
        <v>3324.32</v>
      </c>
    </row>
    <row r="12915" spans="2:5">
      <c r="B12915">
        <v>12911</v>
      </c>
      <c r="C12915" s="4">
        <v>-137.60199</v>
      </c>
      <c r="D12915">
        <v>-1.53</v>
      </c>
      <c r="E12915">
        <v>3317.46</v>
      </c>
    </row>
    <row r="12916" spans="2:5">
      <c r="B12916">
        <v>12912</v>
      </c>
      <c r="C12916" s="4">
        <v>-137.61852999999999</v>
      </c>
      <c r="D12916">
        <v>-0.85</v>
      </c>
      <c r="E12916">
        <v>3310.32</v>
      </c>
    </row>
    <row r="12917" spans="2:5">
      <c r="B12917">
        <v>12913</v>
      </c>
      <c r="C12917" s="4">
        <v>-137.60633000000001</v>
      </c>
      <c r="D12917">
        <v>-1.92</v>
      </c>
      <c r="E12917">
        <v>3302.76</v>
      </c>
    </row>
    <row r="12918" spans="2:5">
      <c r="B12918">
        <v>12914</v>
      </c>
      <c r="C12918" s="4">
        <v>-137.49332999999999</v>
      </c>
      <c r="D12918">
        <v>-2.97</v>
      </c>
      <c r="E12918">
        <v>3294.91</v>
      </c>
    </row>
    <row r="12919" spans="2:5">
      <c r="B12919">
        <v>12915</v>
      </c>
      <c r="C12919" s="4">
        <v>-137.44754</v>
      </c>
      <c r="D12919">
        <v>-0.51</v>
      </c>
      <c r="E12919">
        <v>3287.08</v>
      </c>
    </row>
    <row r="12920" spans="2:5">
      <c r="B12920">
        <v>12916</v>
      </c>
      <c r="C12920" s="4">
        <v>-137.50445999999999</v>
      </c>
      <c r="D12920">
        <v>-2.09</v>
      </c>
      <c r="E12920">
        <v>3279.56</v>
      </c>
    </row>
    <row r="12921" spans="2:5">
      <c r="B12921">
        <v>12917</v>
      </c>
      <c r="C12921" s="4">
        <v>-137.61605</v>
      </c>
      <c r="D12921">
        <v>-1.59</v>
      </c>
      <c r="E12921">
        <v>3271.68</v>
      </c>
    </row>
    <row r="12922" spans="2:5">
      <c r="B12922">
        <v>12918</v>
      </c>
      <c r="C12922" s="4">
        <v>-137.76615000000001</v>
      </c>
      <c r="D12922">
        <v>-0.03</v>
      </c>
      <c r="E12922">
        <v>3263.25</v>
      </c>
    </row>
    <row r="12923" spans="2:5">
      <c r="B12923">
        <v>12919</v>
      </c>
      <c r="C12923" s="4">
        <v>-137.91963999999999</v>
      </c>
      <c r="D12923">
        <v>0.03</v>
      </c>
      <c r="E12923">
        <v>3254.73</v>
      </c>
    </row>
    <row r="12924" spans="2:5">
      <c r="B12924">
        <v>12920</v>
      </c>
      <c r="C12924" s="4">
        <v>-138.05067</v>
      </c>
      <c r="D12924">
        <v>-2.08</v>
      </c>
      <c r="E12924">
        <v>3245.76</v>
      </c>
    </row>
    <row r="12925" spans="2:5">
      <c r="B12925">
        <v>12921</v>
      </c>
      <c r="C12925" s="4">
        <v>-138.15373</v>
      </c>
      <c r="D12925">
        <v>-0.22</v>
      </c>
      <c r="E12925">
        <v>3237.53</v>
      </c>
    </row>
    <row r="12926" spans="2:5">
      <c r="B12926">
        <v>12922</v>
      </c>
      <c r="C12926" s="4">
        <v>-138.27051</v>
      </c>
      <c r="D12926">
        <v>-0.27</v>
      </c>
      <c r="E12926">
        <v>3229.41</v>
      </c>
    </row>
    <row r="12927" spans="2:5">
      <c r="B12927">
        <v>12923</v>
      </c>
      <c r="C12927" s="4">
        <v>-138.38048000000001</v>
      </c>
      <c r="D12927">
        <v>1.07</v>
      </c>
      <c r="E12927">
        <v>3221.23</v>
      </c>
    </row>
    <row r="12928" spans="2:5">
      <c r="B12928">
        <v>12924</v>
      </c>
      <c r="C12928" s="4">
        <v>-138.44494</v>
      </c>
      <c r="D12928">
        <v>1.01</v>
      </c>
      <c r="E12928">
        <v>3213.57</v>
      </c>
    </row>
    <row r="12929" spans="2:5">
      <c r="B12929">
        <v>12925</v>
      </c>
      <c r="C12929" s="4">
        <v>-138.46556000000001</v>
      </c>
      <c r="D12929">
        <v>1.85</v>
      </c>
      <c r="E12929">
        <v>3206.36</v>
      </c>
    </row>
    <row r="12930" spans="2:5">
      <c r="B12930">
        <v>12926</v>
      </c>
      <c r="C12930" s="4">
        <v>-138.52297999999999</v>
      </c>
      <c r="D12930">
        <v>2.16</v>
      </c>
      <c r="E12930">
        <v>3199.55</v>
      </c>
    </row>
    <row r="12931" spans="2:5">
      <c r="B12931">
        <v>12927</v>
      </c>
      <c r="C12931" s="4">
        <v>-138.59107</v>
      </c>
      <c r="D12931">
        <v>2.17</v>
      </c>
      <c r="E12931">
        <v>3192.83</v>
      </c>
    </row>
    <row r="12932" spans="2:5">
      <c r="B12932">
        <v>12928</v>
      </c>
      <c r="C12932" s="4">
        <v>-138.75559999999999</v>
      </c>
      <c r="D12932">
        <v>2.65</v>
      </c>
      <c r="E12932">
        <v>3186.63</v>
      </c>
    </row>
    <row r="12933" spans="2:5">
      <c r="B12933">
        <v>12929</v>
      </c>
      <c r="C12933" s="4">
        <v>-138.92357000000001</v>
      </c>
      <c r="D12933">
        <v>2.59</v>
      </c>
      <c r="E12933">
        <v>3180.82</v>
      </c>
    </row>
    <row r="12934" spans="2:5">
      <c r="B12934">
        <v>12930</v>
      </c>
      <c r="C12934" s="4">
        <v>-139.01201</v>
      </c>
      <c r="D12934">
        <v>2.96</v>
      </c>
      <c r="E12934">
        <v>3175.48</v>
      </c>
    </row>
    <row r="12935" spans="2:5">
      <c r="B12935">
        <v>12931</v>
      </c>
      <c r="C12935" s="4">
        <v>-139.01131000000001</v>
      </c>
      <c r="D12935">
        <v>3.14</v>
      </c>
      <c r="E12935">
        <v>3170.41</v>
      </c>
    </row>
    <row r="12936" spans="2:5">
      <c r="B12936">
        <v>12932</v>
      </c>
      <c r="C12936" s="4">
        <v>-138.88781</v>
      </c>
      <c r="D12936">
        <v>2.72</v>
      </c>
      <c r="E12936">
        <v>3165.51</v>
      </c>
    </row>
    <row r="12937" spans="2:5">
      <c r="B12937">
        <v>12933</v>
      </c>
      <c r="C12937" s="4">
        <v>-138.71621999999999</v>
      </c>
      <c r="D12937">
        <v>4.0199999999999996</v>
      </c>
      <c r="E12937">
        <v>3160.96</v>
      </c>
    </row>
    <row r="12938" spans="2:5">
      <c r="B12938">
        <v>12934</v>
      </c>
      <c r="C12938" s="4">
        <v>-138.53388000000001</v>
      </c>
      <c r="D12938">
        <v>4.07</v>
      </c>
      <c r="E12938">
        <v>3156.52</v>
      </c>
    </row>
    <row r="12939" spans="2:5">
      <c r="B12939">
        <v>12935</v>
      </c>
      <c r="C12939" s="4">
        <v>-138.37049999999999</v>
      </c>
      <c r="D12939">
        <v>5.04</v>
      </c>
      <c r="E12939">
        <v>3152.9</v>
      </c>
    </row>
    <row r="12940" spans="2:5">
      <c r="B12940">
        <v>12936</v>
      </c>
      <c r="C12940" s="4">
        <v>-138.27314999999999</v>
      </c>
      <c r="D12940">
        <v>5.62</v>
      </c>
      <c r="E12940">
        <v>3149.59</v>
      </c>
    </row>
    <row r="12941" spans="2:5">
      <c r="B12941">
        <v>12937</v>
      </c>
      <c r="C12941" s="4">
        <v>-138.26839000000001</v>
      </c>
      <c r="D12941">
        <v>4.91</v>
      </c>
      <c r="E12941">
        <v>3146.84</v>
      </c>
    </row>
    <row r="12942" spans="2:5">
      <c r="B12942">
        <v>12938</v>
      </c>
      <c r="C12942" s="4">
        <v>-138.37593000000001</v>
      </c>
      <c r="D12942">
        <v>6.26</v>
      </c>
      <c r="E12942">
        <v>3144.63</v>
      </c>
    </row>
    <row r="12943" spans="2:5">
      <c r="B12943">
        <v>12939</v>
      </c>
      <c r="C12943" s="4">
        <v>-138.68789000000001</v>
      </c>
      <c r="D12943">
        <v>5.24</v>
      </c>
      <c r="E12943">
        <v>3142.81</v>
      </c>
    </row>
    <row r="12944" spans="2:5">
      <c r="B12944">
        <v>12940</v>
      </c>
      <c r="C12944" s="4">
        <v>-139.01274000000001</v>
      </c>
      <c r="D12944">
        <v>4.53</v>
      </c>
      <c r="E12944">
        <v>3141.31</v>
      </c>
    </row>
    <row r="12945" spans="2:5">
      <c r="B12945">
        <v>12941</v>
      </c>
      <c r="C12945" s="4">
        <v>-139.35266999999999</v>
      </c>
      <c r="D12945">
        <v>4.72</v>
      </c>
      <c r="E12945">
        <v>3140.01</v>
      </c>
    </row>
    <row r="12946" spans="2:5">
      <c r="B12946">
        <v>12942</v>
      </c>
      <c r="C12946" s="4">
        <v>-139.6671</v>
      </c>
      <c r="D12946">
        <v>5.27</v>
      </c>
      <c r="E12946">
        <v>3138.91</v>
      </c>
    </row>
    <row r="12947" spans="2:5">
      <c r="B12947">
        <v>12943</v>
      </c>
      <c r="C12947" s="4">
        <v>-139.92856</v>
      </c>
      <c r="D12947">
        <v>4.4800000000000004</v>
      </c>
      <c r="E12947">
        <v>3137.83</v>
      </c>
    </row>
    <row r="12948" spans="2:5">
      <c r="B12948">
        <v>12944</v>
      </c>
      <c r="C12948" s="4">
        <v>-140.05611999999999</v>
      </c>
      <c r="D12948">
        <v>4.5599999999999996</v>
      </c>
      <c r="E12948">
        <v>3136.44</v>
      </c>
    </row>
    <row r="12949" spans="2:5">
      <c r="B12949">
        <v>12945</v>
      </c>
      <c r="C12949" s="4">
        <v>-140.09207000000001</v>
      </c>
      <c r="D12949">
        <v>4.07</v>
      </c>
      <c r="E12949">
        <v>3135.12</v>
      </c>
    </row>
    <row r="12950" spans="2:5">
      <c r="B12950">
        <v>12946</v>
      </c>
      <c r="C12950" s="4">
        <v>-139.96879999999999</v>
      </c>
      <c r="D12950">
        <v>4.07</v>
      </c>
      <c r="E12950">
        <v>3133.55</v>
      </c>
    </row>
    <row r="12951" spans="2:5">
      <c r="B12951">
        <v>12947</v>
      </c>
      <c r="C12951" s="4">
        <v>-139.70752999999999</v>
      </c>
      <c r="D12951">
        <v>4.01</v>
      </c>
      <c r="E12951">
        <v>3131.49</v>
      </c>
    </row>
    <row r="12952" spans="2:5">
      <c r="B12952">
        <v>12948</v>
      </c>
      <c r="C12952" s="4">
        <v>-139.32279</v>
      </c>
      <c r="D12952">
        <v>5.4</v>
      </c>
      <c r="E12952">
        <v>3129.64</v>
      </c>
    </row>
    <row r="12953" spans="2:5">
      <c r="B12953">
        <v>12949</v>
      </c>
      <c r="C12953" s="4">
        <v>-138.92178999999999</v>
      </c>
      <c r="D12953">
        <v>4.6399999999999997</v>
      </c>
      <c r="E12953">
        <v>3127.55</v>
      </c>
    </row>
    <row r="12954" spans="2:5">
      <c r="B12954">
        <v>12950</v>
      </c>
      <c r="C12954" s="4">
        <v>-138.55016000000001</v>
      </c>
      <c r="D12954">
        <v>5.08</v>
      </c>
      <c r="E12954">
        <v>3126.55</v>
      </c>
    </row>
    <row r="12955" spans="2:5">
      <c r="B12955">
        <v>12951</v>
      </c>
      <c r="C12955" s="4">
        <v>-138.26974000000001</v>
      </c>
      <c r="D12955">
        <v>4.9400000000000004</v>
      </c>
      <c r="E12955">
        <v>3125.75</v>
      </c>
    </row>
    <row r="12956" spans="2:5">
      <c r="B12956">
        <v>12952</v>
      </c>
      <c r="C12956" s="4">
        <v>-138.25137000000001</v>
      </c>
      <c r="D12956">
        <v>5.24</v>
      </c>
      <c r="E12956">
        <v>3125.47</v>
      </c>
    </row>
    <row r="12957" spans="2:5">
      <c r="B12957">
        <v>12953</v>
      </c>
      <c r="C12957" s="4">
        <v>-138.36446000000001</v>
      </c>
      <c r="D12957">
        <v>6.42</v>
      </c>
      <c r="E12957">
        <v>3125.93</v>
      </c>
    </row>
    <row r="12958" spans="2:5">
      <c r="B12958">
        <v>12954</v>
      </c>
      <c r="C12958" s="4">
        <v>-138.60436000000001</v>
      </c>
      <c r="D12958">
        <v>3.08</v>
      </c>
      <c r="E12958">
        <v>3126.08</v>
      </c>
    </row>
    <row r="12959" spans="2:5">
      <c r="B12959">
        <v>12955</v>
      </c>
      <c r="C12959" s="4">
        <v>-138.88336000000001</v>
      </c>
      <c r="D12959">
        <v>3.17</v>
      </c>
      <c r="E12959">
        <v>3126.42</v>
      </c>
    </row>
    <row r="12960" spans="2:5">
      <c r="B12960">
        <v>12956</v>
      </c>
      <c r="C12960" s="4">
        <v>-139.09755000000001</v>
      </c>
      <c r="D12960">
        <v>1.41</v>
      </c>
      <c r="E12960">
        <v>3126.02</v>
      </c>
    </row>
    <row r="12961" spans="2:5">
      <c r="B12961">
        <v>12957</v>
      </c>
      <c r="C12961" s="4">
        <v>-139.20775</v>
      </c>
      <c r="D12961">
        <v>1.29</v>
      </c>
      <c r="E12961">
        <v>3125.89</v>
      </c>
    </row>
    <row r="12962" spans="2:5">
      <c r="B12962">
        <v>12958</v>
      </c>
      <c r="C12962" s="4">
        <v>-139.17668</v>
      </c>
      <c r="D12962">
        <v>1.06</v>
      </c>
      <c r="E12962">
        <v>3126.41</v>
      </c>
    </row>
    <row r="12963" spans="2:5">
      <c r="B12963">
        <v>12959</v>
      </c>
      <c r="C12963" s="4">
        <v>-139.10523000000001</v>
      </c>
      <c r="D12963">
        <v>3.05</v>
      </c>
      <c r="E12963">
        <v>3127.49</v>
      </c>
    </row>
    <row r="12964" spans="2:5">
      <c r="B12964">
        <v>12960</v>
      </c>
      <c r="C12964" s="4">
        <v>-139.18151</v>
      </c>
      <c r="D12964">
        <v>0.44</v>
      </c>
      <c r="E12964">
        <v>3128.54</v>
      </c>
    </row>
    <row r="12965" spans="2:5">
      <c r="B12965">
        <v>12961</v>
      </c>
      <c r="C12965" s="4">
        <v>-139.33616000000001</v>
      </c>
      <c r="D12965">
        <v>-0.44</v>
      </c>
      <c r="E12965">
        <v>3129.56</v>
      </c>
    </row>
    <row r="12966" spans="2:5">
      <c r="B12966">
        <v>12962</v>
      </c>
      <c r="C12966" s="4">
        <v>-139.47485</v>
      </c>
      <c r="D12966">
        <v>-0.82</v>
      </c>
      <c r="E12966">
        <v>3130.63</v>
      </c>
    </row>
    <row r="12967" spans="2:5">
      <c r="B12967">
        <v>12963</v>
      </c>
      <c r="C12967" s="4">
        <v>-139.56609</v>
      </c>
      <c r="D12967">
        <v>-1.54</v>
      </c>
      <c r="E12967">
        <v>3131.64</v>
      </c>
    </row>
    <row r="12968" spans="2:5">
      <c r="B12968">
        <v>12964</v>
      </c>
      <c r="C12968" s="4">
        <v>-139.65396000000001</v>
      </c>
      <c r="D12968">
        <v>-1.98</v>
      </c>
      <c r="E12968">
        <v>3132.27</v>
      </c>
    </row>
    <row r="12969" spans="2:5">
      <c r="B12969">
        <v>12965</v>
      </c>
      <c r="C12969" s="4">
        <v>-139.69023000000001</v>
      </c>
      <c r="D12969">
        <v>-1.73</v>
      </c>
      <c r="E12969">
        <v>3133.21</v>
      </c>
    </row>
    <row r="12970" spans="2:5">
      <c r="B12970">
        <v>12966</v>
      </c>
      <c r="C12970" s="4">
        <v>-139.55504999999999</v>
      </c>
      <c r="D12970">
        <v>-0.63</v>
      </c>
      <c r="E12970">
        <v>3135</v>
      </c>
    </row>
    <row r="12971" spans="2:5">
      <c r="B12971">
        <v>12967</v>
      </c>
      <c r="C12971" s="4">
        <v>-139.36653000000001</v>
      </c>
      <c r="D12971">
        <v>-1.61</v>
      </c>
      <c r="E12971">
        <v>3136.05</v>
      </c>
    </row>
    <row r="12972" spans="2:5">
      <c r="B12972">
        <v>12968</v>
      </c>
      <c r="C12972" s="4">
        <v>-139.17724000000001</v>
      </c>
      <c r="D12972">
        <v>-2.38</v>
      </c>
      <c r="E12972">
        <v>3136.45</v>
      </c>
    </row>
    <row r="12973" spans="2:5">
      <c r="B12973">
        <v>12969</v>
      </c>
      <c r="C12973" s="4">
        <v>-138.98129</v>
      </c>
      <c r="D12973">
        <v>-2.33</v>
      </c>
      <c r="E12973">
        <v>3136.99</v>
      </c>
    </row>
    <row r="12974" spans="2:5">
      <c r="B12974">
        <v>12970</v>
      </c>
      <c r="C12974" s="4">
        <v>-138.73829000000001</v>
      </c>
      <c r="D12974">
        <v>-1.08</v>
      </c>
      <c r="E12974">
        <v>3137.7</v>
      </c>
    </row>
    <row r="12975" spans="2:5">
      <c r="B12975">
        <v>12971</v>
      </c>
      <c r="C12975" s="4">
        <v>-138.46872999999999</v>
      </c>
      <c r="D12975">
        <v>-0.25</v>
      </c>
      <c r="E12975">
        <v>3138.38</v>
      </c>
    </row>
    <row r="12976" spans="2:5">
      <c r="B12976">
        <v>12972</v>
      </c>
      <c r="C12976" s="4">
        <v>-138.21360999999999</v>
      </c>
      <c r="D12976">
        <v>-0.06</v>
      </c>
      <c r="E12976">
        <v>3138.98</v>
      </c>
    </row>
    <row r="12977" spans="2:5">
      <c r="B12977">
        <v>12973</v>
      </c>
      <c r="C12977" s="4">
        <v>-138.12837999999999</v>
      </c>
      <c r="D12977">
        <v>2.94</v>
      </c>
      <c r="E12977">
        <v>3140.93</v>
      </c>
    </row>
    <row r="12978" spans="2:5">
      <c r="B12978">
        <v>12974</v>
      </c>
      <c r="C12978" s="4">
        <v>-138.13739000000001</v>
      </c>
      <c r="D12978">
        <v>0.17</v>
      </c>
      <c r="E12978">
        <v>3142.65</v>
      </c>
    </row>
    <row r="12979" spans="2:5">
      <c r="B12979">
        <v>12975</v>
      </c>
      <c r="C12979" s="4">
        <v>-138.16487000000001</v>
      </c>
      <c r="D12979">
        <v>1.1599999999999999</v>
      </c>
      <c r="E12979">
        <v>3144.75</v>
      </c>
    </row>
    <row r="12980" spans="2:5">
      <c r="B12980">
        <v>12976</v>
      </c>
      <c r="C12980" s="4">
        <v>-138.34087</v>
      </c>
      <c r="D12980">
        <v>-0.21</v>
      </c>
      <c r="E12980">
        <v>3146.39</v>
      </c>
    </row>
    <row r="12981" spans="2:5">
      <c r="B12981">
        <v>12977</v>
      </c>
      <c r="C12981" s="4">
        <v>-138.54865000000001</v>
      </c>
      <c r="D12981">
        <v>0.43</v>
      </c>
      <c r="E12981">
        <v>3149.12</v>
      </c>
    </row>
    <row r="12982" spans="2:5">
      <c r="B12982">
        <v>12978</v>
      </c>
      <c r="C12982" s="4">
        <v>-138.74790999999999</v>
      </c>
      <c r="D12982">
        <v>1.46</v>
      </c>
      <c r="E12982">
        <v>3152.43</v>
      </c>
    </row>
    <row r="12983" spans="2:5">
      <c r="B12983">
        <v>12979</v>
      </c>
      <c r="C12983" s="4">
        <v>-138.94314</v>
      </c>
      <c r="D12983">
        <v>1.58</v>
      </c>
      <c r="E12983">
        <v>3156.54</v>
      </c>
    </row>
    <row r="12984" spans="2:5">
      <c r="B12984">
        <v>12980</v>
      </c>
      <c r="C12984" s="4">
        <v>-139.22653</v>
      </c>
      <c r="D12984">
        <v>0.54</v>
      </c>
      <c r="E12984">
        <v>3160.07</v>
      </c>
    </row>
    <row r="12985" spans="2:5">
      <c r="B12985">
        <v>12981</v>
      </c>
      <c r="C12985" s="4">
        <v>-139.50325000000001</v>
      </c>
      <c r="D12985">
        <v>-0.01</v>
      </c>
      <c r="E12985">
        <v>3163</v>
      </c>
    </row>
    <row r="12986" spans="2:5">
      <c r="B12986">
        <v>12982</v>
      </c>
      <c r="C12986" s="4">
        <v>-139.71933999999999</v>
      </c>
      <c r="D12986">
        <v>-0.79</v>
      </c>
      <c r="E12986">
        <v>3165.82</v>
      </c>
    </row>
    <row r="12987" spans="2:5">
      <c r="B12987">
        <v>12983</v>
      </c>
      <c r="C12987" s="4">
        <v>-139.79619</v>
      </c>
      <c r="D12987">
        <v>-0.56000000000000005</v>
      </c>
      <c r="E12987">
        <v>3168.31</v>
      </c>
    </row>
    <row r="12988" spans="2:5">
      <c r="B12988">
        <v>12984</v>
      </c>
      <c r="C12988" s="4">
        <v>-139.8647</v>
      </c>
      <c r="D12988">
        <v>-0.34</v>
      </c>
      <c r="E12988">
        <v>3170.71</v>
      </c>
    </row>
    <row r="12989" spans="2:5">
      <c r="B12989">
        <v>12985</v>
      </c>
      <c r="C12989" s="4">
        <v>-139.88034999999999</v>
      </c>
      <c r="D12989">
        <v>-0.94</v>
      </c>
      <c r="E12989">
        <v>3172.24</v>
      </c>
    </row>
    <row r="12990" spans="2:5">
      <c r="B12990">
        <v>12986</v>
      </c>
      <c r="C12990" s="4">
        <v>-139.83313999999999</v>
      </c>
      <c r="D12990">
        <v>1.1299999999999999</v>
      </c>
      <c r="E12990">
        <v>3173.94</v>
      </c>
    </row>
    <row r="12991" spans="2:5">
      <c r="B12991">
        <v>12987</v>
      </c>
      <c r="C12991" s="4">
        <v>-139.73956000000001</v>
      </c>
      <c r="D12991">
        <v>-0.08</v>
      </c>
      <c r="E12991">
        <v>3175.82</v>
      </c>
    </row>
    <row r="12992" spans="2:5">
      <c r="B12992">
        <v>12988</v>
      </c>
      <c r="C12992" s="4">
        <v>-139.61868000000001</v>
      </c>
      <c r="D12992">
        <v>-0.4</v>
      </c>
      <c r="E12992">
        <v>3176.98</v>
      </c>
    </row>
    <row r="12993" spans="2:5">
      <c r="B12993">
        <v>12989</v>
      </c>
      <c r="C12993" s="4">
        <v>-139.48128</v>
      </c>
      <c r="D12993">
        <v>-0.05</v>
      </c>
      <c r="E12993">
        <v>3178.44</v>
      </c>
    </row>
    <row r="12994" spans="2:5">
      <c r="B12994">
        <v>12990</v>
      </c>
      <c r="C12994" s="4">
        <v>-139.33213000000001</v>
      </c>
      <c r="D12994">
        <v>1.33</v>
      </c>
      <c r="E12994">
        <v>3179.3</v>
      </c>
    </row>
    <row r="12995" spans="2:5">
      <c r="B12995">
        <v>12991</v>
      </c>
      <c r="C12995" s="4">
        <v>-139.21755999999999</v>
      </c>
      <c r="D12995">
        <v>2.4500000000000002</v>
      </c>
      <c r="E12995">
        <v>3180.88</v>
      </c>
    </row>
    <row r="12996" spans="2:5">
      <c r="B12996">
        <v>12992</v>
      </c>
      <c r="C12996" s="4">
        <v>-139.04626999999999</v>
      </c>
      <c r="D12996">
        <v>2.95</v>
      </c>
      <c r="E12996">
        <v>3182.44</v>
      </c>
    </row>
    <row r="12997" spans="2:5">
      <c r="B12997">
        <v>12993</v>
      </c>
      <c r="C12997" s="4">
        <v>-138.92549</v>
      </c>
      <c r="D12997">
        <v>2.85</v>
      </c>
      <c r="E12997">
        <v>3183.64</v>
      </c>
    </row>
    <row r="12998" spans="2:5">
      <c r="B12998">
        <v>12994</v>
      </c>
      <c r="C12998" s="4">
        <v>-138.88275999999999</v>
      </c>
      <c r="D12998">
        <v>3.28</v>
      </c>
      <c r="E12998">
        <v>3184.86</v>
      </c>
    </row>
    <row r="12999" spans="2:5">
      <c r="B12999">
        <v>12995</v>
      </c>
      <c r="C12999" s="4">
        <v>-138.86382</v>
      </c>
      <c r="D12999">
        <v>2.9</v>
      </c>
      <c r="E12999">
        <v>3186.04</v>
      </c>
    </row>
    <row r="13000" spans="2:5">
      <c r="B13000">
        <v>12996</v>
      </c>
      <c r="C13000" s="4">
        <v>-138.82169999999999</v>
      </c>
      <c r="D13000">
        <v>2.16</v>
      </c>
      <c r="E13000">
        <v>3186.98</v>
      </c>
    </row>
    <row r="13001" spans="2:5">
      <c r="B13001">
        <v>12997</v>
      </c>
      <c r="C13001" s="4">
        <v>-138.73021</v>
      </c>
      <c r="D13001">
        <v>4.46</v>
      </c>
      <c r="E13001">
        <v>3188.13</v>
      </c>
    </row>
    <row r="13002" spans="2:5">
      <c r="B13002">
        <v>12998</v>
      </c>
      <c r="C13002" s="4">
        <v>-138.56826000000001</v>
      </c>
      <c r="D13002">
        <v>4.4400000000000004</v>
      </c>
      <c r="E13002">
        <v>3190.14</v>
      </c>
    </row>
    <row r="13003" spans="2:5">
      <c r="B13003">
        <v>12999</v>
      </c>
      <c r="C13003" s="4">
        <v>-138.47476</v>
      </c>
      <c r="D13003">
        <v>4.93</v>
      </c>
      <c r="E13003">
        <v>3192.83</v>
      </c>
    </row>
    <row r="13004" spans="2:5">
      <c r="B13004">
        <v>13000</v>
      </c>
      <c r="C13004" s="4">
        <v>-138.40154000000001</v>
      </c>
      <c r="D13004">
        <v>2.48</v>
      </c>
      <c r="E13004">
        <v>3195.19</v>
      </c>
    </row>
    <row r="13005" spans="2:5">
      <c r="B13005">
        <v>13001</v>
      </c>
      <c r="C13005" s="4">
        <v>-138.38724999999999</v>
      </c>
      <c r="D13005">
        <v>3.17</v>
      </c>
      <c r="E13005">
        <v>3198.06</v>
      </c>
    </row>
    <row r="13006" spans="2:5">
      <c r="B13006">
        <v>13002</v>
      </c>
      <c r="C13006" s="4">
        <v>-138.43197000000001</v>
      </c>
      <c r="D13006">
        <v>2.92</v>
      </c>
      <c r="E13006">
        <v>3200.68</v>
      </c>
    </row>
    <row r="13007" spans="2:5">
      <c r="B13007">
        <v>13003</v>
      </c>
      <c r="C13007" s="4">
        <v>-138.42857000000001</v>
      </c>
      <c r="D13007">
        <v>1.44</v>
      </c>
      <c r="E13007">
        <v>3204.08</v>
      </c>
    </row>
    <row r="13008" spans="2:5">
      <c r="B13008">
        <v>13004</v>
      </c>
      <c r="C13008" s="4">
        <v>-138.42078000000001</v>
      </c>
      <c r="D13008">
        <v>0.01</v>
      </c>
      <c r="E13008">
        <v>3207.87</v>
      </c>
    </row>
    <row r="13009" spans="2:5">
      <c r="B13009">
        <v>13005</v>
      </c>
      <c r="C13009" s="4">
        <v>-138.34050999999999</v>
      </c>
      <c r="D13009">
        <v>1.04</v>
      </c>
      <c r="E13009">
        <v>3211.53</v>
      </c>
    </row>
    <row r="13010" spans="2:5">
      <c r="B13010">
        <v>13006</v>
      </c>
      <c r="C13010" s="4">
        <v>-138.26675</v>
      </c>
      <c r="D13010">
        <v>-0.65</v>
      </c>
      <c r="E13010">
        <v>3215.11</v>
      </c>
    </row>
    <row r="13011" spans="2:5">
      <c r="B13011">
        <v>13007</v>
      </c>
      <c r="C13011" s="4">
        <v>-138.14553000000001</v>
      </c>
      <c r="D13011">
        <v>-7.0000000000000007E-2</v>
      </c>
      <c r="E13011">
        <v>3218.87</v>
      </c>
    </row>
    <row r="13012" spans="2:5">
      <c r="B13012">
        <v>13008</v>
      </c>
      <c r="C13012" s="4">
        <v>-138.1095</v>
      </c>
      <c r="D13012">
        <v>-1.45</v>
      </c>
      <c r="E13012">
        <v>3222.26</v>
      </c>
    </row>
    <row r="13013" spans="2:5">
      <c r="B13013">
        <v>13009</v>
      </c>
      <c r="C13013" s="4">
        <v>-138.00049999999999</v>
      </c>
      <c r="D13013">
        <v>-1.54</v>
      </c>
      <c r="E13013">
        <v>3225.16</v>
      </c>
    </row>
    <row r="13014" spans="2:5">
      <c r="B13014">
        <v>13010</v>
      </c>
      <c r="C13014" s="4">
        <v>-137.82357999999999</v>
      </c>
      <c r="D13014">
        <v>-2.61</v>
      </c>
      <c r="E13014">
        <v>3228.31</v>
      </c>
    </row>
    <row r="13015" spans="2:5">
      <c r="B13015">
        <v>13011</v>
      </c>
      <c r="C13015" s="4">
        <v>-137.56180000000001</v>
      </c>
      <c r="D13015">
        <v>-0.55000000000000004</v>
      </c>
      <c r="E13015">
        <v>3232.05</v>
      </c>
    </row>
    <row r="13016" spans="2:5">
      <c r="B13016">
        <v>13012</v>
      </c>
      <c r="C13016" s="4">
        <v>-137.34384</v>
      </c>
      <c r="D13016">
        <v>-0.7</v>
      </c>
      <c r="E13016">
        <v>3235.52</v>
      </c>
    </row>
    <row r="13017" spans="2:5">
      <c r="B13017">
        <v>13013</v>
      </c>
      <c r="C13017" s="4">
        <v>-137.12560999999999</v>
      </c>
      <c r="D13017">
        <v>-1.28</v>
      </c>
      <c r="E13017">
        <v>3238.84</v>
      </c>
    </row>
    <row r="13018" spans="2:5">
      <c r="B13018">
        <v>13014</v>
      </c>
      <c r="C13018" s="4">
        <v>-136.97278</v>
      </c>
      <c r="D13018">
        <v>-0.37</v>
      </c>
      <c r="E13018">
        <v>3242.43</v>
      </c>
    </row>
    <row r="13019" spans="2:5">
      <c r="B13019">
        <v>13015</v>
      </c>
      <c r="C13019" s="4">
        <v>-136.77993000000001</v>
      </c>
      <c r="D13019">
        <v>-0.56999999999999995</v>
      </c>
      <c r="E13019">
        <v>3245.9</v>
      </c>
    </row>
    <row r="13020" spans="2:5">
      <c r="B13020">
        <v>13016</v>
      </c>
      <c r="C13020" s="4">
        <v>-136.64654999999999</v>
      </c>
      <c r="D13020">
        <v>-1.1200000000000001</v>
      </c>
      <c r="E13020">
        <v>3249.29</v>
      </c>
    </row>
    <row r="13021" spans="2:5">
      <c r="B13021">
        <v>13017</v>
      </c>
      <c r="C13021" s="4">
        <v>-136.61467999999999</v>
      </c>
      <c r="D13021">
        <v>-0.9</v>
      </c>
      <c r="E13021">
        <v>3252.06</v>
      </c>
    </row>
    <row r="13022" spans="2:5">
      <c r="B13022">
        <v>13018</v>
      </c>
      <c r="C13022" s="4">
        <v>-136.67186000000001</v>
      </c>
      <c r="D13022">
        <v>-0.03</v>
      </c>
      <c r="E13022">
        <v>3254.51</v>
      </c>
    </row>
    <row r="13023" spans="2:5">
      <c r="B13023">
        <v>13019</v>
      </c>
      <c r="C13023" s="4">
        <v>-136.88433000000001</v>
      </c>
      <c r="D13023">
        <v>-0.66</v>
      </c>
      <c r="E13023">
        <v>3256.23</v>
      </c>
    </row>
    <row r="13024" spans="2:5">
      <c r="B13024">
        <v>13020</v>
      </c>
      <c r="C13024" s="4">
        <v>-137.05687</v>
      </c>
      <c r="D13024">
        <v>-1.33</v>
      </c>
      <c r="E13024">
        <v>3258.25</v>
      </c>
    </row>
    <row r="13025" spans="2:5">
      <c r="B13025">
        <v>13021</v>
      </c>
      <c r="C13025" s="4">
        <v>-137.11859999999999</v>
      </c>
      <c r="D13025">
        <v>-0.96</v>
      </c>
      <c r="E13025">
        <v>3260.78</v>
      </c>
    </row>
    <row r="13026" spans="2:5">
      <c r="B13026">
        <v>13022</v>
      </c>
      <c r="C13026" s="4">
        <v>-137.12931</v>
      </c>
      <c r="D13026">
        <v>0.79</v>
      </c>
      <c r="E13026">
        <v>3263.66</v>
      </c>
    </row>
    <row r="13027" spans="2:5">
      <c r="B13027">
        <v>13023</v>
      </c>
      <c r="C13027" s="4">
        <v>-137.08187000000001</v>
      </c>
      <c r="D13027">
        <v>-0.84</v>
      </c>
      <c r="E13027">
        <v>3266.46</v>
      </c>
    </row>
    <row r="13028" spans="2:5">
      <c r="B13028">
        <v>13024</v>
      </c>
      <c r="C13028" s="4">
        <v>-136.92534000000001</v>
      </c>
      <c r="D13028">
        <v>0.59</v>
      </c>
      <c r="E13028">
        <v>3269.57</v>
      </c>
    </row>
    <row r="13029" spans="2:5">
      <c r="B13029">
        <v>13025</v>
      </c>
      <c r="C13029" s="4">
        <v>-136.74991</v>
      </c>
      <c r="D13029">
        <v>-0.89</v>
      </c>
      <c r="E13029">
        <v>3272.81</v>
      </c>
    </row>
    <row r="13030" spans="2:5">
      <c r="B13030">
        <v>13026</v>
      </c>
      <c r="C13030" s="4">
        <v>-136.70061999999999</v>
      </c>
      <c r="D13030">
        <v>-1.64</v>
      </c>
      <c r="E13030">
        <v>3276.23</v>
      </c>
    </row>
    <row r="13031" spans="2:5">
      <c r="B13031">
        <v>13027</v>
      </c>
      <c r="C13031" s="4">
        <v>-136.77617000000001</v>
      </c>
      <c r="D13031">
        <v>0.69</v>
      </c>
      <c r="E13031">
        <v>3280.35</v>
      </c>
    </row>
    <row r="13032" spans="2:5">
      <c r="B13032">
        <v>13028</v>
      </c>
      <c r="C13032" s="4">
        <v>-136.92912999999999</v>
      </c>
      <c r="D13032">
        <v>-1.74</v>
      </c>
      <c r="E13032">
        <v>3285.14</v>
      </c>
    </row>
    <row r="13033" spans="2:5">
      <c r="B13033">
        <v>13029</v>
      </c>
      <c r="C13033" s="4">
        <v>-137.04496</v>
      </c>
      <c r="D13033">
        <v>-0.5</v>
      </c>
      <c r="E13033">
        <v>3290.2</v>
      </c>
    </row>
    <row r="13034" spans="2:5">
      <c r="B13034">
        <v>13030</v>
      </c>
      <c r="C13034" s="4">
        <v>-137.09974</v>
      </c>
      <c r="D13034">
        <v>-4.25</v>
      </c>
      <c r="E13034">
        <v>3295.07</v>
      </c>
    </row>
    <row r="13035" spans="2:5">
      <c r="B13035">
        <v>13031</v>
      </c>
      <c r="C13035" s="4">
        <v>-136.99078</v>
      </c>
      <c r="D13035">
        <v>-3.48</v>
      </c>
      <c r="E13035">
        <v>3299.32</v>
      </c>
    </row>
    <row r="13036" spans="2:5">
      <c r="B13036">
        <v>13032</v>
      </c>
      <c r="C13036" s="4">
        <v>-136.70562000000001</v>
      </c>
      <c r="D13036">
        <v>-2.25</v>
      </c>
      <c r="E13036">
        <v>3303.81</v>
      </c>
    </row>
    <row r="13037" spans="2:5">
      <c r="B13037">
        <v>13033</v>
      </c>
      <c r="C13037" s="4">
        <v>-136.31269</v>
      </c>
      <c r="D13037">
        <v>-2.02</v>
      </c>
      <c r="E13037">
        <v>3308.44</v>
      </c>
    </row>
    <row r="13038" spans="2:5">
      <c r="B13038">
        <v>13034</v>
      </c>
      <c r="C13038" s="4">
        <v>-135.95093</v>
      </c>
      <c r="D13038">
        <v>-3.8</v>
      </c>
      <c r="E13038">
        <v>3312.92</v>
      </c>
    </row>
    <row r="13039" spans="2:5">
      <c r="B13039">
        <v>13035</v>
      </c>
      <c r="C13039" s="4">
        <v>-135.62889000000001</v>
      </c>
      <c r="D13039">
        <v>-3.48</v>
      </c>
      <c r="E13039">
        <v>3316.97</v>
      </c>
    </row>
    <row r="13040" spans="2:5">
      <c r="B13040">
        <v>13036</v>
      </c>
      <c r="C13040" s="4">
        <v>-135.53081</v>
      </c>
      <c r="D13040">
        <v>-2.35</v>
      </c>
      <c r="E13040">
        <v>3320.9</v>
      </c>
    </row>
    <row r="13041" spans="2:5">
      <c r="B13041">
        <v>13037</v>
      </c>
      <c r="C13041" s="4">
        <v>-135.69612000000001</v>
      </c>
      <c r="D13041">
        <v>-4.2699999999999996</v>
      </c>
      <c r="E13041">
        <v>3324.27</v>
      </c>
    </row>
    <row r="13042" spans="2:5">
      <c r="B13042">
        <v>13038</v>
      </c>
      <c r="C13042" s="4">
        <v>-135.92828</v>
      </c>
      <c r="D13042">
        <v>-4.54</v>
      </c>
      <c r="E13042">
        <v>3326.72</v>
      </c>
    </row>
    <row r="13043" spans="2:5">
      <c r="B13043">
        <v>13039</v>
      </c>
      <c r="C13043" s="4">
        <v>-136.29159000000001</v>
      </c>
      <c r="D13043">
        <v>-4.92</v>
      </c>
      <c r="E13043">
        <v>3328.22</v>
      </c>
    </row>
    <row r="13044" spans="2:5">
      <c r="B13044">
        <v>13040</v>
      </c>
      <c r="C13044" s="4">
        <v>-136.67142999999999</v>
      </c>
      <c r="D13044">
        <v>-5.18</v>
      </c>
      <c r="E13044">
        <v>3329.4</v>
      </c>
    </row>
    <row r="13045" spans="2:5">
      <c r="B13045">
        <v>13041</v>
      </c>
      <c r="C13045" s="4">
        <v>-137.02979999999999</v>
      </c>
      <c r="D13045">
        <v>-3.99</v>
      </c>
      <c r="E13045">
        <v>3331.46</v>
      </c>
    </row>
    <row r="13046" spans="2:5">
      <c r="B13046">
        <v>13042</v>
      </c>
      <c r="C13046" s="4">
        <v>-137.38605000000001</v>
      </c>
      <c r="D13046">
        <v>-5.72</v>
      </c>
      <c r="E13046">
        <v>3333.52</v>
      </c>
    </row>
    <row r="13047" spans="2:5">
      <c r="B13047">
        <v>13043</v>
      </c>
      <c r="C13047" s="4">
        <v>-137.63057000000001</v>
      </c>
      <c r="D13047">
        <v>-5.56</v>
      </c>
      <c r="E13047">
        <v>3334.83</v>
      </c>
    </row>
    <row r="13048" spans="2:5">
      <c r="B13048">
        <v>13044</v>
      </c>
      <c r="C13048" s="4">
        <v>-137.85411999999999</v>
      </c>
      <c r="D13048">
        <v>-5.8</v>
      </c>
      <c r="E13048">
        <v>3335.13</v>
      </c>
    </row>
    <row r="13049" spans="2:5">
      <c r="B13049">
        <v>13045</v>
      </c>
      <c r="C13049" s="4">
        <v>-138.01859999999999</v>
      </c>
      <c r="D13049">
        <v>-6.93</v>
      </c>
      <c r="E13049">
        <v>3335.36</v>
      </c>
    </row>
    <row r="13050" spans="2:5">
      <c r="B13050">
        <v>13046</v>
      </c>
      <c r="C13050" s="4">
        <v>-138.07894999999999</v>
      </c>
      <c r="D13050">
        <v>-6.09</v>
      </c>
      <c r="E13050">
        <v>3335.61</v>
      </c>
    </row>
    <row r="13051" spans="2:5">
      <c r="B13051">
        <v>13047</v>
      </c>
      <c r="C13051" s="4">
        <v>-138.07661999999999</v>
      </c>
      <c r="D13051">
        <v>-5.92</v>
      </c>
      <c r="E13051">
        <v>3336.7</v>
      </c>
    </row>
    <row r="13052" spans="2:5">
      <c r="B13052">
        <v>13048</v>
      </c>
      <c r="C13052" s="4">
        <v>-138.05287000000001</v>
      </c>
      <c r="D13052">
        <v>-5.07</v>
      </c>
      <c r="E13052">
        <v>3337.2</v>
      </c>
    </row>
    <row r="13053" spans="2:5">
      <c r="B13053">
        <v>13049</v>
      </c>
      <c r="C13053" s="4">
        <v>-137.99420000000001</v>
      </c>
      <c r="D13053">
        <v>-5.53</v>
      </c>
      <c r="E13053">
        <v>3337.32</v>
      </c>
    </row>
    <row r="13054" spans="2:5">
      <c r="B13054">
        <v>13050</v>
      </c>
      <c r="C13054" s="4">
        <v>-137.94363000000001</v>
      </c>
      <c r="D13054">
        <v>-6.18</v>
      </c>
      <c r="E13054">
        <v>3337.63</v>
      </c>
    </row>
    <row r="13055" spans="2:5">
      <c r="B13055">
        <v>13051</v>
      </c>
      <c r="C13055" s="4">
        <v>-137.93801999999999</v>
      </c>
      <c r="D13055">
        <v>-4.76</v>
      </c>
      <c r="E13055">
        <v>3337.65</v>
      </c>
    </row>
    <row r="13056" spans="2:5">
      <c r="B13056">
        <v>13052</v>
      </c>
      <c r="C13056" s="4">
        <v>-137.89228</v>
      </c>
      <c r="D13056">
        <v>-5.0199999999999996</v>
      </c>
      <c r="E13056">
        <v>3337.5</v>
      </c>
    </row>
    <row r="13057" spans="2:5">
      <c r="B13057">
        <v>13053</v>
      </c>
      <c r="C13057" s="4">
        <v>-137.76696999999999</v>
      </c>
      <c r="D13057">
        <v>-7.13</v>
      </c>
      <c r="E13057">
        <v>3336.81</v>
      </c>
    </row>
    <row r="13058" spans="2:5">
      <c r="B13058">
        <v>13054</v>
      </c>
      <c r="C13058" s="4">
        <v>-137.58680000000001</v>
      </c>
      <c r="D13058">
        <v>-6.04</v>
      </c>
      <c r="E13058">
        <v>3334.96</v>
      </c>
    </row>
    <row r="13059" spans="2:5">
      <c r="B13059">
        <v>13055</v>
      </c>
      <c r="C13059" s="4">
        <v>-137.25847999999999</v>
      </c>
      <c r="D13059">
        <v>-5.73</v>
      </c>
      <c r="E13059">
        <v>3332.99</v>
      </c>
    </row>
    <row r="13060" spans="2:5">
      <c r="B13060">
        <v>13056</v>
      </c>
      <c r="C13060" s="4">
        <v>-136.88772</v>
      </c>
      <c r="D13060">
        <v>-3.96</v>
      </c>
      <c r="E13060">
        <v>3331.73</v>
      </c>
    </row>
    <row r="13061" spans="2:5">
      <c r="B13061">
        <v>13057</v>
      </c>
      <c r="C13061" s="4">
        <v>-136.48466999999999</v>
      </c>
      <c r="D13061">
        <v>-4.1399999999999997</v>
      </c>
      <c r="E13061">
        <v>3330.39</v>
      </c>
    </row>
    <row r="13062" spans="2:5">
      <c r="B13062">
        <v>13058</v>
      </c>
      <c r="C13062" s="4">
        <v>-136.12280999999999</v>
      </c>
      <c r="D13062">
        <v>-5.32</v>
      </c>
      <c r="E13062">
        <v>3328.92</v>
      </c>
    </row>
    <row r="13063" spans="2:5">
      <c r="B13063">
        <v>13059</v>
      </c>
      <c r="C13063" s="4">
        <v>-135.82529</v>
      </c>
      <c r="D13063">
        <v>-3.42</v>
      </c>
      <c r="E13063">
        <v>3328.1</v>
      </c>
    </row>
    <row r="13064" spans="2:5">
      <c r="B13064">
        <v>13060</v>
      </c>
      <c r="C13064" s="4">
        <v>-135.60733999999999</v>
      </c>
      <c r="D13064">
        <v>-3.77</v>
      </c>
      <c r="E13064">
        <v>3327.08</v>
      </c>
    </row>
    <row r="13065" spans="2:5">
      <c r="B13065">
        <v>13061</v>
      </c>
      <c r="C13065" s="4">
        <v>-135.55848</v>
      </c>
      <c r="D13065">
        <v>-3.07</v>
      </c>
      <c r="E13065">
        <v>3325.99</v>
      </c>
    </row>
    <row r="13066" spans="2:5">
      <c r="B13066">
        <v>13062</v>
      </c>
      <c r="C13066" s="4">
        <v>-135.69391999999999</v>
      </c>
      <c r="D13066">
        <v>-4.63</v>
      </c>
      <c r="E13066">
        <v>3324.74</v>
      </c>
    </row>
    <row r="13067" spans="2:5">
      <c r="B13067">
        <v>13063</v>
      </c>
      <c r="C13067" s="4">
        <v>-135.90424999999999</v>
      </c>
      <c r="D13067">
        <v>-5.36</v>
      </c>
      <c r="E13067">
        <v>3323.28</v>
      </c>
    </row>
    <row r="13068" spans="2:5">
      <c r="B13068">
        <v>13064</v>
      </c>
      <c r="C13068" s="4">
        <v>-136.12854999999999</v>
      </c>
      <c r="D13068">
        <v>-3.88</v>
      </c>
      <c r="E13068">
        <v>3322.28</v>
      </c>
    </row>
    <row r="13069" spans="2:5">
      <c r="B13069">
        <v>13065</v>
      </c>
      <c r="C13069" s="4">
        <v>-136.24233000000001</v>
      </c>
      <c r="D13069">
        <v>-2.59</v>
      </c>
      <c r="E13069">
        <v>3321.5</v>
      </c>
    </row>
    <row r="13070" spans="2:5">
      <c r="B13070">
        <v>13066</v>
      </c>
      <c r="C13070" s="4">
        <v>-136.36258000000001</v>
      </c>
      <c r="D13070">
        <v>-3.41</v>
      </c>
      <c r="E13070">
        <v>3320.5</v>
      </c>
    </row>
    <row r="13071" spans="2:5">
      <c r="B13071">
        <v>13067</v>
      </c>
      <c r="C13071" s="4">
        <v>-136.51521</v>
      </c>
      <c r="D13071">
        <v>-4.0199999999999996</v>
      </c>
      <c r="E13071">
        <v>3319.38</v>
      </c>
    </row>
    <row r="13072" spans="2:5">
      <c r="B13072">
        <v>13068</v>
      </c>
      <c r="C13072" s="4">
        <v>-136.67618999999999</v>
      </c>
      <c r="D13072">
        <v>-3.59</v>
      </c>
      <c r="E13072">
        <v>3318.97</v>
      </c>
    </row>
    <row r="13073" spans="2:5">
      <c r="B13073">
        <v>13069</v>
      </c>
      <c r="C13073" s="4">
        <v>-136.79169999999999</v>
      </c>
      <c r="D13073">
        <v>-2.74</v>
      </c>
      <c r="E13073">
        <v>3318.88</v>
      </c>
    </row>
    <row r="13074" spans="2:5">
      <c r="B13074">
        <v>13070</v>
      </c>
      <c r="C13074" s="4">
        <v>-136.92001999999999</v>
      </c>
      <c r="D13074">
        <v>-2.0299999999999998</v>
      </c>
      <c r="E13074">
        <v>3319.26</v>
      </c>
    </row>
    <row r="13075" spans="2:5">
      <c r="B13075">
        <v>13071</v>
      </c>
      <c r="C13075" s="4">
        <v>-137.06804</v>
      </c>
      <c r="D13075">
        <v>-4.62</v>
      </c>
      <c r="E13075">
        <v>3319.26</v>
      </c>
    </row>
    <row r="13076" spans="2:5">
      <c r="B13076">
        <v>13072</v>
      </c>
      <c r="C13076" s="4">
        <v>-137.13124999999999</v>
      </c>
      <c r="D13076">
        <v>-4.99</v>
      </c>
      <c r="E13076">
        <v>3318.98</v>
      </c>
    </row>
    <row r="13077" spans="2:5">
      <c r="B13077">
        <v>13073</v>
      </c>
      <c r="C13077" s="4">
        <v>-137.13164</v>
      </c>
      <c r="D13077">
        <v>-6.75</v>
      </c>
      <c r="E13077">
        <v>3318.51</v>
      </c>
    </row>
    <row r="13078" spans="2:5">
      <c r="B13078">
        <v>13074</v>
      </c>
      <c r="C13078" s="4">
        <v>-137.11476999999999</v>
      </c>
      <c r="D13078">
        <v>-4.59</v>
      </c>
      <c r="E13078">
        <v>3317.4</v>
      </c>
    </row>
    <row r="13079" spans="2:5">
      <c r="B13079">
        <v>13075</v>
      </c>
      <c r="C13079" s="4">
        <v>-136.99248</v>
      </c>
      <c r="D13079">
        <v>-5.54</v>
      </c>
      <c r="E13079">
        <v>3315.93</v>
      </c>
    </row>
    <row r="13080" spans="2:5">
      <c r="B13080">
        <v>13076</v>
      </c>
      <c r="C13080" s="4">
        <v>-136.82071999999999</v>
      </c>
      <c r="D13080">
        <v>-5.13</v>
      </c>
      <c r="E13080">
        <v>3314.15</v>
      </c>
    </row>
    <row r="13081" spans="2:5">
      <c r="B13081">
        <v>13077</v>
      </c>
      <c r="C13081" s="4">
        <v>-136.67219</v>
      </c>
      <c r="D13081">
        <v>-4.34</v>
      </c>
      <c r="E13081">
        <v>3312.36</v>
      </c>
    </row>
    <row r="13082" spans="2:5">
      <c r="B13082">
        <v>13078</v>
      </c>
      <c r="C13082" s="4">
        <v>-136.60745</v>
      </c>
      <c r="D13082">
        <v>-4.0199999999999996</v>
      </c>
      <c r="E13082">
        <v>3310.27</v>
      </c>
    </row>
    <row r="13083" spans="2:5">
      <c r="B13083">
        <v>13079</v>
      </c>
      <c r="C13083" s="4">
        <v>-136.56371999999999</v>
      </c>
      <c r="D13083">
        <v>-3.55</v>
      </c>
      <c r="E13083">
        <v>3307.78</v>
      </c>
    </row>
    <row r="13084" spans="2:5">
      <c r="B13084">
        <v>13080</v>
      </c>
      <c r="C13084" s="4">
        <v>-136.51990000000001</v>
      </c>
      <c r="D13084">
        <v>-3.6</v>
      </c>
      <c r="E13084">
        <v>3304.23</v>
      </c>
    </row>
    <row r="13085" spans="2:5">
      <c r="B13085">
        <v>13081</v>
      </c>
      <c r="C13085" s="4">
        <v>-136.50837999999999</v>
      </c>
      <c r="D13085">
        <v>-5.49</v>
      </c>
      <c r="E13085">
        <v>3300.62</v>
      </c>
    </row>
    <row r="13086" spans="2:5">
      <c r="B13086">
        <v>13082</v>
      </c>
      <c r="C13086" s="4">
        <v>-136.46696</v>
      </c>
      <c r="D13086">
        <v>-4.3600000000000003</v>
      </c>
      <c r="E13086">
        <v>3296.3</v>
      </c>
    </row>
    <row r="13087" spans="2:5">
      <c r="B13087">
        <v>13083</v>
      </c>
      <c r="C13087" s="4">
        <v>-136.47144</v>
      </c>
      <c r="D13087">
        <v>-2.2400000000000002</v>
      </c>
      <c r="E13087">
        <v>3292.46</v>
      </c>
    </row>
    <row r="13088" spans="2:5">
      <c r="B13088">
        <v>13084</v>
      </c>
      <c r="C13088" s="4">
        <v>-136.50989999999999</v>
      </c>
      <c r="D13088">
        <v>-2.0499999999999998</v>
      </c>
      <c r="E13088">
        <v>3288.48</v>
      </c>
    </row>
    <row r="13089" spans="2:5">
      <c r="B13089">
        <v>13085</v>
      </c>
      <c r="C13089" s="4">
        <v>-136.46023</v>
      </c>
      <c r="D13089">
        <v>-1.7</v>
      </c>
      <c r="E13089">
        <v>3284.62</v>
      </c>
    </row>
    <row r="13090" spans="2:5">
      <c r="B13090">
        <v>13086</v>
      </c>
      <c r="C13090" s="4">
        <v>-136.50468000000001</v>
      </c>
      <c r="D13090">
        <v>-1.89</v>
      </c>
      <c r="E13090">
        <v>3280.69</v>
      </c>
    </row>
    <row r="13091" spans="2:5">
      <c r="B13091">
        <v>13087</v>
      </c>
      <c r="C13091" s="4">
        <v>-136.60404</v>
      </c>
      <c r="D13091">
        <v>-1.02</v>
      </c>
      <c r="E13091">
        <v>3276.88</v>
      </c>
    </row>
    <row r="13092" spans="2:5">
      <c r="B13092">
        <v>13088</v>
      </c>
      <c r="C13092" s="4">
        <v>-136.78903</v>
      </c>
      <c r="D13092">
        <v>-0.51</v>
      </c>
      <c r="E13092">
        <v>3273.23</v>
      </c>
    </row>
    <row r="13093" spans="2:5">
      <c r="B13093">
        <v>13089</v>
      </c>
      <c r="C13093" s="4">
        <v>-136.97623999999999</v>
      </c>
      <c r="D13093">
        <v>-0.59</v>
      </c>
      <c r="E13093">
        <v>3269.22</v>
      </c>
    </row>
    <row r="13094" spans="2:5">
      <c r="B13094">
        <v>13090</v>
      </c>
      <c r="C13094" s="4">
        <v>-137.10570999999999</v>
      </c>
      <c r="D13094">
        <v>-3.02</v>
      </c>
      <c r="E13094">
        <v>3264.97</v>
      </c>
    </row>
    <row r="13095" spans="2:5">
      <c r="B13095">
        <v>13091</v>
      </c>
      <c r="C13095" s="4">
        <v>-137.10518999999999</v>
      </c>
      <c r="D13095">
        <v>-0.73</v>
      </c>
      <c r="E13095">
        <v>3260.68</v>
      </c>
    </row>
    <row r="13096" spans="2:5">
      <c r="B13096">
        <v>13092</v>
      </c>
      <c r="C13096" s="4">
        <v>-136.96217999999999</v>
      </c>
      <c r="D13096">
        <v>-1.22</v>
      </c>
      <c r="E13096">
        <v>3256.35</v>
      </c>
    </row>
    <row r="13097" spans="2:5">
      <c r="B13097">
        <v>13093</v>
      </c>
      <c r="C13097" s="4">
        <v>-136.76795999999999</v>
      </c>
      <c r="D13097">
        <v>-0.22</v>
      </c>
      <c r="E13097">
        <v>3252.74</v>
      </c>
    </row>
    <row r="13098" spans="2:5">
      <c r="B13098">
        <v>13094</v>
      </c>
      <c r="C13098" s="4">
        <v>-136.59372999999999</v>
      </c>
      <c r="D13098">
        <v>1.37</v>
      </c>
      <c r="E13098">
        <v>3249.43</v>
      </c>
    </row>
    <row r="13099" spans="2:5">
      <c r="B13099">
        <v>13095</v>
      </c>
      <c r="C13099" s="4">
        <v>-136.43788000000001</v>
      </c>
      <c r="D13099">
        <v>1.98</v>
      </c>
      <c r="E13099">
        <v>3245.54</v>
      </c>
    </row>
    <row r="13100" spans="2:5">
      <c r="B13100">
        <v>13096</v>
      </c>
      <c r="C13100" s="4">
        <v>-136.21877000000001</v>
      </c>
      <c r="D13100">
        <v>2.33</v>
      </c>
      <c r="E13100">
        <v>3241.34</v>
      </c>
    </row>
    <row r="13101" spans="2:5">
      <c r="B13101">
        <v>13097</v>
      </c>
      <c r="C13101" s="4">
        <v>-136.03749999999999</v>
      </c>
      <c r="D13101">
        <v>3.85</v>
      </c>
      <c r="E13101">
        <v>3236.94</v>
      </c>
    </row>
    <row r="13102" spans="2:5">
      <c r="B13102">
        <v>13098</v>
      </c>
      <c r="C13102" s="4">
        <v>-135.86989</v>
      </c>
      <c r="D13102">
        <v>4.6900000000000004</v>
      </c>
      <c r="E13102">
        <v>3233.47</v>
      </c>
    </row>
    <row r="13103" spans="2:5">
      <c r="B13103">
        <v>13099</v>
      </c>
      <c r="C13103" s="4">
        <v>-135.72066000000001</v>
      </c>
      <c r="D13103">
        <v>5.21</v>
      </c>
      <c r="E13103">
        <v>3230.86</v>
      </c>
    </row>
    <row r="13104" spans="2:5">
      <c r="B13104">
        <v>13100</v>
      </c>
      <c r="C13104" s="4">
        <v>-135.72101000000001</v>
      </c>
      <c r="D13104">
        <v>5.0199999999999996</v>
      </c>
      <c r="E13104">
        <v>3227.96</v>
      </c>
    </row>
    <row r="13105" spans="2:5">
      <c r="B13105">
        <v>13101</v>
      </c>
      <c r="C13105" s="4">
        <v>-135.95481000000001</v>
      </c>
      <c r="D13105">
        <v>4.96</v>
      </c>
      <c r="E13105">
        <v>3225.59</v>
      </c>
    </row>
    <row r="13106" spans="2:5">
      <c r="B13106">
        <v>13102</v>
      </c>
      <c r="C13106" s="4">
        <v>-136.28867</v>
      </c>
      <c r="D13106">
        <v>5.28</v>
      </c>
      <c r="E13106">
        <v>3223.55</v>
      </c>
    </row>
    <row r="13107" spans="2:5">
      <c r="B13107">
        <v>13103</v>
      </c>
      <c r="C13107" s="4">
        <v>-136.76464999999999</v>
      </c>
      <c r="D13107">
        <v>4.1100000000000003</v>
      </c>
      <c r="E13107">
        <v>3222.01</v>
      </c>
    </row>
    <row r="13108" spans="2:5">
      <c r="B13108">
        <v>13104</v>
      </c>
      <c r="C13108" s="4">
        <v>-137.21498</v>
      </c>
      <c r="D13108">
        <v>3.43</v>
      </c>
      <c r="E13108">
        <v>3220.7</v>
      </c>
    </row>
    <row r="13109" spans="2:5">
      <c r="B13109">
        <v>13105</v>
      </c>
      <c r="C13109" s="4">
        <v>-137.57525000000001</v>
      </c>
      <c r="D13109">
        <v>4.04</v>
      </c>
      <c r="E13109">
        <v>3219.56</v>
      </c>
    </row>
    <row r="13110" spans="2:5">
      <c r="B13110">
        <v>13106</v>
      </c>
      <c r="C13110" s="4">
        <v>-137.80770000000001</v>
      </c>
      <c r="D13110">
        <v>3.62</v>
      </c>
      <c r="E13110">
        <v>3218.68</v>
      </c>
    </row>
    <row r="13111" spans="2:5">
      <c r="B13111">
        <v>13107</v>
      </c>
      <c r="C13111" s="4">
        <v>-137.76446000000001</v>
      </c>
      <c r="D13111">
        <v>3.89</v>
      </c>
      <c r="E13111">
        <v>3218.59</v>
      </c>
    </row>
    <row r="13112" spans="2:5">
      <c r="B13112">
        <v>13108</v>
      </c>
      <c r="C13112" s="4">
        <v>-137.4907</v>
      </c>
      <c r="D13112">
        <v>4.12</v>
      </c>
      <c r="E13112">
        <v>3218.61</v>
      </c>
    </row>
    <row r="13113" spans="2:5">
      <c r="B13113">
        <v>13109</v>
      </c>
      <c r="C13113" s="4">
        <v>-137.11285000000001</v>
      </c>
      <c r="D13113">
        <v>4.9400000000000004</v>
      </c>
      <c r="E13113">
        <v>3219.32</v>
      </c>
    </row>
    <row r="13114" spans="2:5">
      <c r="B13114">
        <v>13110</v>
      </c>
      <c r="C13114" s="4">
        <v>-136.68874</v>
      </c>
      <c r="D13114">
        <v>4.9000000000000004</v>
      </c>
      <c r="E13114">
        <v>3220.1</v>
      </c>
    </row>
    <row r="13115" spans="2:5">
      <c r="B13115">
        <v>13111</v>
      </c>
      <c r="C13115" s="4">
        <v>-136.29993999999999</v>
      </c>
      <c r="D13115">
        <v>4.95</v>
      </c>
      <c r="E13115">
        <v>3220.95</v>
      </c>
    </row>
    <row r="13116" spans="2:5">
      <c r="B13116">
        <v>13112</v>
      </c>
      <c r="C13116" s="4">
        <v>-136.05502999999999</v>
      </c>
      <c r="D13116">
        <v>4.78</v>
      </c>
      <c r="E13116">
        <v>3222.56</v>
      </c>
    </row>
    <row r="13117" spans="2:5">
      <c r="B13117">
        <v>13113</v>
      </c>
      <c r="C13117" s="4">
        <v>-136.03891999999999</v>
      </c>
      <c r="D13117">
        <v>5.05</v>
      </c>
      <c r="E13117">
        <v>3224.84</v>
      </c>
    </row>
    <row r="13118" spans="2:5">
      <c r="B13118">
        <v>13114</v>
      </c>
      <c r="C13118" s="4">
        <v>-136.11867000000001</v>
      </c>
      <c r="D13118">
        <v>4.41</v>
      </c>
      <c r="E13118">
        <v>3227.43</v>
      </c>
    </row>
    <row r="13119" spans="2:5">
      <c r="B13119">
        <v>13115</v>
      </c>
      <c r="C13119" s="4">
        <v>-136.34312</v>
      </c>
      <c r="D13119">
        <v>3.87</v>
      </c>
      <c r="E13119">
        <v>3229.86</v>
      </c>
    </row>
    <row r="13120" spans="2:5">
      <c r="B13120">
        <v>13116</v>
      </c>
      <c r="C13120" s="4">
        <v>-136.61904999999999</v>
      </c>
      <c r="D13120">
        <v>5.12</v>
      </c>
      <c r="E13120">
        <v>3233.48</v>
      </c>
    </row>
    <row r="13121" spans="2:5">
      <c r="B13121">
        <v>13117</v>
      </c>
      <c r="C13121" s="4">
        <v>-136.95484999999999</v>
      </c>
      <c r="D13121">
        <v>2.48</v>
      </c>
      <c r="E13121">
        <v>3237.09</v>
      </c>
    </row>
    <row r="13122" spans="2:5">
      <c r="B13122">
        <v>13118</v>
      </c>
      <c r="C13122" s="4">
        <v>-137.21323000000001</v>
      </c>
      <c r="D13122">
        <v>0.6</v>
      </c>
      <c r="E13122">
        <v>3240.07</v>
      </c>
    </row>
    <row r="13123" spans="2:5">
      <c r="B13123">
        <v>13119</v>
      </c>
      <c r="C13123" s="4">
        <v>-137.37979000000001</v>
      </c>
      <c r="D13123">
        <v>0.4</v>
      </c>
      <c r="E13123">
        <v>3242.31</v>
      </c>
    </row>
    <row r="13124" spans="2:5">
      <c r="B13124">
        <v>13120</v>
      </c>
      <c r="C13124" s="4">
        <v>-137.45115000000001</v>
      </c>
      <c r="D13124">
        <v>-0.52</v>
      </c>
      <c r="E13124">
        <v>3243.93</v>
      </c>
    </row>
    <row r="13125" spans="2:5">
      <c r="B13125">
        <v>13121</v>
      </c>
      <c r="C13125" s="4">
        <v>-137.45144999999999</v>
      </c>
      <c r="D13125">
        <v>-0.36</v>
      </c>
      <c r="E13125">
        <v>3245.35</v>
      </c>
    </row>
    <row r="13126" spans="2:5">
      <c r="B13126">
        <v>13122</v>
      </c>
      <c r="C13126" s="4">
        <v>-137.40736999999999</v>
      </c>
      <c r="D13126">
        <v>0.38</v>
      </c>
      <c r="E13126">
        <v>3246.79</v>
      </c>
    </row>
    <row r="13127" spans="2:5">
      <c r="B13127">
        <v>13123</v>
      </c>
      <c r="C13127" s="4">
        <v>-137.42953</v>
      </c>
      <c r="D13127">
        <v>1.1499999999999999</v>
      </c>
      <c r="E13127">
        <v>3247.9</v>
      </c>
    </row>
    <row r="13128" spans="2:5">
      <c r="B13128">
        <v>13124</v>
      </c>
      <c r="C13128" s="4">
        <v>-137.37573</v>
      </c>
      <c r="D13128">
        <v>0.91</v>
      </c>
      <c r="E13128">
        <v>3248.67</v>
      </c>
    </row>
    <row r="13129" spans="2:5">
      <c r="B13129">
        <v>13125</v>
      </c>
      <c r="C13129" s="4">
        <v>-137.28479999999999</v>
      </c>
      <c r="D13129">
        <v>0.53</v>
      </c>
      <c r="E13129">
        <v>3249.75</v>
      </c>
    </row>
    <row r="13130" spans="2:5">
      <c r="B13130">
        <v>13126</v>
      </c>
      <c r="C13130" s="4">
        <v>-137.06108</v>
      </c>
      <c r="D13130">
        <v>0.83</v>
      </c>
      <c r="E13130">
        <v>3250.72</v>
      </c>
    </row>
    <row r="13131" spans="2:5">
      <c r="B13131">
        <v>13127</v>
      </c>
      <c r="C13131" s="4">
        <v>-136.67296999999999</v>
      </c>
      <c r="D13131">
        <v>3.04</v>
      </c>
      <c r="E13131">
        <v>3252.16</v>
      </c>
    </row>
    <row r="13132" spans="2:5">
      <c r="B13132">
        <v>13128</v>
      </c>
      <c r="C13132" s="4">
        <v>-136.11427</v>
      </c>
      <c r="D13132">
        <v>2.2000000000000002</v>
      </c>
      <c r="E13132">
        <v>3253.65</v>
      </c>
    </row>
    <row r="13133" spans="2:5">
      <c r="B13133">
        <v>13129</v>
      </c>
      <c r="C13133" s="4">
        <v>-135.41129000000001</v>
      </c>
      <c r="D13133">
        <v>3.3</v>
      </c>
      <c r="E13133">
        <v>3255.01</v>
      </c>
    </row>
    <row r="13134" spans="2:5">
      <c r="B13134">
        <v>13130</v>
      </c>
      <c r="C13134" s="4">
        <v>-134.58292</v>
      </c>
      <c r="D13134">
        <v>5.18</v>
      </c>
      <c r="E13134">
        <v>3256.15</v>
      </c>
    </row>
    <row r="13135" spans="2:5">
      <c r="B13135">
        <v>13131</v>
      </c>
      <c r="C13135" s="4">
        <v>-133.80686</v>
      </c>
      <c r="D13135">
        <v>6.89</v>
      </c>
      <c r="E13135">
        <v>3258.25</v>
      </c>
    </row>
    <row r="13136" spans="2:5">
      <c r="B13136">
        <v>13132</v>
      </c>
      <c r="C13136" s="4">
        <v>-133.23446999999999</v>
      </c>
      <c r="D13136">
        <v>10.09</v>
      </c>
      <c r="E13136">
        <v>3260.43</v>
      </c>
    </row>
    <row r="13137" spans="2:5">
      <c r="B13137">
        <v>13133</v>
      </c>
      <c r="C13137" s="4">
        <v>-133.03391999999999</v>
      </c>
      <c r="D13137">
        <v>6.19</v>
      </c>
      <c r="E13137">
        <v>3262.95</v>
      </c>
    </row>
    <row r="13138" spans="2:5">
      <c r="B13138">
        <v>13134</v>
      </c>
      <c r="C13138" s="4">
        <v>-132.89352</v>
      </c>
      <c r="D13138">
        <v>9.19</v>
      </c>
      <c r="E13138">
        <v>3265.88</v>
      </c>
    </row>
    <row r="13139" spans="2:5">
      <c r="B13139">
        <v>13135</v>
      </c>
      <c r="C13139" s="4">
        <v>-133.077</v>
      </c>
      <c r="D13139">
        <v>10.59</v>
      </c>
      <c r="E13139">
        <v>3268.9</v>
      </c>
    </row>
    <row r="13140" spans="2:5">
      <c r="B13140">
        <v>13136</v>
      </c>
      <c r="C13140" s="4">
        <v>-133.75988000000001</v>
      </c>
      <c r="D13140">
        <v>8.33</v>
      </c>
      <c r="E13140">
        <v>3271.92</v>
      </c>
    </row>
    <row r="13141" spans="2:5">
      <c r="B13141">
        <v>13137</v>
      </c>
      <c r="C13141" s="4">
        <v>-134.15413000000001</v>
      </c>
      <c r="D13141">
        <v>11.44</v>
      </c>
      <c r="E13141">
        <v>3275.02</v>
      </c>
    </row>
    <row r="13142" spans="2:5">
      <c r="B13142">
        <v>13138</v>
      </c>
      <c r="C13142" s="4">
        <v>-134.68536</v>
      </c>
      <c r="D13142">
        <v>7.41</v>
      </c>
      <c r="E13142">
        <v>3277.55</v>
      </c>
    </row>
    <row r="13143" spans="2:5">
      <c r="B13143">
        <v>13139</v>
      </c>
      <c r="C13143" s="4">
        <v>-135.11394999999999</v>
      </c>
      <c r="D13143">
        <v>7.06</v>
      </c>
      <c r="E13143">
        <v>3280.08</v>
      </c>
    </row>
    <row r="13144" spans="2:5">
      <c r="B13144">
        <v>13140</v>
      </c>
      <c r="C13144" s="4">
        <v>-135.53222</v>
      </c>
      <c r="D13144">
        <v>5.85</v>
      </c>
      <c r="E13144">
        <v>3283.35</v>
      </c>
    </row>
    <row r="13145" spans="2:5">
      <c r="B13145">
        <v>13141</v>
      </c>
      <c r="C13145" s="4">
        <v>-135.84584000000001</v>
      </c>
      <c r="D13145">
        <v>4.78</v>
      </c>
      <c r="E13145">
        <v>3287.01</v>
      </c>
    </row>
    <row r="13146" spans="2:5">
      <c r="B13146">
        <v>13142</v>
      </c>
      <c r="C13146" s="4">
        <v>-135.99356</v>
      </c>
      <c r="D13146">
        <v>3.52</v>
      </c>
      <c r="E13146">
        <v>3290.89</v>
      </c>
    </row>
    <row r="13147" spans="2:5">
      <c r="B13147">
        <v>13143</v>
      </c>
      <c r="C13147" s="4">
        <v>-135.98337000000001</v>
      </c>
      <c r="D13147">
        <v>3.28</v>
      </c>
      <c r="E13147">
        <v>3294.99</v>
      </c>
    </row>
    <row r="13148" spans="2:5">
      <c r="B13148">
        <v>13144</v>
      </c>
      <c r="C13148" s="4">
        <v>-135.83007000000001</v>
      </c>
      <c r="D13148">
        <v>3.04</v>
      </c>
      <c r="E13148">
        <v>3299.32</v>
      </c>
    </row>
    <row r="13149" spans="2:5">
      <c r="B13149">
        <v>13145</v>
      </c>
      <c r="C13149" s="4">
        <v>-135.57572999999999</v>
      </c>
      <c r="D13149">
        <v>4.13</v>
      </c>
      <c r="E13149">
        <v>3303.45</v>
      </c>
    </row>
    <row r="13150" spans="2:5">
      <c r="B13150">
        <v>13146</v>
      </c>
      <c r="C13150" s="4">
        <v>-135.29248999999999</v>
      </c>
      <c r="D13150">
        <v>2.0099999999999998</v>
      </c>
      <c r="E13150">
        <v>3307.83</v>
      </c>
    </row>
    <row r="13151" spans="2:5">
      <c r="B13151">
        <v>13147</v>
      </c>
      <c r="C13151" s="4">
        <v>-135.18159</v>
      </c>
      <c r="D13151">
        <v>1.58</v>
      </c>
      <c r="E13151">
        <v>3312.82</v>
      </c>
    </row>
    <row r="13152" spans="2:5">
      <c r="B13152">
        <v>13148</v>
      </c>
      <c r="C13152" s="4">
        <v>-135.29160999999999</v>
      </c>
      <c r="D13152">
        <v>2.14</v>
      </c>
      <c r="E13152">
        <v>3317.57</v>
      </c>
    </row>
    <row r="13153" spans="2:5">
      <c r="B13153">
        <v>13149</v>
      </c>
      <c r="C13153" s="4">
        <v>-135.81360000000001</v>
      </c>
      <c r="D13153">
        <v>-0.01</v>
      </c>
      <c r="E13153">
        <v>3322.36</v>
      </c>
    </row>
    <row r="13154" spans="2:5">
      <c r="B13154">
        <v>13150</v>
      </c>
      <c r="C13154" s="4">
        <v>-136.50342000000001</v>
      </c>
      <c r="D13154">
        <v>-1.69</v>
      </c>
      <c r="E13154">
        <v>3326.14</v>
      </c>
    </row>
    <row r="13155" spans="2:5">
      <c r="B13155">
        <v>13151</v>
      </c>
      <c r="C13155" s="4">
        <v>-137.1849</v>
      </c>
      <c r="D13155">
        <v>-2.04</v>
      </c>
      <c r="E13155">
        <v>3330.4</v>
      </c>
    </row>
    <row r="13156" spans="2:5">
      <c r="B13156">
        <v>13152</v>
      </c>
      <c r="C13156" s="4">
        <v>-137.64312000000001</v>
      </c>
      <c r="D13156">
        <v>-0.54</v>
      </c>
      <c r="E13156">
        <v>3335.01</v>
      </c>
    </row>
    <row r="13157" spans="2:5">
      <c r="B13157">
        <v>13153</v>
      </c>
      <c r="C13157" s="4">
        <v>-138.00022999999999</v>
      </c>
      <c r="D13157">
        <v>-3.88</v>
      </c>
      <c r="E13157">
        <v>3339.45</v>
      </c>
    </row>
    <row r="13158" spans="2:5">
      <c r="B13158">
        <v>13154</v>
      </c>
      <c r="C13158" s="4">
        <v>-138.12026</v>
      </c>
      <c r="D13158">
        <v>-4.7</v>
      </c>
      <c r="E13158">
        <v>3342.8</v>
      </c>
    </row>
    <row r="13159" spans="2:5">
      <c r="B13159">
        <v>13155</v>
      </c>
      <c r="C13159" s="4">
        <v>-138.08624</v>
      </c>
      <c r="D13159">
        <v>-5.65</v>
      </c>
      <c r="E13159">
        <v>3344.97</v>
      </c>
    </row>
    <row r="13160" spans="2:5">
      <c r="B13160">
        <v>13156</v>
      </c>
      <c r="C13160" s="4">
        <v>-138.00247999999999</v>
      </c>
      <c r="D13160">
        <v>-5.92</v>
      </c>
      <c r="E13160">
        <v>3346.84</v>
      </c>
    </row>
    <row r="13161" spans="2:5">
      <c r="B13161">
        <v>13157</v>
      </c>
      <c r="C13161" s="4">
        <v>-137.85612</v>
      </c>
      <c r="D13161">
        <v>-4.4000000000000004</v>
      </c>
      <c r="E13161">
        <v>3348.38</v>
      </c>
    </row>
    <row r="13162" spans="2:5">
      <c r="B13162">
        <v>13158</v>
      </c>
      <c r="C13162" s="4">
        <v>-137.62729999999999</v>
      </c>
      <c r="D13162">
        <v>-4.8099999999999996</v>
      </c>
      <c r="E13162">
        <v>3349.21</v>
      </c>
    </row>
    <row r="13163" spans="2:5">
      <c r="B13163">
        <v>13159</v>
      </c>
      <c r="C13163" s="4">
        <v>-137.30061000000001</v>
      </c>
      <c r="D13163">
        <v>-4.6399999999999997</v>
      </c>
      <c r="E13163">
        <v>3349.67</v>
      </c>
    </row>
    <row r="13164" spans="2:5">
      <c r="B13164">
        <v>13160</v>
      </c>
      <c r="C13164" s="4">
        <v>-136.89027999999999</v>
      </c>
      <c r="D13164">
        <v>-3.39</v>
      </c>
      <c r="E13164">
        <v>3349.93</v>
      </c>
    </row>
    <row r="13165" spans="2:5">
      <c r="B13165">
        <v>13161</v>
      </c>
      <c r="C13165" s="4">
        <v>-136.50453999999999</v>
      </c>
      <c r="D13165">
        <v>-1.86</v>
      </c>
      <c r="E13165">
        <v>3350.1</v>
      </c>
    </row>
    <row r="13166" spans="2:5">
      <c r="B13166">
        <v>13162</v>
      </c>
      <c r="C13166" s="4">
        <v>-136.12233000000001</v>
      </c>
      <c r="D13166">
        <v>-1.58</v>
      </c>
      <c r="E13166">
        <v>3349.78</v>
      </c>
    </row>
    <row r="13167" spans="2:5">
      <c r="B13167">
        <v>13163</v>
      </c>
      <c r="C13167" s="4">
        <v>-135.80072000000001</v>
      </c>
      <c r="D13167">
        <v>-0.71</v>
      </c>
      <c r="E13167">
        <v>3349.91</v>
      </c>
    </row>
    <row r="13168" spans="2:5">
      <c r="B13168">
        <v>13164</v>
      </c>
      <c r="C13168" s="4">
        <v>-135.56190000000001</v>
      </c>
      <c r="D13168">
        <v>0.16</v>
      </c>
      <c r="E13168">
        <v>3349.7</v>
      </c>
    </row>
    <row r="13169" spans="2:5">
      <c r="B13169">
        <v>13165</v>
      </c>
      <c r="C13169" s="4">
        <v>-135.40031999999999</v>
      </c>
      <c r="D13169">
        <v>-0.54</v>
      </c>
      <c r="E13169">
        <v>3349</v>
      </c>
    </row>
    <row r="13170" spans="2:5">
      <c r="B13170">
        <v>13166</v>
      </c>
      <c r="C13170" s="4">
        <v>-135.38489999999999</v>
      </c>
      <c r="D13170">
        <v>-0.9</v>
      </c>
      <c r="E13170">
        <v>3348.04</v>
      </c>
    </row>
    <row r="13171" spans="2:5">
      <c r="B13171">
        <v>13167</v>
      </c>
      <c r="C13171" s="4">
        <v>-135.61595</v>
      </c>
      <c r="D13171">
        <v>0.47</v>
      </c>
      <c r="E13171">
        <v>3347.23</v>
      </c>
    </row>
    <row r="13172" spans="2:5">
      <c r="B13172">
        <v>13168</v>
      </c>
      <c r="C13172" s="4">
        <v>-135.77708000000001</v>
      </c>
      <c r="D13172">
        <v>0.16</v>
      </c>
      <c r="E13172">
        <v>3346.48</v>
      </c>
    </row>
    <row r="13173" spans="2:5">
      <c r="B13173">
        <v>13169</v>
      </c>
      <c r="C13173" s="4">
        <v>-135.81361999999999</v>
      </c>
      <c r="D13173">
        <v>-1.3</v>
      </c>
      <c r="E13173">
        <v>3345.43</v>
      </c>
    </row>
    <row r="13174" spans="2:5">
      <c r="B13174">
        <v>13170</v>
      </c>
      <c r="C13174" s="4">
        <v>-135.69812999999999</v>
      </c>
      <c r="D13174">
        <v>0.01</v>
      </c>
      <c r="E13174">
        <v>3344.19</v>
      </c>
    </row>
    <row r="13175" spans="2:5">
      <c r="B13175">
        <v>13171</v>
      </c>
      <c r="C13175" s="4">
        <v>-135.50429</v>
      </c>
      <c r="D13175">
        <v>0.41</v>
      </c>
      <c r="E13175">
        <v>3343.24</v>
      </c>
    </row>
    <row r="13176" spans="2:5">
      <c r="B13176">
        <v>13172</v>
      </c>
      <c r="C13176" s="4">
        <v>-135.15998999999999</v>
      </c>
      <c r="D13176">
        <v>-1.42</v>
      </c>
      <c r="E13176">
        <v>3341.52</v>
      </c>
    </row>
    <row r="13177" spans="2:5">
      <c r="B13177">
        <v>13173</v>
      </c>
      <c r="C13177" s="4">
        <v>-134.87485000000001</v>
      </c>
      <c r="D13177">
        <v>-0.12</v>
      </c>
      <c r="E13177">
        <v>3339.62</v>
      </c>
    </row>
    <row r="13178" spans="2:5">
      <c r="B13178">
        <v>13174</v>
      </c>
      <c r="C13178" s="4">
        <v>-134.62133</v>
      </c>
      <c r="D13178">
        <v>-0.48</v>
      </c>
      <c r="E13178">
        <v>3337.37</v>
      </c>
    </row>
    <row r="13179" spans="2:5">
      <c r="B13179">
        <v>13175</v>
      </c>
      <c r="C13179" s="4">
        <v>-134.46214000000001</v>
      </c>
      <c r="D13179">
        <v>1.59</v>
      </c>
      <c r="E13179">
        <v>3335.76</v>
      </c>
    </row>
    <row r="13180" spans="2:5">
      <c r="B13180">
        <v>13176</v>
      </c>
      <c r="C13180" s="4">
        <v>-134.44493</v>
      </c>
      <c r="D13180">
        <v>0.95</v>
      </c>
      <c r="E13180">
        <v>3334.5</v>
      </c>
    </row>
    <row r="13181" spans="2:5">
      <c r="B13181">
        <v>13177</v>
      </c>
      <c r="C13181" s="4">
        <v>-134.54427000000001</v>
      </c>
      <c r="D13181">
        <v>1.71</v>
      </c>
      <c r="E13181">
        <v>3333.79</v>
      </c>
    </row>
    <row r="13182" spans="2:5">
      <c r="B13182">
        <v>13178</v>
      </c>
      <c r="C13182" s="4">
        <v>-134.76740000000001</v>
      </c>
      <c r="D13182">
        <v>1.57</v>
      </c>
      <c r="E13182">
        <v>3332.93</v>
      </c>
    </row>
    <row r="13183" spans="2:5">
      <c r="B13183">
        <v>13179</v>
      </c>
      <c r="C13183" s="4">
        <v>-135.10668000000001</v>
      </c>
      <c r="D13183">
        <v>-0.89</v>
      </c>
      <c r="E13183">
        <v>3332.1</v>
      </c>
    </row>
    <row r="13184" spans="2:5">
      <c r="B13184">
        <v>13180</v>
      </c>
      <c r="C13184" s="4">
        <v>-135.57936000000001</v>
      </c>
      <c r="D13184">
        <v>-3.22</v>
      </c>
      <c r="E13184">
        <v>3331.71</v>
      </c>
    </row>
    <row r="13185" spans="2:5">
      <c r="B13185">
        <v>13181</v>
      </c>
      <c r="C13185" s="4">
        <v>-135.97004000000001</v>
      </c>
      <c r="D13185">
        <v>-6.59</v>
      </c>
      <c r="E13185">
        <v>3330.88</v>
      </c>
    </row>
    <row r="13186" spans="2:5">
      <c r="B13186">
        <v>13182</v>
      </c>
      <c r="C13186" s="4">
        <v>-136.33780999999999</v>
      </c>
      <c r="D13186">
        <v>0.6</v>
      </c>
      <c r="E13186">
        <v>3329.29</v>
      </c>
    </row>
    <row r="13187" spans="2:5">
      <c r="B13187">
        <v>13183</v>
      </c>
      <c r="C13187" s="4">
        <v>-136.61804000000001</v>
      </c>
      <c r="D13187">
        <v>-1.1200000000000001</v>
      </c>
      <c r="E13187">
        <v>3327.08</v>
      </c>
    </row>
    <row r="13188" spans="2:5">
      <c r="B13188">
        <v>13184</v>
      </c>
      <c r="C13188" s="4">
        <v>-136.68586999999999</v>
      </c>
      <c r="D13188">
        <v>-1.74</v>
      </c>
      <c r="E13188">
        <v>3324.17</v>
      </c>
    </row>
    <row r="13189" spans="2:5">
      <c r="B13189">
        <v>13185</v>
      </c>
      <c r="C13189" s="4">
        <v>-136.60449</v>
      </c>
      <c r="D13189">
        <v>-2.5499999999999998</v>
      </c>
      <c r="E13189">
        <v>3321.02</v>
      </c>
    </row>
    <row r="13190" spans="2:5">
      <c r="B13190">
        <v>13186</v>
      </c>
      <c r="C13190" s="4">
        <v>-136.33455000000001</v>
      </c>
      <c r="D13190">
        <v>-1.61</v>
      </c>
      <c r="E13190">
        <v>3317.74</v>
      </c>
    </row>
    <row r="13191" spans="2:5">
      <c r="B13191">
        <v>13187</v>
      </c>
      <c r="C13191" s="4">
        <v>-135.97826000000001</v>
      </c>
      <c r="D13191">
        <v>-0.48</v>
      </c>
      <c r="E13191">
        <v>3314.32</v>
      </c>
    </row>
    <row r="13192" spans="2:5">
      <c r="B13192">
        <v>13188</v>
      </c>
      <c r="C13192" s="4">
        <v>-135.61534</v>
      </c>
      <c r="D13192">
        <v>-1.65</v>
      </c>
      <c r="E13192">
        <v>3310.95</v>
      </c>
    </row>
    <row r="13193" spans="2:5">
      <c r="B13193">
        <v>13189</v>
      </c>
      <c r="C13193" s="4">
        <v>-135.34515999999999</v>
      </c>
      <c r="D13193">
        <v>0.97</v>
      </c>
      <c r="E13193">
        <v>3308.21</v>
      </c>
    </row>
    <row r="13194" spans="2:5">
      <c r="B13194">
        <v>13190</v>
      </c>
      <c r="C13194" s="4">
        <v>-135.17114000000001</v>
      </c>
      <c r="D13194">
        <v>0.38</v>
      </c>
      <c r="E13194">
        <v>3305.39</v>
      </c>
    </row>
    <row r="13195" spans="2:5">
      <c r="B13195">
        <v>13191</v>
      </c>
      <c r="C13195" s="4">
        <v>-134.97869</v>
      </c>
      <c r="D13195">
        <v>0.66</v>
      </c>
      <c r="E13195">
        <v>3302.89</v>
      </c>
    </row>
    <row r="13196" spans="2:5">
      <c r="B13196">
        <v>13192</v>
      </c>
      <c r="C13196" s="4">
        <v>-134.84818000000001</v>
      </c>
      <c r="D13196">
        <v>2.0499999999999998</v>
      </c>
      <c r="E13196">
        <v>3300.68</v>
      </c>
    </row>
    <row r="13197" spans="2:5">
      <c r="B13197">
        <v>13193</v>
      </c>
      <c r="C13197" s="4">
        <v>-134.74669</v>
      </c>
      <c r="D13197">
        <v>2.92</v>
      </c>
      <c r="E13197">
        <v>3298.42</v>
      </c>
    </row>
    <row r="13198" spans="2:5">
      <c r="B13198">
        <v>13194</v>
      </c>
      <c r="C13198" s="4">
        <v>-134.73937000000001</v>
      </c>
      <c r="D13198">
        <v>2.35</v>
      </c>
      <c r="E13198">
        <v>3296.48</v>
      </c>
    </row>
    <row r="13199" spans="2:5">
      <c r="B13199">
        <v>13195</v>
      </c>
      <c r="C13199" s="4">
        <v>-134.89869999999999</v>
      </c>
      <c r="D13199">
        <v>1.08</v>
      </c>
      <c r="E13199">
        <v>3294.44</v>
      </c>
    </row>
    <row r="13200" spans="2:5">
      <c r="B13200">
        <v>13196</v>
      </c>
      <c r="C13200" s="4">
        <v>-135.17910000000001</v>
      </c>
      <c r="D13200">
        <v>1.43</v>
      </c>
      <c r="E13200">
        <v>3291.85</v>
      </c>
    </row>
    <row r="13201" spans="2:5">
      <c r="B13201">
        <v>13197</v>
      </c>
      <c r="C13201" s="4">
        <v>-135.55432999999999</v>
      </c>
      <c r="D13201">
        <v>2.04</v>
      </c>
      <c r="E13201">
        <v>3289.44</v>
      </c>
    </row>
    <row r="13202" spans="2:5">
      <c r="B13202">
        <v>13198</v>
      </c>
      <c r="C13202" s="4">
        <v>-135.83772999999999</v>
      </c>
      <c r="D13202">
        <v>1.3</v>
      </c>
      <c r="E13202">
        <v>3287.09</v>
      </c>
    </row>
    <row r="13203" spans="2:5">
      <c r="B13203">
        <v>13199</v>
      </c>
      <c r="C13203" s="4">
        <v>-136.03089</v>
      </c>
      <c r="D13203">
        <v>1.49</v>
      </c>
      <c r="E13203">
        <v>3284.45</v>
      </c>
    </row>
    <row r="13204" spans="2:5">
      <c r="B13204">
        <v>13200</v>
      </c>
      <c r="C13204" s="4">
        <v>-136.00658999999999</v>
      </c>
      <c r="D13204">
        <v>0.9</v>
      </c>
      <c r="E13204">
        <v>3282.2</v>
      </c>
    </row>
    <row r="13205" spans="2:5">
      <c r="B13205">
        <v>13201</v>
      </c>
      <c r="C13205" s="4">
        <v>-135.78029000000001</v>
      </c>
      <c r="D13205">
        <v>1.56</v>
      </c>
      <c r="E13205">
        <v>3279.9</v>
      </c>
    </row>
    <row r="13206" spans="2:5">
      <c r="B13206">
        <v>13202</v>
      </c>
      <c r="C13206" s="4">
        <v>-135.47755000000001</v>
      </c>
      <c r="D13206">
        <v>0.44</v>
      </c>
      <c r="E13206">
        <v>3277.67</v>
      </c>
    </row>
    <row r="13207" spans="2:5">
      <c r="B13207">
        <v>13203</v>
      </c>
      <c r="C13207" s="4">
        <v>-135.26011</v>
      </c>
      <c r="D13207">
        <v>2.13</v>
      </c>
      <c r="E13207">
        <v>3275.51</v>
      </c>
    </row>
    <row r="13208" spans="2:5">
      <c r="B13208">
        <v>13204</v>
      </c>
      <c r="C13208" s="4">
        <v>-135.14222000000001</v>
      </c>
      <c r="D13208">
        <v>1.46</v>
      </c>
      <c r="E13208">
        <v>3273.22</v>
      </c>
    </row>
    <row r="13209" spans="2:5">
      <c r="B13209">
        <v>13205</v>
      </c>
      <c r="C13209" s="4">
        <v>-135.08019999999999</v>
      </c>
      <c r="D13209">
        <v>1.38</v>
      </c>
      <c r="E13209">
        <v>3271.14</v>
      </c>
    </row>
    <row r="13210" spans="2:5">
      <c r="B13210">
        <v>13206</v>
      </c>
      <c r="C13210" s="4">
        <v>-135.21857</v>
      </c>
      <c r="D13210">
        <v>1.75</v>
      </c>
      <c r="E13210">
        <v>3269.68</v>
      </c>
    </row>
    <row r="13211" spans="2:5">
      <c r="B13211">
        <v>13207</v>
      </c>
      <c r="C13211" s="4">
        <v>-135.50698</v>
      </c>
      <c r="D13211">
        <v>0.38</v>
      </c>
      <c r="E13211">
        <v>3267.13</v>
      </c>
    </row>
    <row r="13212" spans="2:5">
      <c r="B13212">
        <v>13208</v>
      </c>
      <c r="C13212" s="4">
        <v>-135.83287000000001</v>
      </c>
      <c r="D13212">
        <v>-2.2400000000000002</v>
      </c>
      <c r="E13212">
        <v>3264.86</v>
      </c>
    </row>
    <row r="13213" spans="2:5">
      <c r="B13213">
        <v>13209</v>
      </c>
      <c r="C13213" s="4">
        <v>-136.11813000000001</v>
      </c>
      <c r="D13213">
        <v>-0.56999999999999995</v>
      </c>
      <c r="E13213">
        <v>3262.94</v>
      </c>
    </row>
    <row r="13214" spans="2:5">
      <c r="B13214">
        <v>13210</v>
      </c>
      <c r="C13214" s="4">
        <v>-136.27124000000001</v>
      </c>
      <c r="D13214">
        <v>-0.75</v>
      </c>
      <c r="E13214">
        <v>3260.97</v>
      </c>
    </row>
    <row r="13215" spans="2:5">
      <c r="B13215">
        <v>13211</v>
      </c>
      <c r="C13215" s="4">
        <v>-136.35383999999999</v>
      </c>
      <c r="D13215">
        <v>-0.79</v>
      </c>
      <c r="E13215">
        <v>3259.31</v>
      </c>
    </row>
    <row r="13216" spans="2:5">
      <c r="B13216">
        <v>13212</v>
      </c>
      <c r="C13216" s="4">
        <v>-136.36626999999999</v>
      </c>
      <c r="D13216">
        <v>-0.93</v>
      </c>
      <c r="E13216">
        <v>3257.9</v>
      </c>
    </row>
    <row r="13217" spans="2:5">
      <c r="B13217">
        <v>13213</v>
      </c>
      <c r="C13217" s="4">
        <v>-136.34880000000001</v>
      </c>
      <c r="D13217">
        <v>-1.02</v>
      </c>
      <c r="E13217">
        <v>3256.84</v>
      </c>
    </row>
    <row r="13218" spans="2:5">
      <c r="B13218">
        <v>13214</v>
      </c>
      <c r="C13218" s="4">
        <v>-136.30981</v>
      </c>
      <c r="D13218">
        <v>-0.53</v>
      </c>
      <c r="E13218">
        <v>3255.62</v>
      </c>
    </row>
    <row r="13219" spans="2:5">
      <c r="B13219">
        <v>13215</v>
      </c>
      <c r="C13219" s="4">
        <v>-136.29490999999999</v>
      </c>
      <c r="D13219">
        <v>-1.89</v>
      </c>
      <c r="E13219">
        <v>3254.27</v>
      </c>
    </row>
    <row r="13220" spans="2:5">
      <c r="B13220">
        <v>13216</v>
      </c>
      <c r="C13220" s="4">
        <v>-136.34854000000001</v>
      </c>
      <c r="D13220">
        <v>-1.05</v>
      </c>
      <c r="E13220">
        <v>3252.96</v>
      </c>
    </row>
    <row r="13221" spans="2:5">
      <c r="B13221">
        <v>13217</v>
      </c>
      <c r="C13221" s="4">
        <v>-136.44084000000001</v>
      </c>
      <c r="D13221">
        <v>-1.47</v>
      </c>
      <c r="E13221">
        <v>3251.85</v>
      </c>
    </row>
    <row r="13222" spans="2:5">
      <c r="B13222">
        <v>13218</v>
      </c>
      <c r="C13222" s="4">
        <v>-136.56197</v>
      </c>
      <c r="D13222">
        <v>-0.76</v>
      </c>
      <c r="E13222">
        <v>3250.19</v>
      </c>
    </row>
    <row r="13223" spans="2:5">
      <c r="B13223">
        <v>13219</v>
      </c>
      <c r="C13223" s="4">
        <v>-136.55302</v>
      </c>
      <c r="D13223">
        <v>-1.36</v>
      </c>
      <c r="E13223">
        <v>3248</v>
      </c>
    </row>
    <row r="13224" spans="2:5">
      <c r="B13224">
        <v>13220</v>
      </c>
      <c r="C13224" s="4">
        <v>-136.55381</v>
      </c>
      <c r="D13224">
        <v>-0.92</v>
      </c>
      <c r="E13224">
        <v>3245.44</v>
      </c>
    </row>
    <row r="13225" spans="2:5">
      <c r="B13225">
        <v>13221</v>
      </c>
      <c r="C13225" s="4">
        <v>-136.64205000000001</v>
      </c>
      <c r="D13225">
        <v>-0.19</v>
      </c>
      <c r="E13225">
        <v>3242.34</v>
      </c>
    </row>
    <row r="13226" spans="2:5">
      <c r="B13226">
        <v>13222</v>
      </c>
      <c r="C13226" s="4">
        <v>-136.74905999999999</v>
      </c>
      <c r="D13226">
        <v>-1.48</v>
      </c>
      <c r="E13226">
        <v>3239.12</v>
      </c>
    </row>
    <row r="13227" spans="2:5">
      <c r="B13227">
        <v>13223</v>
      </c>
      <c r="C13227" s="4">
        <v>-136.81755000000001</v>
      </c>
      <c r="D13227">
        <v>2.1800000000000002</v>
      </c>
      <c r="E13227">
        <v>3235.85</v>
      </c>
    </row>
    <row r="13228" spans="2:5">
      <c r="B13228">
        <v>13224</v>
      </c>
      <c r="C13228" s="4">
        <v>-136.88595000000001</v>
      </c>
      <c r="D13228">
        <v>0.39</v>
      </c>
      <c r="E13228">
        <v>3233.37</v>
      </c>
    </row>
    <row r="13229" spans="2:5">
      <c r="B13229">
        <v>13225</v>
      </c>
      <c r="C13229" s="4">
        <v>-136.85477</v>
      </c>
      <c r="D13229">
        <v>0.84</v>
      </c>
      <c r="E13229">
        <v>3230.74</v>
      </c>
    </row>
    <row r="13230" spans="2:5">
      <c r="B13230">
        <v>13226</v>
      </c>
      <c r="C13230" s="4">
        <v>-136.76405</v>
      </c>
      <c r="D13230">
        <v>-0.05</v>
      </c>
      <c r="E13230">
        <v>3228.14</v>
      </c>
    </row>
    <row r="13231" spans="2:5">
      <c r="B13231">
        <v>13227</v>
      </c>
      <c r="C13231" s="4">
        <v>-136.67613</v>
      </c>
      <c r="D13231">
        <v>1.48</v>
      </c>
      <c r="E13231">
        <v>3225.22</v>
      </c>
    </row>
    <row r="13232" spans="2:5">
      <c r="B13232">
        <v>13228</v>
      </c>
      <c r="C13232" s="4">
        <v>-136.55412000000001</v>
      </c>
      <c r="D13232">
        <v>0.31</v>
      </c>
      <c r="E13232">
        <v>3221.84</v>
      </c>
    </row>
    <row r="13233" spans="2:5">
      <c r="B13233">
        <v>13229</v>
      </c>
      <c r="C13233" s="4">
        <v>-136.55864</v>
      </c>
      <c r="D13233">
        <v>2.12</v>
      </c>
      <c r="E13233">
        <v>3218.73</v>
      </c>
    </row>
    <row r="13234" spans="2:5">
      <c r="B13234">
        <v>13230</v>
      </c>
      <c r="C13234" s="4">
        <v>-136.54147</v>
      </c>
      <c r="D13234">
        <v>2.46</v>
      </c>
      <c r="E13234">
        <v>3215.8</v>
      </c>
    </row>
    <row r="13235" spans="2:5">
      <c r="B13235">
        <v>13231</v>
      </c>
      <c r="C13235" s="4">
        <v>-136.35606999999999</v>
      </c>
      <c r="D13235">
        <v>2.14</v>
      </c>
      <c r="E13235">
        <v>3213.07</v>
      </c>
    </row>
    <row r="13236" spans="2:5">
      <c r="B13236">
        <v>13232</v>
      </c>
      <c r="C13236" s="4">
        <v>-136.06567000000001</v>
      </c>
      <c r="D13236">
        <v>2.98</v>
      </c>
      <c r="E13236">
        <v>3209.95</v>
      </c>
    </row>
    <row r="13237" spans="2:5">
      <c r="B13237">
        <v>13233</v>
      </c>
      <c r="C13237" s="4">
        <v>-135.82382999999999</v>
      </c>
      <c r="D13237">
        <v>3.51</v>
      </c>
      <c r="E13237">
        <v>3206.79</v>
      </c>
    </row>
    <row r="13238" spans="2:5">
      <c r="B13238">
        <v>13234</v>
      </c>
      <c r="C13238" s="4">
        <v>-135.74430000000001</v>
      </c>
      <c r="D13238">
        <v>2.71</v>
      </c>
      <c r="E13238">
        <v>3204.19</v>
      </c>
    </row>
    <row r="13239" spans="2:5">
      <c r="B13239">
        <v>13235</v>
      </c>
      <c r="C13239" s="4">
        <v>-135.82052999999999</v>
      </c>
      <c r="D13239">
        <v>3.77</v>
      </c>
      <c r="E13239">
        <v>3201.6</v>
      </c>
    </row>
    <row r="13240" spans="2:5">
      <c r="B13240">
        <v>13236</v>
      </c>
      <c r="C13240" s="4">
        <v>-135.97970000000001</v>
      </c>
      <c r="D13240">
        <v>2.16</v>
      </c>
      <c r="E13240">
        <v>3198.4</v>
      </c>
    </row>
    <row r="13241" spans="2:5">
      <c r="B13241">
        <v>13237</v>
      </c>
      <c r="C13241" s="4">
        <v>-136.24967000000001</v>
      </c>
      <c r="D13241">
        <v>3.01</v>
      </c>
      <c r="E13241">
        <v>3195.64</v>
      </c>
    </row>
    <row r="13242" spans="2:5">
      <c r="B13242">
        <v>13238</v>
      </c>
      <c r="C13242" s="4">
        <v>-136.51754</v>
      </c>
      <c r="D13242">
        <v>2.7</v>
      </c>
      <c r="E13242">
        <v>3192.97</v>
      </c>
    </row>
    <row r="13243" spans="2:5">
      <c r="B13243">
        <v>13239</v>
      </c>
      <c r="C13243" s="4">
        <v>-136.80695</v>
      </c>
      <c r="D13243">
        <v>2.86</v>
      </c>
      <c r="E13243">
        <v>3190.43</v>
      </c>
    </row>
    <row r="13244" spans="2:5">
      <c r="B13244">
        <v>13240</v>
      </c>
      <c r="C13244" s="4">
        <v>-137.08412999999999</v>
      </c>
      <c r="D13244">
        <v>2.56</v>
      </c>
      <c r="E13244">
        <v>3188.66</v>
      </c>
    </row>
    <row r="13245" spans="2:5">
      <c r="B13245">
        <v>13241</v>
      </c>
      <c r="C13245" s="4">
        <v>-137.37761</v>
      </c>
      <c r="D13245">
        <v>3.11</v>
      </c>
      <c r="E13245">
        <v>3187.12</v>
      </c>
    </row>
    <row r="13246" spans="2:5">
      <c r="B13246">
        <v>13242</v>
      </c>
      <c r="C13246" s="4">
        <v>-137.59186</v>
      </c>
      <c r="D13246">
        <v>2.97</v>
      </c>
      <c r="E13246">
        <v>3184.88</v>
      </c>
    </row>
    <row r="13247" spans="2:5">
      <c r="B13247">
        <v>13243</v>
      </c>
      <c r="C13247" s="4">
        <v>-137.71216999999999</v>
      </c>
      <c r="D13247">
        <v>2.27</v>
      </c>
      <c r="E13247">
        <v>3182.64</v>
      </c>
    </row>
    <row r="13248" spans="2:5">
      <c r="B13248">
        <v>13244</v>
      </c>
      <c r="C13248" s="4">
        <v>-137.72290000000001</v>
      </c>
      <c r="D13248">
        <v>2.6</v>
      </c>
      <c r="E13248">
        <v>3180.92</v>
      </c>
    </row>
    <row r="13249" spans="2:5">
      <c r="B13249">
        <v>13245</v>
      </c>
      <c r="C13249" s="4">
        <v>-137.60441</v>
      </c>
      <c r="D13249">
        <v>2.72</v>
      </c>
      <c r="E13249">
        <v>3179.77</v>
      </c>
    </row>
    <row r="13250" spans="2:5">
      <c r="B13250">
        <v>13246</v>
      </c>
      <c r="C13250" s="4">
        <v>-137.45438999999999</v>
      </c>
      <c r="D13250">
        <v>2.27</v>
      </c>
      <c r="E13250">
        <v>3178.88</v>
      </c>
    </row>
    <row r="13251" spans="2:5">
      <c r="B13251">
        <v>13247</v>
      </c>
      <c r="C13251" s="4">
        <v>-137.34649999999999</v>
      </c>
      <c r="D13251">
        <v>0.51</v>
      </c>
      <c r="E13251">
        <v>3177.84</v>
      </c>
    </row>
    <row r="13252" spans="2:5">
      <c r="B13252">
        <v>13248</v>
      </c>
      <c r="C13252" s="4">
        <v>-137.23600999999999</v>
      </c>
      <c r="D13252">
        <v>2.58</v>
      </c>
      <c r="E13252">
        <v>3176.67</v>
      </c>
    </row>
    <row r="13253" spans="2:5">
      <c r="B13253">
        <v>13249</v>
      </c>
      <c r="C13253" s="4">
        <v>-137.17755</v>
      </c>
      <c r="D13253">
        <v>2.14</v>
      </c>
      <c r="E13253">
        <v>3175.17</v>
      </c>
    </row>
    <row r="13254" spans="2:5">
      <c r="B13254">
        <v>13250</v>
      </c>
      <c r="C13254" s="4">
        <v>-137.08831000000001</v>
      </c>
      <c r="D13254">
        <v>1.33</v>
      </c>
      <c r="E13254">
        <v>3174.06</v>
      </c>
    </row>
    <row r="13255" spans="2:5">
      <c r="B13255">
        <v>13251</v>
      </c>
      <c r="C13255" s="4">
        <v>-137.03309999999999</v>
      </c>
      <c r="D13255">
        <v>2.0099999999999998</v>
      </c>
      <c r="E13255">
        <v>3172.84</v>
      </c>
    </row>
    <row r="13256" spans="2:5">
      <c r="B13256">
        <v>13252</v>
      </c>
      <c r="C13256" s="4">
        <v>-137.03977</v>
      </c>
      <c r="D13256">
        <v>0.65</v>
      </c>
      <c r="E13256">
        <v>3171.32</v>
      </c>
    </row>
    <row r="13257" spans="2:5">
      <c r="B13257">
        <v>13253</v>
      </c>
      <c r="C13257" s="4">
        <v>-137.05725000000001</v>
      </c>
      <c r="D13257">
        <v>1.1200000000000001</v>
      </c>
      <c r="E13257">
        <v>3169.54</v>
      </c>
    </row>
    <row r="13258" spans="2:5">
      <c r="B13258">
        <v>13254</v>
      </c>
      <c r="C13258" s="4">
        <v>-137.07543999999999</v>
      </c>
      <c r="D13258">
        <v>1.98</v>
      </c>
      <c r="E13258">
        <v>3168.45</v>
      </c>
    </row>
    <row r="13259" spans="2:5">
      <c r="B13259">
        <v>13255</v>
      </c>
      <c r="C13259" s="4">
        <v>-137.10908000000001</v>
      </c>
      <c r="D13259">
        <v>2.2000000000000002</v>
      </c>
      <c r="E13259">
        <v>3167.3</v>
      </c>
    </row>
    <row r="13260" spans="2:5">
      <c r="B13260">
        <v>13256</v>
      </c>
      <c r="C13260" s="4">
        <v>-137.05744999999999</v>
      </c>
      <c r="D13260">
        <v>1.78</v>
      </c>
      <c r="E13260">
        <v>3166.02</v>
      </c>
    </row>
    <row r="13261" spans="2:5">
      <c r="B13261">
        <v>13257</v>
      </c>
      <c r="C13261" s="4">
        <v>-136.95956000000001</v>
      </c>
      <c r="D13261">
        <v>3.1</v>
      </c>
      <c r="E13261">
        <v>3164.64</v>
      </c>
    </row>
    <row r="13262" spans="2:5">
      <c r="B13262">
        <v>13258</v>
      </c>
      <c r="C13262" s="4">
        <v>-136.94728000000001</v>
      </c>
      <c r="D13262">
        <v>2.66</v>
      </c>
      <c r="E13262">
        <v>3163.32</v>
      </c>
    </row>
    <row r="13263" spans="2:5">
      <c r="B13263">
        <v>13259</v>
      </c>
      <c r="C13263" s="4">
        <v>-137.05605</v>
      </c>
      <c r="D13263">
        <v>3.71</v>
      </c>
      <c r="E13263">
        <v>3162.38</v>
      </c>
    </row>
    <row r="13264" spans="2:5">
      <c r="B13264">
        <v>13260</v>
      </c>
      <c r="C13264" s="4">
        <v>-137.30354</v>
      </c>
      <c r="D13264">
        <v>4.13</v>
      </c>
      <c r="E13264">
        <v>3162.03</v>
      </c>
    </row>
    <row r="13265" spans="2:5">
      <c r="B13265">
        <v>13261</v>
      </c>
      <c r="C13265" s="4">
        <v>-137.64442</v>
      </c>
      <c r="D13265">
        <v>4.2300000000000004</v>
      </c>
      <c r="E13265">
        <v>3161.77</v>
      </c>
    </row>
    <row r="13266" spans="2:5">
      <c r="B13266">
        <v>13262</v>
      </c>
      <c r="C13266" s="4">
        <v>-137.99800999999999</v>
      </c>
      <c r="D13266">
        <v>3.77</v>
      </c>
      <c r="E13266">
        <v>3162.39</v>
      </c>
    </row>
    <row r="13267" spans="2:5">
      <c r="B13267">
        <v>13263</v>
      </c>
      <c r="C13267" s="4">
        <v>-138.28887</v>
      </c>
      <c r="D13267">
        <v>3.72</v>
      </c>
      <c r="E13267">
        <v>3162.62</v>
      </c>
    </row>
    <row r="13268" spans="2:5">
      <c r="B13268">
        <v>13264</v>
      </c>
      <c r="C13268" s="4">
        <v>-138.57056</v>
      </c>
      <c r="D13268">
        <v>4.33</v>
      </c>
      <c r="E13268">
        <v>3162.75</v>
      </c>
    </row>
    <row r="13269" spans="2:5">
      <c r="B13269">
        <v>13265</v>
      </c>
      <c r="C13269" s="4">
        <v>-138.7422</v>
      </c>
      <c r="D13269">
        <v>4.3600000000000003</v>
      </c>
      <c r="E13269">
        <v>3163.4</v>
      </c>
    </row>
    <row r="13270" spans="2:5">
      <c r="B13270">
        <v>13266</v>
      </c>
      <c r="C13270" s="4">
        <v>-138.80912000000001</v>
      </c>
      <c r="D13270">
        <v>4.24</v>
      </c>
      <c r="E13270">
        <v>3163.86</v>
      </c>
    </row>
    <row r="13271" spans="2:5">
      <c r="B13271">
        <v>13267</v>
      </c>
      <c r="C13271" s="4">
        <v>-138.74185</v>
      </c>
      <c r="D13271">
        <v>5.24</v>
      </c>
      <c r="E13271">
        <v>3164.58</v>
      </c>
    </row>
    <row r="13272" spans="2:5">
      <c r="B13272">
        <v>13268</v>
      </c>
      <c r="C13272" s="4">
        <v>-138.60547</v>
      </c>
      <c r="D13272">
        <v>7.55</v>
      </c>
      <c r="E13272">
        <v>3165.78</v>
      </c>
    </row>
    <row r="13273" spans="2:5">
      <c r="B13273">
        <v>13269</v>
      </c>
      <c r="C13273" s="4">
        <v>-138.35417000000001</v>
      </c>
      <c r="D13273">
        <v>7.37</v>
      </c>
      <c r="E13273">
        <v>3167.28</v>
      </c>
    </row>
    <row r="13274" spans="2:5">
      <c r="B13274">
        <v>13270</v>
      </c>
      <c r="C13274" s="4">
        <v>-138.10740000000001</v>
      </c>
      <c r="D13274">
        <v>6.28</v>
      </c>
      <c r="E13274">
        <v>3169.46</v>
      </c>
    </row>
    <row r="13275" spans="2:5">
      <c r="B13275">
        <v>13271</v>
      </c>
      <c r="C13275" s="4">
        <v>-137.93979999999999</v>
      </c>
      <c r="D13275">
        <v>7.99</v>
      </c>
      <c r="E13275">
        <v>3172.07</v>
      </c>
    </row>
    <row r="13276" spans="2:5">
      <c r="B13276">
        <v>13272</v>
      </c>
      <c r="C13276" s="4">
        <v>-138.01929999999999</v>
      </c>
      <c r="D13276">
        <v>7.18</v>
      </c>
      <c r="E13276">
        <v>3175.54</v>
      </c>
    </row>
    <row r="13277" spans="2:5">
      <c r="B13277">
        <v>13273</v>
      </c>
      <c r="C13277" s="4">
        <v>-138.15619000000001</v>
      </c>
      <c r="D13277">
        <v>8.3000000000000007</v>
      </c>
      <c r="E13277">
        <v>3179.03</v>
      </c>
    </row>
    <row r="13278" spans="2:5">
      <c r="B13278">
        <v>13274</v>
      </c>
      <c r="C13278" s="4">
        <v>-138.38485</v>
      </c>
      <c r="D13278">
        <v>6.19</v>
      </c>
      <c r="E13278">
        <v>3182.93</v>
      </c>
    </row>
    <row r="13279" spans="2:5">
      <c r="B13279">
        <v>13275</v>
      </c>
      <c r="C13279" s="4">
        <v>-138.60881000000001</v>
      </c>
      <c r="D13279">
        <v>6.18</v>
      </c>
      <c r="E13279">
        <v>3186.92</v>
      </c>
    </row>
    <row r="13280" spans="2:5">
      <c r="B13280">
        <v>13276</v>
      </c>
      <c r="C13280" s="4">
        <v>-138.80474000000001</v>
      </c>
      <c r="D13280">
        <v>4.55</v>
      </c>
      <c r="E13280">
        <v>3191.24</v>
      </c>
    </row>
    <row r="13281" spans="2:5">
      <c r="B13281">
        <v>13277</v>
      </c>
      <c r="C13281" s="4">
        <v>-138.96897999999999</v>
      </c>
      <c r="D13281">
        <v>5.6</v>
      </c>
      <c r="E13281">
        <v>3196.05</v>
      </c>
    </row>
    <row r="13282" spans="2:5">
      <c r="B13282">
        <v>13278</v>
      </c>
      <c r="C13282" s="4">
        <v>-139.03111999999999</v>
      </c>
      <c r="D13282">
        <v>4.18</v>
      </c>
      <c r="E13282">
        <v>3200.5</v>
      </c>
    </row>
    <row r="13283" spans="2:5">
      <c r="B13283">
        <v>13279</v>
      </c>
      <c r="C13283" s="4">
        <v>-138.90887000000001</v>
      </c>
      <c r="D13283">
        <v>3.68</v>
      </c>
      <c r="E13283">
        <v>3204.54</v>
      </c>
    </row>
    <row r="13284" spans="2:5">
      <c r="B13284">
        <v>13280</v>
      </c>
      <c r="C13284" s="4">
        <v>-138.68952999999999</v>
      </c>
      <c r="D13284">
        <v>4.7300000000000004</v>
      </c>
      <c r="E13284">
        <v>3208.6</v>
      </c>
    </row>
    <row r="13285" spans="2:5">
      <c r="B13285">
        <v>13281</v>
      </c>
      <c r="C13285" s="4">
        <v>-138.4409</v>
      </c>
      <c r="D13285">
        <v>3.39</v>
      </c>
      <c r="E13285">
        <v>3212.86</v>
      </c>
    </row>
    <row r="13286" spans="2:5">
      <c r="B13286">
        <v>13282</v>
      </c>
      <c r="C13286" s="4">
        <v>-138.15115</v>
      </c>
      <c r="D13286">
        <v>3.44</v>
      </c>
      <c r="E13286">
        <v>3216.68</v>
      </c>
    </row>
    <row r="13287" spans="2:5">
      <c r="B13287">
        <v>13283</v>
      </c>
      <c r="C13287" s="4">
        <v>-137.87191000000001</v>
      </c>
      <c r="D13287">
        <v>4.63</v>
      </c>
      <c r="E13287">
        <v>3221.15</v>
      </c>
    </row>
    <row r="13288" spans="2:5">
      <c r="B13288">
        <v>13284</v>
      </c>
      <c r="C13288" s="4">
        <v>-137.66372000000001</v>
      </c>
      <c r="D13288">
        <v>4.01</v>
      </c>
      <c r="E13288">
        <v>3226.01</v>
      </c>
    </row>
    <row r="13289" spans="2:5">
      <c r="B13289">
        <v>13285</v>
      </c>
      <c r="C13289" s="4">
        <v>-137.46787</v>
      </c>
      <c r="D13289">
        <v>3.01</v>
      </c>
      <c r="E13289">
        <v>3230.82</v>
      </c>
    </row>
    <row r="13290" spans="2:5">
      <c r="B13290">
        <v>13286</v>
      </c>
      <c r="C13290" s="4">
        <v>-137.40834000000001</v>
      </c>
      <c r="D13290">
        <v>2.36</v>
      </c>
      <c r="E13290">
        <v>3234.7</v>
      </c>
    </row>
    <row r="13291" spans="2:5">
      <c r="B13291">
        <v>13287</v>
      </c>
      <c r="C13291" s="4">
        <v>-137.41173000000001</v>
      </c>
      <c r="D13291">
        <v>2.1800000000000002</v>
      </c>
      <c r="E13291">
        <v>3239.11</v>
      </c>
    </row>
    <row r="13292" spans="2:5">
      <c r="B13292">
        <v>13288</v>
      </c>
      <c r="C13292" s="4">
        <v>-137.46572</v>
      </c>
      <c r="D13292">
        <v>1.85</v>
      </c>
      <c r="E13292">
        <v>3244.07</v>
      </c>
    </row>
    <row r="13293" spans="2:5">
      <c r="B13293">
        <v>13289</v>
      </c>
      <c r="C13293" s="4">
        <v>-137.52891</v>
      </c>
      <c r="D13293">
        <v>1.59</v>
      </c>
      <c r="E13293">
        <v>3248.85</v>
      </c>
    </row>
    <row r="13294" spans="2:5">
      <c r="B13294">
        <v>13290</v>
      </c>
      <c r="C13294" s="4">
        <v>-137.64433</v>
      </c>
      <c r="D13294">
        <v>0.76</v>
      </c>
      <c r="E13294">
        <v>3253.46</v>
      </c>
    </row>
    <row r="13295" spans="2:5">
      <c r="B13295">
        <v>13291</v>
      </c>
      <c r="C13295" s="4">
        <v>-137.82405</v>
      </c>
      <c r="D13295">
        <v>1.78</v>
      </c>
      <c r="E13295">
        <v>3258.9</v>
      </c>
    </row>
    <row r="13296" spans="2:5">
      <c r="B13296">
        <v>13292</v>
      </c>
      <c r="C13296" s="4">
        <v>-138.02501000000001</v>
      </c>
      <c r="D13296">
        <v>-1.07</v>
      </c>
      <c r="E13296">
        <v>3264.49</v>
      </c>
    </row>
    <row r="13297" spans="2:5">
      <c r="B13297">
        <v>13293</v>
      </c>
      <c r="C13297" s="4">
        <v>-138.22955999999999</v>
      </c>
      <c r="D13297">
        <v>-1.43</v>
      </c>
      <c r="E13297">
        <v>3269.84</v>
      </c>
    </row>
    <row r="13298" spans="2:5">
      <c r="B13298">
        <v>13294</v>
      </c>
      <c r="C13298" s="4">
        <v>-138.39847</v>
      </c>
      <c r="D13298">
        <v>-2.97</v>
      </c>
      <c r="E13298">
        <v>3275.07</v>
      </c>
    </row>
    <row r="13299" spans="2:5">
      <c r="B13299">
        <v>13295</v>
      </c>
      <c r="C13299" s="4">
        <v>-138.54459</v>
      </c>
      <c r="D13299">
        <v>-2.77</v>
      </c>
      <c r="E13299">
        <v>3279.73</v>
      </c>
    </row>
    <row r="13300" spans="2:5">
      <c r="B13300">
        <v>13296</v>
      </c>
      <c r="C13300" s="4">
        <v>-138.67892000000001</v>
      </c>
      <c r="D13300">
        <v>-2.37</v>
      </c>
      <c r="E13300">
        <v>3284.37</v>
      </c>
    </row>
    <row r="13301" spans="2:5">
      <c r="B13301">
        <v>13297</v>
      </c>
      <c r="C13301" s="4">
        <v>-138.74790999999999</v>
      </c>
      <c r="D13301">
        <v>-2.77</v>
      </c>
      <c r="E13301">
        <v>3289.19</v>
      </c>
    </row>
    <row r="13302" spans="2:5">
      <c r="B13302">
        <v>13298</v>
      </c>
      <c r="C13302" s="4">
        <v>-138.81632999999999</v>
      </c>
      <c r="D13302">
        <v>-2.14</v>
      </c>
      <c r="E13302">
        <v>3293.45</v>
      </c>
    </row>
    <row r="13303" spans="2:5">
      <c r="B13303">
        <v>13299</v>
      </c>
      <c r="C13303" s="4">
        <v>-138.89569</v>
      </c>
      <c r="D13303">
        <v>-1.93</v>
      </c>
      <c r="E13303">
        <v>3297.26</v>
      </c>
    </row>
    <row r="13304" spans="2:5">
      <c r="B13304">
        <v>13300</v>
      </c>
      <c r="C13304" s="4">
        <v>-139.04581999999999</v>
      </c>
      <c r="D13304">
        <v>-2.62</v>
      </c>
      <c r="E13304">
        <v>3300.51</v>
      </c>
    </row>
    <row r="13305" spans="2:5">
      <c r="B13305">
        <v>13301</v>
      </c>
      <c r="C13305" s="4">
        <v>-139.11993000000001</v>
      </c>
      <c r="D13305">
        <v>-1.6</v>
      </c>
      <c r="E13305">
        <v>3303.57</v>
      </c>
    </row>
    <row r="13306" spans="2:5">
      <c r="B13306">
        <v>13302</v>
      </c>
      <c r="C13306" s="4">
        <v>-139.09943000000001</v>
      </c>
      <c r="D13306">
        <v>-0.76</v>
      </c>
      <c r="E13306">
        <v>3306.72</v>
      </c>
    </row>
    <row r="13307" spans="2:5">
      <c r="B13307">
        <v>13303</v>
      </c>
      <c r="C13307" s="4">
        <v>-139.01494</v>
      </c>
      <c r="D13307">
        <v>-1.5</v>
      </c>
      <c r="E13307">
        <v>3309.32</v>
      </c>
    </row>
    <row r="13308" spans="2:5">
      <c r="B13308">
        <v>13304</v>
      </c>
      <c r="C13308" s="4">
        <v>-138.88847000000001</v>
      </c>
      <c r="D13308">
        <v>-0.7</v>
      </c>
      <c r="E13308">
        <v>3312.07</v>
      </c>
    </row>
    <row r="13309" spans="2:5">
      <c r="B13309">
        <v>13305</v>
      </c>
      <c r="C13309" s="4">
        <v>-138.65084999999999</v>
      </c>
      <c r="D13309">
        <v>-0.44</v>
      </c>
      <c r="E13309">
        <v>3314.49</v>
      </c>
    </row>
    <row r="13310" spans="2:5">
      <c r="B13310">
        <v>13306</v>
      </c>
      <c r="C13310" s="4">
        <v>-138.42993000000001</v>
      </c>
      <c r="D13310">
        <v>0.08</v>
      </c>
      <c r="E13310">
        <v>3317.11</v>
      </c>
    </row>
    <row r="13311" spans="2:5">
      <c r="B13311">
        <v>13307</v>
      </c>
      <c r="C13311" s="4">
        <v>-138.25237999999999</v>
      </c>
      <c r="D13311">
        <v>0.34</v>
      </c>
      <c r="E13311">
        <v>3319.82</v>
      </c>
    </row>
    <row r="13312" spans="2:5">
      <c r="B13312">
        <v>13308</v>
      </c>
      <c r="C13312" s="4">
        <v>-138.08663000000001</v>
      </c>
      <c r="D13312">
        <v>1.1399999999999999</v>
      </c>
      <c r="E13312">
        <v>3322.49</v>
      </c>
    </row>
    <row r="13313" spans="2:5">
      <c r="B13313">
        <v>13309</v>
      </c>
      <c r="C13313" s="4">
        <v>-137.95802</v>
      </c>
      <c r="D13313">
        <v>0.09</v>
      </c>
      <c r="E13313">
        <v>3324.9</v>
      </c>
    </row>
    <row r="13314" spans="2:5">
      <c r="B13314">
        <v>13310</v>
      </c>
      <c r="C13314" s="4">
        <v>-137.80636999999999</v>
      </c>
      <c r="D13314">
        <v>0.37</v>
      </c>
      <c r="E13314">
        <v>3327.34</v>
      </c>
    </row>
    <row r="13315" spans="2:5">
      <c r="B13315">
        <v>13311</v>
      </c>
      <c r="C13315" s="4">
        <v>-137.67304999999999</v>
      </c>
      <c r="D13315">
        <v>0.47</v>
      </c>
      <c r="E13315">
        <v>3329.32</v>
      </c>
    </row>
    <row r="13316" spans="2:5">
      <c r="B13316">
        <v>13312</v>
      </c>
      <c r="C13316" s="4">
        <v>-137.60640000000001</v>
      </c>
      <c r="D13316">
        <v>0.78</v>
      </c>
      <c r="E13316">
        <v>3331.83</v>
      </c>
    </row>
    <row r="13317" spans="2:5">
      <c r="B13317">
        <v>13313</v>
      </c>
      <c r="C13317" s="4">
        <v>-137.70538999999999</v>
      </c>
      <c r="D13317">
        <v>-0.75</v>
      </c>
      <c r="E13317">
        <v>3333.51</v>
      </c>
    </row>
    <row r="13318" spans="2:5">
      <c r="B13318">
        <v>13314</v>
      </c>
      <c r="C13318" s="4">
        <v>-137.96503000000001</v>
      </c>
      <c r="D13318">
        <v>0.1</v>
      </c>
      <c r="E13318">
        <v>3335.74</v>
      </c>
    </row>
    <row r="13319" spans="2:5">
      <c r="B13319">
        <v>13315</v>
      </c>
      <c r="C13319" s="4">
        <v>-138.20123000000001</v>
      </c>
      <c r="D13319">
        <v>-0.55000000000000004</v>
      </c>
      <c r="E13319">
        <v>3338.31</v>
      </c>
    </row>
    <row r="13320" spans="2:5">
      <c r="B13320">
        <v>13316</v>
      </c>
      <c r="C13320" s="4">
        <v>-138.38131000000001</v>
      </c>
      <c r="D13320">
        <v>-1.37</v>
      </c>
      <c r="E13320">
        <v>3340.64</v>
      </c>
    </row>
    <row r="13321" spans="2:5">
      <c r="B13321">
        <v>13317</v>
      </c>
      <c r="C13321" s="4">
        <v>-138.48444000000001</v>
      </c>
      <c r="D13321">
        <v>-0.74</v>
      </c>
      <c r="E13321">
        <v>3342.2</v>
      </c>
    </row>
    <row r="13322" spans="2:5">
      <c r="B13322">
        <v>13318</v>
      </c>
      <c r="C13322" s="4">
        <v>-138.46743000000001</v>
      </c>
      <c r="D13322">
        <v>-0.63</v>
      </c>
      <c r="E13322">
        <v>3343.48</v>
      </c>
    </row>
    <row r="13323" spans="2:5">
      <c r="B13323">
        <v>13319</v>
      </c>
      <c r="C13323" s="4">
        <v>-138.39623</v>
      </c>
      <c r="D13323">
        <v>-2.15</v>
      </c>
      <c r="E13323">
        <v>3344.08</v>
      </c>
    </row>
    <row r="13324" spans="2:5">
      <c r="B13324">
        <v>13320</v>
      </c>
      <c r="C13324" s="4">
        <v>-138.28734</v>
      </c>
      <c r="D13324">
        <v>-1.53</v>
      </c>
      <c r="E13324">
        <v>3345.22</v>
      </c>
    </row>
    <row r="13325" spans="2:5">
      <c r="B13325">
        <v>13321</v>
      </c>
      <c r="C13325" s="4">
        <v>-138.10096999999999</v>
      </c>
      <c r="D13325">
        <v>-0.44</v>
      </c>
      <c r="E13325">
        <v>3346.28</v>
      </c>
    </row>
    <row r="13326" spans="2:5">
      <c r="B13326">
        <v>13322</v>
      </c>
      <c r="C13326" s="4">
        <v>-137.86107000000001</v>
      </c>
      <c r="D13326">
        <v>0.06</v>
      </c>
      <c r="E13326">
        <v>3347.23</v>
      </c>
    </row>
    <row r="13327" spans="2:5">
      <c r="B13327">
        <v>13323</v>
      </c>
      <c r="C13327" s="4">
        <v>-137.72082</v>
      </c>
      <c r="D13327">
        <v>-0.56000000000000005</v>
      </c>
      <c r="E13327">
        <v>3348.94</v>
      </c>
    </row>
    <row r="13328" spans="2:5">
      <c r="B13328">
        <v>13324</v>
      </c>
      <c r="C13328" s="4">
        <v>-137.53825000000001</v>
      </c>
      <c r="D13328">
        <v>0.43</v>
      </c>
      <c r="E13328">
        <v>3350.58</v>
      </c>
    </row>
    <row r="13329" spans="2:5">
      <c r="B13329">
        <v>13325</v>
      </c>
      <c r="C13329" s="4">
        <v>-137.3262</v>
      </c>
      <c r="D13329">
        <v>1.45</v>
      </c>
      <c r="E13329">
        <v>3351.75</v>
      </c>
    </row>
    <row r="13330" spans="2:5">
      <c r="B13330">
        <v>13326</v>
      </c>
      <c r="C13330" s="4">
        <v>-137.11798999999999</v>
      </c>
      <c r="D13330">
        <v>2.42</v>
      </c>
      <c r="E13330">
        <v>3353.47</v>
      </c>
    </row>
    <row r="13331" spans="2:5">
      <c r="B13331">
        <v>13327</v>
      </c>
      <c r="C13331" s="4">
        <v>-136.91238999999999</v>
      </c>
      <c r="D13331">
        <v>1.24</v>
      </c>
      <c r="E13331">
        <v>3356.06</v>
      </c>
    </row>
    <row r="13332" spans="2:5">
      <c r="B13332">
        <v>13328</v>
      </c>
      <c r="C13332" s="4">
        <v>-136.65516</v>
      </c>
      <c r="D13332">
        <v>3.61</v>
      </c>
      <c r="E13332">
        <v>3358.85</v>
      </c>
    </row>
    <row r="13333" spans="2:5">
      <c r="B13333">
        <v>13329</v>
      </c>
      <c r="C13333" s="4">
        <v>-136.48626999999999</v>
      </c>
      <c r="D13333">
        <v>2.88</v>
      </c>
      <c r="E13333">
        <v>3361.44</v>
      </c>
    </row>
    <row r="13334" spans="2:5">
      <c r="B13334">
        <v>13330</v>
      </c>
      <c r="C13334" s="4">
        <v>-136.29876999999999</v>
      </c>
      <c r="D13334">
        <v>3.75</v>
      </c>
      <c r="E13334">
        <v>3363.39</v>
      </c>
    </row>
    <row r="13335" spans="2:5">
      <c r="B13335">
        <v>13331</v>
      </c>
      <c r="C13335" s="4">
        <v>-135.98461</v>
      </c>
      <c r="D13335">
        <v>4.45</v>
      </c>
      <c r="E13335">
        <v>3365.45</v>
      </c>
    </row>
    <row r="13336" spans="2:5">
      <c r="B13336">
        <v>13332</v>
      </c>
      <c r="C13336" s="4">
        <v>-135.60793000000001</v>
      </c>
      <c r="D13336">
        <v>5</v>
      </c>
      <c r="E13336">
        <v>3367.41</v>
      </c>
    </row>
    <row r="13337" spans="2:5">
      <c r="B13337">
        <v>13333</v>
      </c>
      <c r="C13337" s="4">
        <v>-135.34540999999999</v>
      </c>
      <c r="D13337">
        <v>5.22</v>
      </c>
      <c r="E13337">
        <v>3369.72</v>
      </c>
    </row>
    <row r="13338" spans="2:5">
      <c r="B13338">
        <v>13334</v>
      </c>
      <c r="C13338" s="4">
        <v>-135.36240000000001</v>
      </c>
      <c r="D13338">
        <v>5.99</v>
      </c>
      <c r="E13338">
        <v>3372.13</v>
      </c>
    </row>
    <row r="13339" spans="2:5">
      <c r="B13339">
        <v>13335</v>
      </c>
      <c r="C13339" s="4">
        <v>-135.50461999999999</v>
      </c>
      <c r="D13339">
        <v>6.42</v>
      </c>
      <c r="E13339">
        <v>3374.78</v>
      </c>
    </row>
    <row r="13340" spans="2:5">
      <c r="B13340">
        <v>13336</v>
      </c>
      <c r="C13340" s="4">
        <v>-135.73557</v>
      </c>
      <c r="D13340">
        <v>4.93</v>
      </c>
      <c r="E13340">
        <v>3377.28</v>
      </c>
    </row>
    <row r="13341" spans="2:5">
      <c r="B13341">
        <v>13337</v>
      </c>
      <c r="C13341" s="4">
        <v>-135.98237</v>
      </c>
      <c r="D13341">
        <v>4.37</v>
      </c>
      <c r="E13341">
        <v>3379.64</v>
      </c>
    </row>
    <row r="13342" spans="2:5">
      <c r="B13342">
        <v>13338</v>
      </c>
      <c r="C13342" s="4">
        <v>-136.24112</v>
      </c>
      <c r="D13342">
        <v>2.1800000000000002</v>
      </c>
      <c r="E13342">
        <v>3381.15</v>
      </c>
    </row>
    <row r="13343" spans="2:5">
      <c r="B13343">
        <v>13339</v>
      </c>
      <c r="C13343" s="4">
        <v>-136.54910000000001</v>
      </c>
      <c r="D13343">
        <v>3.32</v>
      </c>
      <c r="E13343">
        <v>3382.81</v>
      </c>
    </row>
    <row r="13344" spans="2:5">
      <c r="B13344">
        <v>13340</v>
      </c>
      <c r="C13344" s="4">
        <v>-136.89411999999999</v>
      </c>
      <c r="D13344">
        <v>4.4800000000000004</v>
      </c>
      <c r="E13344">
        <v>3384.83</v>
      </c>
    </row>
    <row r="13345" spans="2:5">
      <c r="B13345">
        <v>13341</v>
      </c>
      <c r="C13345" s="4">
        <v>-137.21369000000001</v>
      </c>
      <c r="D13345">
        <v>1.7</v>
      </c>
      <c r="E13345">
        <v>3387.3</v>
      </c>
    </row>
    <row r="13346" spans="2:5">
      <c r="B13346">
        <v>13342</v>
      </c>
      <c r="C13346" s="4">
        <v>-137.38784999999999</v>
      </c>
      <c r="D13346">
        <v>1.63</v>
      </c>
      <c r="E13346">
        <v>3389.34</v>
      </c>
    </row>
    <row r="13347" spans="2:5">
      <c r="B13347">
        <v>13343</v>
      </c>
      <c r="C13347" s="4">
        <v>-137.41914</v>
      </c>
      <c r="D13347">
        <v>2.74</v>
      </c>
      <c r="E13347">
        <v>3391.18</v>
      </c>
    </row>
    <row r="13348" spans="2:5">
      <c r="B13348">
        <v>13344</v>
      </c>
      <c r="C13348" s="4">
        <v>-137.23811000000001</v>
      </c>
      <c r="D13348">
        <v>1.57</v>
      </c>
      <c r="E13348">
        <v>3393.35</v>
      </c>
    </row>
    <row r="13349" spans="2:5">
      <c r="B13349">
        <v>13345</v>
      </c>
      <c r="C13349" s="4">
        <v>-136.92571000000001</v>
      </c>
      <c r="D13349">
        <v>3.06</v>
      </c>
      <c r="E13349">
        <v>3396.15</v>
      </c>
    </row>
    <row r="13350" spans="2:5">
      <c r="B13350">
        <v>13346</v>
      </c>
      <c r="C13350" s="4">
        <v>-136.56657999999999</v>
      </c>
      <c r="D13350">
        <v>2.87</v>
      </c>
      <c r="E13350">
        <v>3398.89</v>
      </c>
    </row>
    <row r="13351" spans="2:5">
      <c r="B13351">
        <v>13347</v>
      </c>
      <c r="C13351" s="4">
        <v>-136.34101999999999</v>
      </c>
      <c r="D13351">
        <v>3.02</v>
      </c>
      <c r="E13351">
        <v>3402.49</v>
      </c>
    </row>
    <row r="13352" spans="2:5">
      <c r="B13352">
        <v>13348</v>
      </c>
      <c r="C13352" s="4">
        <v>-136.36938000000001</v>
      </c>
      <c r="D13352">
        <v>2.98</v>
      </c>
      <c r="E13352">
        <v>3406.1</v>
      </c>
    </row>
    <row r="13353" spans="2:5">
      <c r="B13353">
        <v>13349</v>
      </c>
      <c r="C13353" s="4">
        <v>-136.55761000000001</v>
      </c>
      <c r="D13353">
        <v>2.2999999999999998</v>
      </c>
      <c r="E13353">
        <v>3410.12</v>
      </c>
    </row>
    <row r="13354" spans="2:5">
      <c r="B13354">
        <v>13350</v>
      </c>
      <c r="C13354" s="4">
        <v>-136.70268999999999</v>
      </c>
      <c r="D13354">
        <v>2.11</v>
      </c>
      <c r="E13354">
        <v>3414.06</v>
      </c>
    </row>
    <row r="13355" spans="2:5">
      <c r="B13355">
        <v>13351</v>
      </c>
      <c r="C13355" s="4">
        <v>-136.79447999999999</v>
      </c>
      <c r="D13355">
        <v>0.43</v>
      </c>
      <c r="E13355">
        <v>3418.11</v>
      </c>
    </row>
    <row r="13356" spans="2:5">
      <c r="B13356">
        <v>13352</v>
      </c>
      <c r="C13356" s="4">
        <v>-136.77421000000001</v>
      </c>
      <c r="D13356">
        <v>2.23</v>
      </c>
      <c r="E13356">
        <v>3422.56</v>
      </c>
    </row>
    <row r="13357" spans="2:5">
      <c r="B13357">
        <v>13353</v>
      </c>
      <c r="C13357" s="4">
        <v>-136.77447000000001</v>
      </c>
      <c r="D13357">
        <v>0.66</v>
      </c>
      <c r="E13357">
        <v>3426.83</v>
      </c>
    </row>
    <row r="13358" spans="2:5">
      <c r="B13358">
        <v>13354</v>
      </c>
      <c r="C13358" s="4">
        <v>-136.78550000000001</v>
      </c>
      <c r="D13358">
        <v>1.3</v>
      </c>
      <c r="E13358">
        <v>3430.17</v>
      </c>
    </row>
    <row r="13359" spans="2:5">
      <c r="B13359">
        <v>13355</v>
      </c>
      <c r="C13359" s="4">
        <v>-136.6858</v>
      </c>
      <c r="D13359">
        <v>2.78</v>
      </c>
      <c r="E13359">
        <v>3433.98</v>
      </c>
    </row>
    <row r="13360" spans="2:5">
      <c r="B13360">
        <v>13356</v>
      </c>
      <c r="C13360" s="4">
        <v>-136.44743</v>
      </c>
      <c r="D13360">
        <v>0.89</v>
      </c>
      <c r="E13360">
        <v>3438.62</v>
      </c>
    </row>
    <row r="13361" spans="2:5">
      <c r="B13361">
        <v>13357</v>
      </c>
      <c r="C13361" s="4">
        <v>-136.13667000000001</v>
      </c>
      <c r="D13361">
        <v>5.4</v>
      </c>
      <c r="E13361">
        <v>3443.08</v>
      </c>
    </row>
    <row r="13362" spans="2:5">
      <c r="B13362">
        <v>13358</v>
      </c>
      <c r="C13362" s="4">
        <v>-136.11949000000001</v>
      </c>
      <c r="D13362">
        <v>12.64</v>
      </c>
      <c r="E13362">
        <v>3448.09</v>
      </c>
    </row>
    <row r="13363" spans="2:5">
      <c r="B13363">
        <v>13359</v>
      </c>
      <c r="C13363" s="4">
        <v>-136.32758000000001</v>
      </c>
      <c r="D13363">
        <v>24.29</v>
      </c>
      <c r="E13363">
        <v>3453.61</v>
      </c>
    </row>
    <row r="13364" spans="2:5">
      <c r="B13364">
        <v>13360</v>
      </c>
      <c r="C13364" s="4">
        <v>-136.64894000000001</v>
      </c>
      <c r="D13364">
        <v>34.54</v>
      </c>
      <c r="E13364">
        <v>3459.32</v>
      </c>
    </row>
    <row r="13365" spans="2:5">
      <c r="B13365">
        <v>13361</v>
      </c>
      <c r="C13365" s="4">
        <v>-137.09208000000001</v>
      </c>
      <c r="D13365">
        <v>42.36</v>
      </c>
      <c r="E13365">
        <v>3465.82</v>
      </c>
    </row>
    <row r="13366" spans="2:5">
      <c r="B13366">
        <v>13362</v>
      </c>
      <c r="C13366" s="4">
        <v>-136.63412</v>
      </c>
      <c r="D13366">
        <v>60.5</v>
      </c>
      <c r="E13366">
        <v>3472.99</v>
      </c>
    </row>
    <row r="13367" spans="2:5">
      <c r="B13367">
        <v>13363</v>
      </c>
      <c r="C13367" s="4">
        <v>-135.92502999999999</v>
      </c>
      <c r="D13367">
        <v>-3.63</v>
      </c>
      <c r="E13367">
        <v>3482.78</v>
      </c>
    </row>
    <row r="13368" spans="2:5">
      <c r="B13368">
        <v>13364</v>
      </c>
      <c r="C13368" s="4">
        <v>-135.74941999999999</v>
      </c>
      <c r="D13368">
        <v>-1.56</v>
      </c>
      <c r="E13368">
        <v>3491.08</v>
      </c>
    </row>
    <row r="13369" spans="2:5">
      <c r="B13369">
        <v>13365</v>
      </c>
      <c r="C13369" s="4">
        <v>-135.64651000000001</v>
      </c>
      <c r="D13369">
        <v>-3.05</v>
      </c>
      <c r="E13369">
        <v>3499.84</v>
      </c>
    </row>
    <row r="13370" spans="2:5">
      <c r="B13370">
        <v>13366</v>
      </c>
      <c r="C13370" s="4">
        <v>-135.56135</v>
      </c>
      <c r="D13370">
        <v>-3.19</v>
      </c>
      <c r="E13370">
        <v>3507.76</v>
      </c>
    </row>
    <row r="13371" spans="2:5">
      <c r="B13371">
        <v>13367</v>
      </c>
      <c r="C13371" s="4">
        <v>-135.51847000000001</v>
      </c>
      <c r="D13371">
        <v>-3.31</v>
      </c>
      <c r="E13371">
        <v>3516.1</v>
      </c>
    </row>
    <row r="13372" spans="2:5">
      <c r="B13372">
        <v>13368</v>
      </c>
      <c r="C13372" s="4">
        <v>-135.58505</v>
      </c>
      <c r="D13372">
        <v>-3.42</v>
      </c>
      <c r="E13372">
        <v>3524.22</v>
      </c>
    </row>
    <row r="13373" spans="2:5">
      <c r="B13373">
        <v>13369</v>
      </c>
      <c r="C13373" s="4">
        <v>-135.63879</v>
      </c>
      <c r="D13373">
        <v>-3.3</v>
      </c>
      <c r="E13373">
        <v>3531.93</v>
      </c>
    </row>
    <row r="13374" spans="2:5">
      <c r="B13374">
        <v>13370</v>
      </c>
      <c r="C13374" s="4">
        <v>-135.71077</v>
      </c>
      <c r="D13374">
        <v>-3.6</v>
      </c>
      <c r="E13374">
        <v>3539.87</v>
      </c>
    </row>
    <row r="13375" spans="2:5">
      <c r="B13375">
        <v>13371</v>
      </c>
      <c r="C13375" s="4">
        <v>-135.70427000000001</v>
      </c>
      <c r="D13375">
        <v>-4.7699999999999996</v>
      </c>
      <c r="E13375">
        <v>3547.53</v>
      </c>
    </row>
    <row r="13376" spans="2:5">
      <c r="B13376">
        <v>13372</v>
      </c>
      <c r="C13376" s="4">
        <v>-135.63453999999999</v>
      </c>
      <c r="D13376">
        <v>-4.07</v>
      </c>
      <c r="E13376">
        <v>3554.71</v>
      </c>
    </row>
    <row r="13377" spans="2:5">
      <c r="B13377">
        <v>13373</v>
      </c>
      <c r="C13377" s="4">
        <v>-135.65207000000001</v>
      </c>
      <c r="D13377">
        <v>-6.32</v>
      </c>
      <c r="E13377">
        <v>3561.1</v>
      </c>
    </row>
    <row r="13378" spans="2:5">
      <c r="B13378">
        <v>13374</v>
      </c>
      <c r="C13378" s="4">
        <v>-135.67099999999999</v>
      </c>
      <c r="D13378">
        <v>-6.29</v>
      </c>
      <c r="E13378">
        <v>3566.77</v>
      </c>
    </row>
    <row r="13379" spans="2:5">
      <c r="B13379">
        <v>13375</v>
      </c>
      <c r="C13379" s="4">
        <v>-135.6455</v>
      </c>
      <c r="D13379">
        <v>-5.31</v>
      </c>
      <c r="E13379">
        <v>3571.83</v>
      </c>
    </row>
    <row r="13380" spans="2:5">
      <c r="B13380">
        <v>13376</v>
      </c>
      <c r="C13380" s="4">
        <v>-135.5949</v>
      </c>
      <c r="D13380">
        <v>-6.47</v>
      </c>
      <c r="E13380">
        <v>3577.28</v>
      </c>
    </row>
    <row r="13381" spans="2:5">
      <c r="B13381">
        <v>13377</v>
      </c>
      <c r="C13381" s="4">
        <v>-135.58201</v>
      </c>
      <c r="D13381">
        <v>-7.01</v>
      </c>
      <c r="E13381">
        <v>3582.23</v>
      </c>
    </row>
    <row r="13382" spans="2:5">
      <c r="B13382">
        <v>13378</v>
      </c>
      <c r="C13382" s="4">
        <v>-135.59634</v>
      </c>
      <c r="D13382">
        <v>-7.6</v>
      </c>
      <c r="E13382">
        <v>3586.99</v>
      </c>
    </row>
    <row r="13383" spans="2:5">
      <c r="B13383">
        <v>13379</v>
      </c>
      <c r="C13383" s="4">
        <v>-135.59179</v>
      </c>
      <c r="D13383">
        <v>-7.01</v>
      </c>
      <c r="E13383">
        <v>3591.05</v>
      </c>
    </row>
    <row r="13384" spans="2:5">
      <c r="B13384">
        <v>13380</v>
      </c>
      <c r="C13384" s="4">
        <v>-135.61224000000001</v>
      </c>
      <c r="D13384">
        <v>-8.67</v>
      </c>
      <c r="E13384">
        <v>3595.7</v>
      </c>
    </row>
    <row r="13385" spans="2:5">
      <c r="B13385">
        <v>13381</v>
      </c>
      <c r="C13385" s="4">
        <v>-135.6275</v>
      </c>
      <c r="D13385">
        <v>-8.1300000000000008</v>
      </c>
      <c r="E13385">
        <v>3599.42</v>
      </c>
    </row>
    <row r="13386" spans="2:5">
      <c r="B13386">
        <v>13382</v>
      </c>
      <c r="C13386" s="4">
        <v>-135.58966000000001</v>
      </c>
      <c r="D13386">
        <v>-8.1199999999999992</v>
      </c>
      <c r="E13386">
        <v>3603.12</v>
      </c>
    </row>
    <row r="13387" spans="2:5">
      <c r="B13387">
        <v>13383</v>
      </c>
      <c r="C13387" s="4">
        <v>-135.57536999999999</v>
      </c>
      <c r="D13387">
        <v>-8.49</v>
      </c>
      <c r="E13387">
        <v>3605.97</v>
      </c>
    </row>
    <row r="13388" spans="2:5">
      <c r="B13388">
        <v>13384</v>
      </c>
      <c r="C13388" s="4">
        <v>-135.55431999999999</v>
      </c>
      <c r="D13388">
        <v>-9</v>
      </c>
      <c r="E13388">
        <v>3608.93</v>
      </c>
    </row>
    <row r="13389" spans="2:5">
      <c r="B13389">
        <v>13385</v>
      </c>
      <c r="C13389" s="4">
        <v>-135.46770000000001</v>
      </c>
      <c r="D13389">
        <v>-9.77</v>
      </c>
      <c r="E13389">
        <v>3610.58</v>
      </c>
    </row>
    <row r="13390" spans="2:5">
      <c r="B13390">
        <v>13386</v>
      </c>
      <c r="C13390" s="4">
        <v>-135.41634999999999</v>
      </c>
      <c r="D13390">
        <v>-7.72</v>
      </c>
      <c r="E13390">
        <v>3611.07</v>
      </c>
    </row>
    <row r="13391" spans="2:5">
      <c r="B13391">
        <v>13387</v>
      </c>
      <c r="C13391" s="4">
        <v>-135.37476000000001</v>
      </c>
      <c r="D13391">
        <v>-7.73</v>
      </c>
      <c r="E13391">
        <v>3611.3</v>
      </c>
    </row>
    <row r="13392" spans="2:5">
      <c r="B13392">
        <v>13388</v>
      </c>
      <c r="C13392" s="4">
        <v>-135.29308</v>
      </c>
      <c r="D13392">
        <v>-7.78</v>
      </c>
      <c r="E13392">
        <v>3611.12</v>
      </c>
    </row>
    <row r="13393" spans="2:5">
      <c r="B13393">
        <v>13389</v>
      </c>
      <c r="C13393" s="4">
        <v>-135.14375000000001</v>
      </c>
      <c r="D13393">
        <v>-7.59</v>
      </c>
      <c r="E13393">
        <v>3611.08</v>
      </c>
    </row>
    <row r="13394" spans="2:5">
      <c r="B13394">
        <v>13390</v>
      </c>
      <c r="C13394" s="4">
        <v>-134.99931000000001</v>
      </c>
      <c r="D13394">
        <v>-7.35</v>
      </c>
      <c r="E13394">
        <v>3611.01</v>
      </c>
    </row>
    <row r="13395" spans="2:5">
      <c r="B13395">
        <v>13391</v>
      </c>
      <c r="C13395" s="4">
        <v>-134.76498000000001</v>
      </c>
      <c r="D13395">
        <v>-5.08</v>
      </c>
      <c r="E13395">
        <v>3610.93</v>
      </c>
    </row>
    <row r="13396" spans="2:5">
      <c r="B13396">
        <v>13392</v>
      </c>
      <c r="C13396" s="4">
        <v>-134.54328000000001</v>
      </c>
      <c r="D13396">
        <v>-6.99</v>
      </c>
      <c r="E13396">
        <v>3610.79</v>
      </c>
    </row>
    <row r="13397" spans="2:5">
      <c r="B13397">
        <v>13393</v>
      </c>
      <c r="C13397" s="4">
        <v>-134.35301999999999</v>
      </c>
      <c r="D13397">
        <v>-6.98</v>
      </c>
      <c r="E13397">
        <v>3610.75</v>
      </c>
    </row>
    <row r="13398" spans="2:5">
      <c r="B13398">
        <v>13394</v>
      </c>
      <c r="C13398" s="4">
        <v>-134.28738999999999</v>
      </c>
      <c r="D13398">
        <v>-4.43</v>
      </c>
      <c r="E13398">
        <v>3610.76</v>
      </c>
    </row>
    <row r="13399" spans="2:5">
      <c r="B13399">
        <v>13395</v>
      </c>
      <c r="C13399" s="4">
        <v>-134.40772000000001</v>
      </c>
      <c r="D13399">
        <v>-3.87</v>
      </c>
      <c r="E13399">
        <v>3610.23</v>
      </c>
    </row>
    <row r="13400" spans="2:5">
      <c r="B13400">
        <v>13396</v>
      </c>
      <c r="C13400" s="4">
        <v>-134.63365999999999</v>
      </c>
      <c r="D13400">
        <v>-5.72</v>
      </c>
      <c r="E13400">
        <v>3609.58</v>
      </c>
    </row>
    <row r="13401" spans="2:5">
      <c r="B13401">
        <v>13397</v>
      </c>
      <c r="C13401" s="4">
        <v>-134.89764</v>
      </c>
      <c r="D13401">
        <v>-6.93</v>
      </c>
      <c r="E13401">
        <v>3608.06</v>
      </c>
    </row>
    <row r="13402" spans="2:5">
      <c r="B13402">
        <v>13398</v>
      </c>
      <c r="C13402" s="4">
        <v>-135.19111000000001</v>
      </c>
      <c r="D13402">
        <v>-4.18</v>
      </c>
      <c r="E13402">
        <v>3606.34</v>
      </c>
    </row>
    <row r="13403" spans="2:5">
      <c r="B13403">
        <v>13399</v>
      </c>
      <c r="C13403" s="4">
        <v>-135.41084000000001</v>
      </c>
      <c r="D13403">
        <v>-3.77</v>
      </c>
      <c r="E13403">
        <v>3604.81</v>
      </c>
    </row>
    <row r="13404" spans="2:5">
      <c r="B13404">
        <v>13400</v>
      </c>
      <c r="C13404" s="4">
        <v>-135.56432000000001</v>
      </c>
      <c r="D13404">
        <v>-4.3</v>
      </c>
      <c r="E13404">
        <v>3604.1</v>
      </c>
    </row>
    <row r="13405" spans="2:5">
      <c r="B13405">
        <v>13401</v>
      </c>
      <c r="C13405" s="4">
        <v>-135.60073</v>
      </c>
      <c r="D13405">
        <v>-5.56</v>
      </c>
      <c r="E13405">
        <v>3603.11</v>
      </c>
    </row>
    <row r="13406" spans="2:5">
      <c r="B13406">
        <v>13402</v>
      </c>
      <c r="C13406" s="4">
        <v>-135.57038</v>
      </c>
      <c r="D13406">
        <v>-4.09</v>
      </c>
      <c r="E13406">
        <v>3601.38</v>
      </c>
    </row>
    <row r="13407" spans="2:5">
      <c r="B13407">
        <v>13403</v>
      </c>
      <c r="C13407" s="4">
        <v>-135.36960999999999</v>
      </c>
      <c r="D13407">
        <v>-6.11</v>
      </c>
      <c r="E13407">
        <v>3599.72</v>
      </c>
    </row>
    <row r="13408" spans="2:5">
      <c r="B13408">
        <v>13404</v>
      </c>
      <c r="C13408" s="4">
        <v>-135.16349</v>
      </c>
      <c r="D13408">
        <v>-4.22</v>
      </c>
      <c r="E13408">
        <v>3598.27</v>
      </c>
    </row>
    <row r="13409" spans="2:5">
      <c r="B13409">
        <v>13405</v>
      </c>
      <c r="C13409" s="4">
        <v>-134.90738999999999</v>
      </c>
      <c r="D13409">
        <v>-4.2699999999999996</v>
      </c>
      <c r="E13409">
        <v>3596.33</v>
      </c>
    </row>
    <row r="13410" spans="2:5">
      <c r="B13410">
        <v>13406</v>
      </c>
      <c r="C13410" s="4">
        <v>-134.62252000000001</v>
      </c>
      <c r="D13410">
        <v>-3.01</v>
      </c>
      <c r="E13410">
        <v>3594.73</v>
      </c>
    </row>
    <row r="13411" spans="2:5">
      <c r="B13411">
        <v>13407</v>
      </c>
      <c r="C13411" s="4">
        <v>-134.32078999999999</v>
      </c>
      <c r="D13411">
        <v>-3.51</v>
      </c>
      <c r="E13411">
        <v>3592.83</v>
      </c>
    </row>
    <row r="13412" spans="2:5">
      <c r="B13412">
        <v>13408</v>
      </c>
      <c r="C13412" s="4">
        <v>-134.09634</v>
      </c>
      <c r="D13412">
        <v>-3.84</v>
      </c>
      <c r="E13412">
        <v>3591.53</v>
      </c>
    </row>
    <row r="13413" spans="2:5">
      <c r="B13413">
        <v>13409</v>
      </c>
      <c r="C13413" s="4">
        <v>-133.92585</v>
      </c>
      <c r="D13413">
        <v>-3.25</v>
      </c>
      <c r="E13413">
        <v>3590.06</v>
      </c>
    </row>
    <row r="13414" spans="2:5">
      <c r="B13414">
        <v>13410</v>
      </c>
      <c r="C13414" s="4">
        <v>-133.82073</v>
      </c>
      <c r="D13414">
        <v>-4.8499999999999996</v>
      </c>
      <c r="E13414">
        <v>3588.16</v>
      </c>
    </row>
    <row r="13415" spans="2:5">
      <c r="B13415">
        <v>13411</v>
      </c>
      <c r="C13415" s="4">
        <v>-133.84984</v>
      </c>
      <c r="D13415">
        <v>-3.04</v>
      </c>
      <c r="E13415">
        <v>3586.27</v>
      </c>
    </row>
    <row r="13416" spans="2:5">
      <c r="B13416">
        <v>13412</v>
      </c>
      <c r="C13416" s="4">
        <v>-133.99800999999999</v>
      </c>
      <c r="D13416">
        <v>-3.85</v>
      </c>
      <c r="E13416">
        <v>3584.28</v>
      </c>
    </row>
    <row r="13417" spans="2:5">
      <c r="B13417">
        <v>13413</v>
      </c>
      <c r="C13417" s="4">
        <v>-134.06519</v>
      </c>
      <c r="D13417">
        <v>-5.25</v>
      </c>
      <c r="E13417">
        <v>3582.21</v>
      </c>
    </row>
    <row r="13418" spans="2:5">
      <c r="B13418">
        <v>13414</v>
      </c>
      <c r="C13418" s="4">
        <v>-134.03223</v>
      </c>
      <c r="D13418">
        <v>-4.16</v>
      </c>
      <c r="E13418">
        <v>3580.09</v>
      </c>
    </row>
    <row r="13419" spans="2:5">
      <c r="B13419">
        <v>13415</v>
      </c>
      <c r="C13419" s="4">
        <v>-133.86201</v>
      </c>
      <c r="D13419">
        <v>-4.16</v>
      </c>
      <c r="E13419">
        <v>3578.27</v>
      </c>
    </row>
    <row r="13420" spans="2:5">
      <c r="B13420">
        <v>13416</v>
      </c>
      <c r="C13420" s="4">
        <v>-133.70830000000001</v>
      </c>
      <c r="D13420">
        <v>-3.44</v>
      </c>
      <c r="E13420">
        <v>3576.74</v>
      </c>
    </row>
    <row r="13421" spans="2:5">
      <c r="B13421">
        <v>13417</v>
      </c>
      <c r="C13421" s="4">
        <v>-133.57487</v>
      </c>
      <c r="D13421">
        <v>-3.54</v>
      </c>
      <c r="E13421">
        <v>3574.6</v>
      </c>
    </row>
    <row r="13422" spans="2:5">
      <c r="B13422">
        <v>13418</v>
      </c>
      <c r="C13422" s="4">
        <v>-133.56068999999999</v>
      </c>
      <c r="D13422">
        <v>-4.79</v>
      </c>
      <c r="E13422">
        <v>3573.04</v>
      </c>
    </row>
    <row r="13423" spans="2:5">
      <c r="B13423">
        <v>13419</v>
      </c>
      <c r="C13423" s="4">
        <v>-133.61442</v>
      </c>
      <c r="D13423">
        <v>-3.64</v>
      </c>
      <c r="E13423">
        <v>3571.31</v>
      </c>
    </row>
    <row r="13424" spans="2:5">
      <c r="B13424">
        <v>13420</v>
      </c>
      <c r="C13424" s="4">
        <v>-133.71834000000001</v>
      </c>
      <c r="D13424">
        <v>-4.74</v>
      </c>
      <c r="E13424">
        <v>3569.6</v>
      </c>
    </row>
    <row r="13425" spans="2:5">
      <c r="B13425">
        <v>13421</v>
      </c>
      <c r="C13425" s="4">
        <v>-133.84111999999999</v>
      </c>
      <c r="D13425">
        <v>-3.66</v>
      </c>
      <c r="E13425">
        <v>3567.89</v>
      </c>
    </row>
    <row r="13426" spans="2:5">
      <c r="B13426">
        <v>13422</v>
      </c>
      <c r="C13426" s="4">
        <v>-133.88881000000001</v>
      </c>
      <c r="D13426">
        <v>-4.0599999999999996</v>
      </c>
      <c r="E13426">
        <v>3566.25</v>
      </c>
    </row>
    <row r="13427" spans="2:5">
      <c r="B13427">
        <v>13423</v>
      </c>
      <c r="C13427" s="4">
        <v>-133.79757000000001</v>
      </c>
      <c r="D13427">
        <v>-3.16</v>
      </c>
      <c r="E13427">
        <v>3564.56</v>
      </c>
    </row>
    <row r="13428" spans="2:5">
      <c r="B13428">
        <v>13424</v>
      </c>
      <c r="C13428" s="4">
        <v>-133.60688999999999</v>
      </c>
      <c r="D13428">
        <v>-3.47</v>
      </c>
      <c r="E13428">
        <v>3563.39</v>
      </c>
    </row>
    <row r="13429" spans="2:5">
      <c r="B13429">
        <v>13425</v>
      </c>
      <c r="C13429" s="4">
        <v>-133.36362</v>
      </c>
      <c r="D13429">
        <v>-3.52</v>
      </c>
      <c r="E13429">
        <v>3562.43</v>
      </c>
    </row>
    <row r="13430" spans="2:5">
      <c r="B13430">
        <v>13426</v>
      </c>
      <c r="C13430" s="4">
        <v>-133.14836</v>
      </c>
      <c r="D13430">
        <v>-2.88</v>
      </c>
      <c r="E13430">
        <v>3561.55</v>
      </c>
    </row>
    <row r="13431" spans="2:5">
      <c r="B13431">
        <v>13427</v>
      </c>
      <c r="C13431" s="4">
        <v>-132.97955999999999</v>
      </c>
      <c r="D13431">
        <v>-4.47</v>
      </c>
      <c r="E13431">
        <v>3560.21</v>
      </c>
    </row>
    <row r="13432" spans="2:5">
      <c r="B13432">
        <v>13428</v>
      </c>
      <c r="C13432" s="4">
        <v>-132.94044</v>
      </c>
      <c r="D13432">
        <v>-2.4900000000000002</v>
      </c>
      <c r="E13432">
        <v>3558.49</v>
      </c>
    </row>
    <row r="13433" spans="2:5">
      <c r="B13433">
        <v>13429</v>
      </c>
      <c r="C13433" s="4">
        <v>-132.96068</v>
      </c>
      <c r="D13433">
        <v>-5.16</v>
      </c>
      <c r="E13433">
        <v>3556.22</v>
      </c>
    </row>
    <row r="13434" spans="2:5">
      <c r="B13434">
        <v>13430</v>
      </c>
      <c r="C13434" s="4">
        <v>-133.01204000000001</v>
      </c>
      <c r="D13434">
        <v>-2.97</v>
      </c>
      <c r="E13434">
        <v>3553.66</v>
      </c>
    </row>
    <row r="13435" spans="2:5">
      <c r="B13435">
        <v>13431</v>
      </c>
      <c r="C13435" s="4">
        <v>-132.98595</v>
      </c>
      <c r="D13435">
        <v>-3.83</v>
      </c>
      <c r="E13435">
        <v>3551.73</v>
      </c>
    </row>
    <row r="13436" spans="2:5">
      <c r="B13436">
        <v>13432</v>
      </c>
      <c r="C13436" s="4">
        <v>-132.8518</v>
      </c>
      <c r="D13436">
        <v>-9.14</v>
      </c>
      <c r="E13436">
        <v>3550.4</v>
      </c>
    </row>
    <row r="13437" spans="2:5">
      <c r="B13437">
        <v>13433</v>
      </c>
      <c r="C13437" s="4">
        <v>-132.74234999999999</v>
      </c>
      <c r="D13437">
        <v>-15.2</v>
      </c>
      <c r="E13437">
        <v>3548.36</v>
      </c>
    </row>
    <row r="13438" spans="2:5">
      <c r="B13438">
        <v>13434</v>
      </c>
      <c r="C13438" s="4">
        <v>-132.5977</v>
      </c>
      <c r="D13438">
        <v>-24.74</v>
      </c>
      <c r="E13438">
        <v>3545.77</v>
      </c>
    </row>
    <row r="13439" spans="2:5">
      <c r="B13439">
        <v>13435</v>
      </c>
      <c r="C13439" s="4">
        <v>-132.49777</v>
      </c>
      <c r="D13439">
        <v>-37.67</v>
      </c>
      <c r="E13439">
        <v>3542.42</v>
      </c>
    </row>
    <row r="13440" spans="2:5">
      <c r="B13440">
        <v>13436</v>
      </c>
      <c r="C13440" s="4">
        <v>-132.80869000000001</v>
      </c>
      <c r="D13440">
        <v>-14.91</v>
      </c>
      <c r="E13440">
        <v>3538.5</v>
      </c>
    </row>
    <row r="13441" spans="2:5">
      <c r="B13441">
        <v>13437</v>
      </c>
      <c r="C13441" s="4">
        <v>-133.05280999999999</v>
      </c>
      <c r="D13441">
        <v>-21.04</v>
      </c>
      <c r="E13441">
        <v>3534.07</v>
      </c>
    </row>
    <row r="13442" spans="2:5">
      <c r="B13442">
        <v>13438</v>
      </c>
      <c r="C13442" s="4">
        <v>-133.37109000000001</v>
      </c>
      <c r="D13442">
        <v>-2.4700000000000002</v>
      </c>
      <c r="E13442">
        <v>3528.79</v>
      </c>
    </row>
    <row r="13443" spans="2:5">
      <c r="B13443">
        <v>13439</v>
      </c>
      <c r="C13443" s="4">
        <v>-133.73504</v>
      </c>
      <c r="D13443">
        <v>-2.4</v>
      </c>
      <c r="E13443">
        <v>3523.78</v>
      </c>
    </row>
    <row r="13444" spans="2:5">
      <c r="B13444">
        <v>13440</v>
      </c>
      <c r="C13444" s="4">
        <v>-134.06969000000001</v>
      </c>
      <c r="D13444">
        <v>-3.05</v>
      </c>
      <c r="E13444">
        <v>3518.57</v>
      </c>
    </row>
    <row r="13445" spans="2:5">
      <c r="B13445">
        <v>13441</v>
      </c>
      <c r="C13445" s="4">
        <v>-134.29889</v>
      </c>
      <c r="D13445">
        <v>-2.4900000000000002</v>
      </c>
      <c r="E13445">
        <v>3513.38</v>
      </c>
    </row>
    <row r="13446" spans="2:5">
      <c r="B13446">
        <v>13442</v>
      </c>
      <c r="C13446" s="4">
        <v>-134.36823000000001</v>
      </c>
      <c r="D13446">
        <v>-2.61</v>
      </c>
      <c r="E13446">
        <v>3507.77</v>
      </c>
    </row>
    <row r="13447" spans="2:5">
      <c r="B13447">
        <v>13443</v>
      </c>
      <c r="C13447" s="4">
        <v>-134.28855999999999</v>
      </c>
      <c r="D13447">
        <v>-1.56</v>
      </c>
      <c r="E13447">
        <v>3502.61</v>
      </c>
    </row>
    <row r="13448" spans="2:5">
      <c r="B13448">
        <v>13444</v>
      </c>
      <c r="C13448" s="4">
        <v>-134.16224</v>
      </c>
      <c r="D13448">
        <v>-1.52</v>
      </c>
      <c r="E13448">
        <v>3496.91</v>
      </c>
    </row>
    <row r="13449" spans="2:5">
      <c r="B13449">
        <v>13445</v>
      </c>
      <c r="C13449" s="4">
        <v>-133.88607999999999</v>
      </c>
      <c r="D13449">
        <v>-0.22</v>
      </c>
      <c r="E13449">
        <v>3491.32</v>
      </c>
    </row>
    <row r="13450" spans="2:5">
      <c r="B13450">
        <v>13446</v>
      </c>
      <c r="C13450" s="4">
        <v>-133.53623999999999</v>
      </c>
      <c r="D13450">
        <v>-0.1</v>
      </c>
      <c r="E13450">
        <v>3486.2</v>
      </c>
    </row>
    <row r="13451" spans="2:5">
      <c r="B13451">
        <v>13447</v>
      </c>
      <c r="C13451" s="4">
        <v>-133.2373</v>
      </c>
      <c r="D13451">
        <v>0.98</v>
      </c>
      <c r="E13451">
        <v>3481.71</v>
      </c>
    </row>
    <row r="13452" spans="2:5">
      <c r="B13452">
        <v>13448</v>
      </c>
      <c r="C13452" s="4">
        <v>-133.00075000000001</v>
      </c>
      <c r="D13452">
        <v>1.63</v>
      </c>
      <c r="E13452">
        <v>3477.38</v>
      </c>
    </row>
    <row r="13453" spans="2:5">
      <c r="B13453">
        <v>13449</v>
      </c>
      <c r="C13453" s="4">
        <v>-132.87539000000001</v>
      </c>
      <c r="D13453">
        <v>2.2799999999999998</v>
      </c>
      <c r="E13453">
        <v>3473.21</v>
      </c>
    </row>
    <row r="13454" spans="2:5">
      <c r="B13454">
        <v>13450</v>
      </c>
      <c r="C13454" s="4">
        <v>-132.92635000000001</v>
      </c>
      <c r="D13454">
        <v>2.02</v>
      </c>
      <c r="E13454">
        <v>3469.4</v>
      </c>
    </row>
    <row r="13455" spans="2:5">
      <c r="B13455">
        <v>13451</v>
      </c>
      <c r="C13455" s="4">
        <v>-133.17971</v>
      </c>
      <c r="D13455">
        <v>2.52</v>
      </c>
      <c r="E13455">
        <v>3465.73</v>
      </c>
    </row>
    <row r="13456" spans="2:5">
      <c r="B13456">
        <v>13452</v>
      </c>
      <c r="C13456" s="4">
        <v>-133.50910999999999</v>
      </c>
      <c r="D13456">
        <v>1.91</v>
      </c>
      <c r="E13456">
        <v>3462.03</v>
      </c>
    </row>
    <row r="13457" spans="2:5">
      <c r="B13457">
        <v>13453</v>
      </c>
      <c r="C13457" s="4">
        <v>-133.88915</v>
      </c>
      <c r="D13457">
        <v>1.51</v>
      </c>
      <c r="E13457">
        <v>3459.15</v>
      </c>
    </row>
    <row r="13458" spans="2:5">
      <c r="B13458">
        <v>13454</v>
      </c>
      <c r="C13458" s="4">
        <v>-134.30905000000001</v>
      </c>
      <c r="D13458">
        <v>1.45</v>
      </c>
      <c r="E13458">
        <v>3456.5</v>
      </c>
    </row>
    <row r="13459" spans="2:5">
      <c r="B13459">
        <v>13455</v>
      </c>
      <c r="C13459" s="4">
        <v>-134.68245999999999</v>
      </c>
      <c r="D13459">
        <v>0.9</v>
      </c>
      <c r="E13459">
        <v>3453.44</v>
      </c>
    </row>
    <row r="13460" spans="2:5">
      <c r="B13460">
        <v>13456</v>
      </c>
      <c r="C13460" s="4">
        <v>-134.93015</v>
      </c>
      <c r="D13460">
        <v>-0.47</v>
      </c>
      <c r="E13460">
        <v>3450.41</v>
      </c>
    </row>
    <row r="13461" spans="2:5">
      <c r="B13461">
        <v>13457</v>
      </c>
      <c r="C13461" s="4">
        <v>-135.14973000000001</v>
      </c>
      <c r="D13461">
        <v>0.77</v>
      </c>
      <c r="E13461">
        <v>3448.06</v>
      </c>
    </row>
    <row r="13462" spans="2:5">
      <c r="B13462">
        <v>13458</v>
      </c>
      <c r="C13462" s="4">
        <v>-135.33193</v>
      </c>
      <c r="D13462">
        <v>0.39</v>
      </c>
      <c r="E13462">
        <v>3445.06</v>
      </c>
    </row>
    <row r="13463" spans="2:5">
      <c r="B13463">
        <v>13459</v>
      </c>
      <c r="C13463" s="4">
        <v>-135.3904</v>
      </c>
      <c r="D13463">
        <v>0.16</v>
      </c>
      <c r="E13463">
        <v>3441.94</v>
      </c>
    </row>
    <row r="13464" spans="2:5">
      <c r="B13464">
        <v>13460</v>
      </c>
      <c r="C13464" s="4">
        <v>-135.37593000000001</v>
      </c>
      <c r="D13464">
        <v>0.1</v>
      </c>
      <c r="E13464">
        <v>3439.29</v>
      </c>
    </row>
    <row r="13465" spans="2:5">
      <c r="B13465">
        <v>13461</v>
      </c>
      <c r="C13465" s="4">
        <v>-135.29784000000001</v>
      </c>
      <c r="D13465">
        <v>-0.2</v>
      </c>
      <c r="E13465">
        <v>3437.27</v>
      </c>
    </row>
    <row r="13466" spans="2:5">
      <c r="B13466">
        <v>13462</v>
      </c>
      <c r="C13466" s="4">
        <v>-135.24405999999999</v>
      </c>
      <c r="D13466">
        <v>0.88</v>
      </c>
      <c r="E13466">
        <v>3435.2</v>
      </c>
    </row>
    <row r="13467" spans="2:5">
      <c r="B13467">
        <v>13463</v>
      </c>
      <c r="C13467" s="4">
        <v>-135.09968000000001</v>
      </c>
      <c r="D13467">
        <v>0.85</v>
      </c>
      <c r="E13467">
        <v>3433.38</v>
      </c>
    </row>
    <row r="13468" spans="2:5">
      <c r="B13468">
        <v>13464</v>
      </c>
      <c r="C13468" s="4">
        <v>-134.84331</v>
      </c>
      <c r="D13468">
        <v>0.7</v>
      </c>
      <c r="E13468">
        <v>3432.05</v>
      </c>
    </row>
    <row r="13469" spans="2:5">
      <c r="B13469">
        <v>13465</v>
      </c>
      <c r="C13469" s="4">
        <v>-134.59374</v>
      </c>
      <c r="D13469">
        <v>1.8</v>
      </c>
      <c r="E13469">
        <v>3431.46</v>
      </c>
    </row>
    <row r="13470" spans="2:5">
      <c r="B13470">
        <v>13466</v>
      </c>
      <c r="C13470" s="4">
        <v>-134.39776000000001</v>
      </c>
      <c r="D13470">
        <v>1.22</v>
      </c>
      <c r="E13470">
        <v>3431.35</v>
      </c>
    </row>
    <row r="13471" spans="2:5">
      <c r="B13471">
        <v>13467</v>
      </c>
      <c r="C13471" s="4">
        <v>-134.24832000000001</v>
      </c>
      <c r="D13471">
        <v>1.46</v>
      </c>
      <c r="E13471">
        <v>3431.14</v>
      </c>
    </row>
    <row r="13472" spans="2:5">
      <c r="B13472">
        <v>13468</v>
      </c>
      <c r="C13472" s="4">
        <v>-134.16029</v>
      </c>
      <c r="D13472">
        <v>1.69</v>
      </c>
      <c r="E13472">
        <v>3431.06</v>
      </c>
    </row>
    <row r="13473" spans="2:5">
      <c r="B13473">
        <v>13469</v>
      </c>
      <c r="C13473" s="4">
        <v>-134.22443999999999</v>
      </c>
      <c r="D13473">
        <v>1.26</v>
      </c>
      <c r="E13473">
        <v>3430.95</v>
      </c>
    </row>
    <row r="13474" spans="2:5">
      <c r="B13474">
        <v>13470</v>
      </c>
      <c r="C13474" s="4">
        <v>-134.39374000000001</v>
      </c>
      <c r="D13474">
        <v>1.28</v>
      </c>
      <c r="E13474">
        <v>3430.86</v>
      </c>
    </row>
    <row r="13475" spans="2:5">
      <c r="B13475">
        <v>13471</v>
      </c>
      <c r="C13475" s="4">
        <v>-134.56807000000001</v>
      </c>
      <c r="D13475">
        <v>-0.16</v>
      </c>
      <c r="E13475">
        <v>3430.56</v>
      </c>
    </row>
    <row r="13476" spans="2:5">
      <c r="B13476">
        <v>13472</v>
      </c>
      <c r="C13476" s="4">
        <v>-134.76857999999999</v>
      </c>
      <c r="D13476">
        <v>0.52</v>
      </c>
      <c r="E13476">
        <v>3430.21</v>
      </c>
    </row>
    <row r="13477" spans="2:5">
      <c r="B13477">
        <v>13473</v>
      </c>
      <c r="C13477" s="4">
        <v>-134.94111000000001</v>
      </c>
      <c r="D13477">
        <v>-0.76</v>
      </c>
      <c r="E13477">
        <v>3429.57</v>
      </c>
    </row>
    <row r="13478" spans="2:5">
      <c r="B13478">
        <v>13474</v>
      </c>
      <c r="C13478" s="4">
        <v>-135.10590999999999</v>
      </c>
      <c r="D13478">
        <v>-0.99</v>
      </c>
      <c r="E13478">
        <v>3429.4</v>
      </c>
    </row>
    <row r="13479" spans="2:5">
      <c r="B13479">
        <v>13475</v>
      </c>
      <c r="C13479" s="4">
        <v>-135.26304999999999</v>
      </c>
      <c r="D13479">
        <v>-1.19</v>
      </c>
      <c r="E13479">
        <v>3428.17</v>
      </c>
    </row>
    <row r="13480" spans="2:5">
      <c r="B13480">
        <v>13476</v>
      </c>
      <c r="C13480" s="4">
        <v>-135.32408000000001</v>
      </c>
      <c r="D13480">
        <v>-1.98</v>
      </c>
      <c r="E13480">
        <v>3426.9</v>
      </c>
    </row>
    <row r="13481" spans="2:5">
      <c r="B13481">
        <v>13477</v>
      </c>
      <c r="C13481" s="4">
        <v>-135.39878999999999</v>
      </c>
      <c r="D13481">
        <v>-1.87</v>
      </c>
      <c r="E13481">
        <v>3425.73</v>
      </c>
    </row>
    <row r="13482" spans="2:5">
      <c r="B13482">
        <v>13478</v>
      </c>
      <c r="C13482" s="4">
        <v>-135.40962999999999</v>
      </c>
      <c r="D13482">
        <v>-2.12</v>
      </c>
      <c r="E13482">
        <v>3424.29</v>
      </c>
    </row>
    <row r="13483" spans="2:5">
      <c r="B13483">
        <v>13479</v>
      </c>
      <c r="C13483" s="4">
        <v>-135.34618</v>
      </c>
      <c r="D13483">
        <v>-1.84</v>
      </c>
      <c r="E13483">
        <v>3422.84</v>
      </c>
    </row>
    <row r="13484" spans="2:5">
      <c r="B13484">
        <v>13480</v>
      </c>
      <c r="C13484" s="4">
        <v>-135.17431999999999</v>
      </c>
      <c r="D13484">
        <v>-2.59</v>
      </c>
      <c r="E13484">
        <v>3421.01</v>
      </c>
    </row>
    <row r="13485" spans="2:5">
      <c r="B13485">
        <v>13481</v>
      </c>
      <c r="C13485" s="4">
        <v>-135.01053999999999</v>
      </c>
      <c r="D13485">
        <v>-1.73</v>
      </c>
      <c r="E13485">
        <v>3418.1</v>
      </c>
    </row>
    <row r="13486" spans="2:5">
      <c r="B13486">
        <v>13482</v>
      </c>
      <c r="C13486" s="4">
        <v>-134.78441000000001</v>
      </c>
      <c r="D13486">
        <v>-1.7</v>
      </c>
      <c r="E13486">
        <v>3415.42</v>
      </c>
    </row>
    <row r="13487" spans="2:5">
      <c r="B13487">
        <v>13483</v>
      </c>
      <c r="C13487" s="4">
        <v>-134.59536</v>
      </c>
      <c r="D13487">
        <v>-1.45</v>
      </c>
      <c r="E13487">
        <v>3412.42</v>
      </c>
    </row>
    <row r="13488" spans="2:5">
      <c r="B13488">
        <v>13484</v>
      </c>
      <c r="C13488" s="4">
        <v>-134.40455</v>
      </c>
      <c r="D13488">
        <v>-0.79</v>
      </c>
      <c r="E13488">
        <v>3410.02</v>
      </c>
    </row>
    <row r="13489" spans="2:5">
      <c r="B13489">
        <v>13485</v>
      </c>
      <c r="C13489" s="4">
        <v>-134.29983999999999</v>
      </c>
      <c r="D13489">
        <v>-0.61</v>
      </c>
      <c r="E13489">
        <v>3407.53</v>
      </c>
    </row>
    <row r="13490" spans="2:5">
      <c r="B13490">
        <v>13486</v>
      </c>
      <c r="C13490" s="4">
        <v>-134.2373</v>
      </c>
      <c r="D13490">
        <v>-0.1</v>
      </c>
      <c r="E13490">
        <v>3404.93</v>
      </c>
    </row>
    <row r="13491" spans="2:5">
      <c r="B13491">
        <v>13487</v>
      </c>
      <c r="C13491" s="4">
        <v>-134.16631000000001</v>
      </c>
      <c r="D13491">
        <v>-3.28</v>
      </c>
      <c r="E13491">
        <v>3401.72</v>
      </c>
    </row>
    <row r="13492" spans="2:5">
      <c r="B13492">
        <v>13488</v>
      </c>
      <c r="C13492" s="4">
        <v>-134.12108000000001</v>
      </c>
      <c r="D13492">
        <v>-0.35</v>
      </c>
      <c r="E13492">
        <v>3398.98</v>
      </c>
    </row>
    <row r="13493" spans="2:5">
      <c r="B13493">
        <v>13489</v>
      </c>
      <c r="C13493" s="4">
        <v>-134.13536999999999</v>
      </c>
      <c r="D13493">
        <v>0.68</v>
      </c>
      <c r="E13493">
        <v>3395.66</v>
      </c>
    </row>
    <row r="13494" spans="2:5">
      <c r="B13494">
        <v>13490</v>
      </c>
      <c r="C13494" s="4">
        <v>-134.34135000000001</v>
      </c>
      <c r="D13494">
        <v>0.28000000000000003</v>
      </c>
      <c r="E13494">
        <v>3392.93</v>
      </c>
    </row>
    <row r="13495" spans="2:5">
      <c r="B13495">
        <v>13491</v>
      </c>
      <c r="C13495" s="4">
        <v>-134.71079</v>
      </c>
      <c r="D13495">
        <v>0.26</v>
      </c>
      <c r="E13495">
        <v>3389.72</v>
      </c>
    </row>
    <row r="13496" spans="2:5">
      <c r="B13496">
        <v>13492</v>
      </c>
      <c r="C13496" s="4">
        <v>-135.14034000000001</v>
      </c>
      <c r="D13496">
        <v>-1.97</v>
      </c>
      <c r="E13496">
        <v>3386.59</v>
      </c>
    </row>
    <row r="13497" spans="2:5">
      <c r="B13497">
        <v>13493</v>
      </c>
      <c r="C13497" s="4">
        <v>-135.69279</v>
      </c>
      <c r="D13497">
        <v>-1.1299999999999999</v>
      </c>
      <c r="E13497">
        <v>3382.5</v>
      </c>
    </row>
    <row r="13498" spans="2:5">
      <c r="B13498">
        <v>13494</v>
      </c>
      <c r="C13498" s="4">
        <v>-136.11222000000001</v>
      </c>
      <c r="D13498">
        <v>-1.21</v>
      </c>
      <c r="E13498">
        <v>3377.93</v>
      </c>
    </row>
    <row r="13499" spans="2:5">
      <c r="B13499">
        <v>13495</v>
      </c>
      <c r="C13499" s="4">
        <v>-136.42753999999999</v>
      </c>
      <c r="D13499">
        <v>-1.49</v>
      </c>
      <c r="E13499">
        <v>3373.92</v>
      </c>
    </row>
    <row r="13500" spans="2:5">
      <c r="B13500">
        <v>13496</v>
      </c>
      <c r="C13500" s="4">
        <v>-136.62575000000001</v>
      </c>
      <c r="D13500">
        <v>-0.69</v>
      </c>
      <c r="E13500">
        <v>3369.33</v>
      </c>
    </row>
    <row r="13501" spans="2:5">
      <c r="B13501">
        <v>13497</v>
      </c>
      <c r="C13501" s="4">
        <v>-136.57679999999999</v>
      </c>
      <c r="D13501">
        <v>-1.36</v>
      </c>
      <c r="E13501">
        <v>3365.46</v>
      </c>
    </row>
    <row r="13502" spans="2:5">
      <c r="B13502">
        <v>13498</v>
      </c>
      <c r="C13502" s="4">
        <v>-136.35391999999999</v>
      </c>
      <c r="D13502">
        <v>-0.26</v>
      </c>
      <c r="E13502">
        <v>3361.16</v>
      </c>
    </row>
    <row r="13503" spans="2:5">
      <c r="B13503">
        <v>13499</v>
      </c>
      <c r="C13503" s="4">
        <v>-135.92428000000001</v>
      </c>
      <c r="D13503">
        <v>-0.14000000000000001</v>
      </c>
      <c r="E13503">
        <v>3357.11</v>
      </c>
    </row>
    <row r="13504" spans="2:5">
      <c r="B13504">
        <v>13500</v>
      </c>
      <c r="C13504" s="4">
        <v>-135.36190999999999</v>
      </c>
      <c r="D13504">
        <v>-1.22</v>
      </c>
      <c r="E13504">
        <v>3353.24</v>
      </c>
    </row>
    <row r="13505" spans="2:5">
      <c r="B13505">
        <v>13501</v>
      </c>
      <c r="C13505" s="4">
        <v>-134.84741</v>
      </c>
      <c r="D13505">
        <v>0.94</v>
      </c>
      <c r="E13505">
        <v>3349.01</v>
      </c>
    </row>
    <row r="13506" spans="2:5">
      <c r="B13506">
        <v>13502</v>
      </c>
      <c r="C13506" s="4">
        <v>-134.43724</v>
      </c>
      <c r="D13506">
        <v>-1.1599999999999999</v>
      </c>
      <c r="E13506">
        <v>3344.31</v>
      </c>
    </row>
    <row r="13507" spans="2:5">
      <c r="B13507">
        <v>13503</v>
      </c>
      <c r="C13507" s="4">
        <v>-134.15303</v>
      </c>
      <c r="D13507">
        <v>0.99</v>
      </c>
      <c r="E13507">
        <v>3339.47</v>
      </c>
    </row>
    <row r="13508" spans="2:5">
      <c r="B13508">
        <v>13504</v>
      </c>
      <c r="C13508" s="4">
        <v>-134.21127000000001</v>
      </c>
      <c r="D13508">
        <v>1.0900000000000001</v>
      </c>
      <c r="E13508">
        <v>3335.18</v>
      </c>
    </row>
    <row r="13509" spans="2:5">
      <c r="B13509">
        <v>13505</v>
      </c>
      <c r="C13509" s="4">
        <v>-134.52019999999999</v>
      </c>
      <c r="D13509">
        <v>0.49</v>
      </c>
      <c r="E13509">
        <v>3330.77</v>
      </c>
    </row>
    <row r="13510" spans="2:5">
      <c r="B13510">
        <v>13506</v>
      </c>
      <c r="C13510" s="4">
        <v>-134.98997</v>
      </c>
      <c r="D13510">
        <v>1.1399999999999999</v>
      </c>
      <c r="E13510">
        <v>3326.38</v>
      </c>
    </row>
    <row r="13511" spans="2:5">
      <c r="B13511">
        <v>13507</v>
      </c>
      <c r="C13511" s="4">
        <v>-135.48011</v>
      </c>
      <c r="D13511">
        <v>-0.3</v>
      </c>
      <c r="E13511">
        <v>3321.36</v>
      </c>
    </row>
    <row r="13512" spans="2:5">
      <c r="B13512">
        <v>13508</v>
      </c>
      <c r="C13512" s="4">
        <v>-135.81394</v>
      </c>
      <c r="D13512">
        <v>0.85</v>
      </c>
      <c r="E13512">
        <v>3316.95</v>
      </c>
    </row>
    <row r="13513" spans="2:5">
      <c r="B13513">
        <v>13509</v>
      </c>
      <c r="C13513" s="4">
        <v>-135.93593000000001</v>
      </c>
      <c r="D13513">
        <v>0.34</v>
      </c>
      <c r="E13513">
        <v>3312.74</v>
      </c>
    </row>
    <row r="13514" spans="2:5">
      <c r="B13514">
        <v>13510</v>
      </c>
      <c r="C13514" s="4">
        <v>-135.81458000000001</v>
      </c>
      <c r="D13514">
        <v>1.75</v>
      </c>
      <c r="E13514">
        <v>3307.91</v>
      </c>
    </row>
    <row r="13515" spans="2:5">
      <c r="B13515">
        <v>13511</v>
      </c>
      <c r="C13515" s="4">
        <v>-135.49417</v>
      </c>
      <c r="D13515">
        <v>0.86</v>
      </c>
      <c r="E13515">
        <v>3303.59</v>
      </c>
    </row>
    <row r="13516" spans="2:5">
      <c r="B13516">
        <v>13512</v>
      </c>
      <c r="C13516" s="4">
        <v>-135.06154000000001</v>
      </c>
      <c r="D13516">
        <v>4.25</v>
      </c>
      <c r="E13516">
        <v>3299.44</v>
      </c>
    </row>
    <row r="13517" spans="2:5">
      <c r="B13517">
        <v>13513</v>
      </c>
      <c r="C13517" s="4">
        <v>-134.54174</v>
      </c>
      <c r="D13517">
        <v>5.72</v>
      </c>
      <c r="E13517">
        <v>3295.38</v>
      </c>
    </row>
    <row r="13518" spans="2:5">
      <c r="B13518">
        <v>13514</v>
      </c>
      <c r="C13518" s="4">
        <v>-134.05527000000001</v>
      </c>
      <c r="D13518">
        <v>5.64</v>
      </c>
      <c r="E13518">
        <v>3291.4</v>
      </c>
    </row>
    <row r="13519" spans="2:5">
      <c r="B13519">
        <v>13515</v>
      </c>
      <c r="C13519" s="4">
        <v>-133.64397</v>
      </c>
      <c r="D13519">
        <v>7.37</v>
      </c>
      <c r="E13519">
        <v>3287.54</v>
      </c>
    </row>
    <row r="13520" spans="2:5">
      <c r="B13520">
        <v>13516</v>
      </c>
      <c r="C13520" s="4">
        <v>-133.40812</v>
      </c>
      <c r="D13520">
        <v>6.99</v>
      </c>
      <c r="E13520">
        <v>3283.86</v>
      </c>
    </row>
    <row r="13521" spans="2:5">
      <c r="B13521">
        <v>13517</v>
      </c>
      <c r="C13521" s="4">
        <v>-133.2998</v>
      </c>
      <c r="D13521">
        <v>8.7899999999999991</v>
      </c>
      <c r="E13521">
        <v>3280.25</v>
      </c>
    </row>
    <row r="13522" spans="2:5">
      <c r="B13522">
        <v>13518</v>
      </c>
      <c r="C13522" s="4">
        <v>-133.26664</v>
      </c>
      <c r="D13522">
        <v>9.14</v>
      </c>
      <c r="E13522">
        <v>3277.01</v>
      </c>
    </row>
    <row r="13523" spans="2:5">
      <c r="B13523">
        <v>13519</v>
      </c>
      <c r="C13523" s="4">
        <v>-133.29159999999999</v>
      </c>
      <c r="D13523">
        <v>8.99</v>
      </c>
      <c r="E13523">
        <v>3273.88</v>
      </c>
    </row>
    <row r="13524" spans="2:5">
      <c r="B13524">
        <v>13520</v>
      </c>
      <c r="C13524" s="4">
        <v>-133.43543</v>
      </c>
      <c r="D13524">
        <v>10.71</v>
      </c>
      <c r="E13524">
        <v>3271.49</v>
      </c>
    </row>
    <row r="13525" spans="2:5">
      <c r="B13525">
        <v>13521</v>
      </c>
      <c r="C13525" s="4">
        <v>-133.68356</v>
      </c>
      <c r="D13525">
        <v>9.7100000000000009</v>
      </c>
      <c r="E13525">
        <v>3269.03</v>
      </c>
    </row>
    <row r="13526" spans="2:5">
      <c r="B13526">
        <v>13522</v>
      </c>
      <c r="C13526" s="4">
        <v>-133.99842000000001</v>
      </c>
      <c r="D13526">
        <v>7.84</v>
      </c>
      <c r="E13526">
        <v>3266.81</v>
      </c>
    </row>
    <row r="13527" spans="2:5">
      <c r="B13527">
        <v>13523</v>
      </c>
      <c r="C13527" s="4">
        <v>-134.34664000000001</v>
      </c>
      <c r="D13527">
        <v>9.02</v>
      </c>
      <c r="E13527">
        <v>3265.31</v>
      </c>
    </row>
    <row r="13528" spans="2:5">
      <c r="B13528">
        <v>13524</v>
      </c>
      <c r="C13528" s="4">
        <v>-134.72757999999999</v>
      </c>
      <c r="D13528">
        <v>7.74</v>
      </c>
      <c r="E13528">
        <v>3263.25</v>
      </c>
    </row>
    <row r="13529" spans="2:5">
      <c r="B13529">
        <v>13525</v>
      </c>
      <c r="C13529" s="4">
        <v>-135.13512</v>
      </c>
      <c r="D13529">
        <v>6.75</v>
      </c>
      <c r="E13529">
        <v>3261.33</v>
      </c>
    </row>
    <row r="13530" spans="2:5">
      <c r="B13530">
        <v>13526</v>
      </c>
      <c r="C13530" s="4">
        <v>-135.53253000000001</v>
      </c>
      <c r="D13530">
        <v>6.7</v>
      </c>
      <c r="E13530">
        <v>3259.77</v>
      </c>
    </row>
    <row r="13531" spans="2:5">
      <c r="B13531">
        <v>13527</v>
      </c>
      <c r="C13531" s="4">
        <v>-135.88688999999999</v>
      </c>
      <c r="D13531">
        <v>6.42</v>
      </c>
      <c r="E13531">
        <v>3258.39</v>
      </c>
    </row>
    <row r="13532" spans="2:5">
      <c r="B13532">
        <v>13528</v>
      </c>
      <c r="C13532" s="4">
        <v>-136.20425</v>
      </c>
      <c r="D13532">
        <v>9.01</v>
      </c>
      <c r="E13532">
        <v>3258.22</v>
      </c>
    </row>
    <row r="13533" spans="2:5">
      <c r="B13533">
        <v>13529</v>
      </c>
      <c r="C13533" s="4">
        <v>-136.51106999999999</v>
      </c>
      <c r="D13533">
        <v>5.36</v>
      </c>
      <c r="E13533">
        <v>3258.49</v>
      </c>
    </row>
    <row r="13534" spans="2:5">
      <c r="B13534">
        <v>13530</v>
      </c>
      <c r="C13534" s="4">
        <v>-136.70882</v>
      </c>
      <c r="D13534">
        <v>3.87</v>
      </c>
      <c r="E13534">
        <v>3258.28</v>
      </c>
    </row>
    <row r="13535" spans="2:5">
      <c r="B13535">
        <v>13531</v>
      </c>
      <c r="C13535" s="4">
        <v>-136.73742999999999</v>
      </c>
      <c r="D13535">
        <v>4.04</v>
      </c>
      <c r="E13535">
        <v>3257.84</v>
      </c>
    </row>
    <row r="13536" spans="2:5">
      <c r="B13536">
        <v>13532</v>
      </c>
      <c r="C13536" s="4">
        <v>-136.60042999999999</v>
      </c>
      <c r="D13536">
        <v>5.19</v>
      </c>
      <c r="E13536">
        <v>3258.16</v>
      </c>
    </row>
    <row r="13537" spans="2:5">
      <c r="B13537">
        <v>13533</v>
      </c>
      <c r="C13537" s="4">
        <v>-136.38776999999999</v>
      </c>
      <c r="D13537">
        <v>3.55</v>
      </c>
      <c r="E13537">
        <v>3258.71</v>
      </c>
    </row>
    <row r="13538" spans="2:5">
      <c r="B13538">
        <v>13534</v>
      </c>
      <c r="C13538" s="4">
        <v>-136.03554</v>
      </c>
      <c r="D13538">
        <v>5.07</v>
      </c>
      <c r="E13538">
        <v>3259.47</v>
      </c>
    </row>
    <row r="13539" spans="2:5">
      <c r="B13539">
        <v>13535</v>
      </c>
      <c r="C13539" s="4">
        <v>-135.77571</v>
      </c>
      <c r="D13539">
        <v>4.8899999999999997</v>
      </c>
      <c r="E13539">
        <v>3260.83</v>
      </c>
    </row>
    <row r="13540" spans="2:5">
      <c r="B13540">
        <v>13536</v>
      </c>
      <c r="C13540" s="4">
        <v>-135.61936</v>
      </c>
      <c r="D13540">
        <v>6.23</v>
      </c>
      <c r="E13540">
        <v>3262.51</v>
      </c>
    </row>
    <row r="13541" spans="2:5">
      <c r="B13541">
        <v>13537</v>
      </c>
      <c r="C13541" s="4">
        <v>-135.52726000000001</v>
      </c>
      <c r="D13541">
        <v>4.79</v>
      </c>
      <c r="E13541">
        <v>3264.31</v>
      </c>
    </row>
    <row r="13542" spans="2:5">
      <c r="B13542">
        <v>13538</v>
      </c>
      <c r="C13542" s="4">
        <v>-135.50369000000001</v>
      </c>
      <c r="D13542">
        <v>4.62</v>
      </c>
      <c r="E13542">
        <v>3266.33</v>
      </c>
    </row>
    <row r="13543" spans="2:5">
      <c r="B13543">
        <v>13539</v>
      </c>
      <c r="C13543" s="4">
        <v>-135.61524</v>
      </c>
      <c r="D13543">
        <v>2.98</v>
      </c>
      <c r="E13543">
        <v>3269.03</v>
      </c>
    </row>
    <row r="13544" spans="2:5">
      <c r="B13544">
        <v>13540</v>
      </c>
      <c r="C13544" s="4">
        <v>-135.76258000000001</v>
      </c>
      <c r="D13544">
        <v>2.54</v>
      </c>
      <c r="E13544">
        <v>3271.65</v>
      </c>
    </row>
    <row r="13545" spans="2:5">
      <c r="B13545">
        <v>13541</v>
      </c>
      <c r="C13545" s="4">
        <v>-135.97576000000001</v>
      </c>
      <c r="D13545">
        <v>1.58</v>
      </c>
      <c r="E13545">
        <v>3274.19</v>
      </c>
    </row>
    <row r="13546" spans="2:5">
      <c r="B13546">
        <v>13542</v>
      </c>
      <c r="C13546" s="4">
        <v>-136.15796</v>
      </c>
      <c r="D13546">
        <v>2.19</v>
      </c>
      <c r="E13546">
        <v>3277.22</v>
      </c>
    </row>
    <row r="13547" spans="2:5">
      <c r="B13547">
        <v>13543</v>
      </c>
      <c r="C13547" s="4">
        <v>-136.24789000000001</v>
      </c>
      <c r="D13547">
        <v>0.13</v>
      </c>
      <c r="E13547">
        <v>3280.38</v>
      </c>
    </row>
    <row r="13548" spans="2:5">
      <c r="B13548">
        <v>13544</v>
      </c>
      <c r="C13548" s="4">
        <v>-136.23373000000001</v>
      </c>
      <c r="D13548">
        <v>-0.26</v>
      </c>
      <c r="E13548">
        <v>3283.51</v>
      </c>
    </row>
    <row r="13549" spans="2:5">
      <c r="B13549">
        <v>13545</v>
      </c>
      <c r="C13549" s="4">
        <v>-136.08007000000001</v>
      </c>
      <c r="D13549">
        <v>0.03</v>
      </c>
      <c r="E13549">
        <v>3286.35</v>
      </c>
    </row>
    <row r="13550" spans="2:5">
      <c r="B13550">
        <v>13546</v>
      </c>
      <c r="C13550" s="4">
        <v>-135.94015999999999</v>
      </c>
      <c r="D13550">
        <v>0.41</v>
      </c>
      <c r="E13550">
        <v>3289.15</v>
      </c>
    </row>
    <row r="13551" spans="2:5">
      <c r="B13551">
        <v>13547</v>
      </c>
      <c r="C13551" s="4">
        <v>-135.85037</v>
      </c>
      <c r="D13551">
        <v>-0.5</v>
      </c>
      <c r="E13551">
        <v>3292.17</v>
      </c>
    </row>
    <row r="13552" spans="2:5">
      <c r="B13552">
        <v>13548</v>
      </c>
      <c r="C13552" s="4">
        <v>-135.80575999999999</v>
      </c>
      <c r="D13552">
        <v>-0.66</v>
      </c>
      <c r="E13552">
        <v>3294.98</v>
      </c>
    </row>
    <row r="13553" spans="2:5">
      <c r="B13553">
        <v>13549</v>
      </c>
      <c r="C13553" s="4">
        <v>-135.67930999999999</v>
      </c>
      <c r="D13553">
        <v>0.11</v>
      </c>
      <c r="E13553">
        <v>3298.02</v>
      </c>
    </row>
    <row r="13554" spans="2:5">
      <c r="B13554">
        <v>13550</v>
      </c>
      <c r="C13554" s="4">
        <v>-135.60486</v>
      </c>
      <c r="D13554">
        <v>1.01</v>
      </c>
      <c r="E13554">
        <v>3301.13</v>
      </c>
    </row>
    <row r="13555" spans="2:5">
      <c r="B13555">
        <v>13551</v>
      </c>
      <c r="C13555" s="4">
        <v>-135.60193000000001</v>
      </c>
      <c r="D13555">
        <v>-0.1</v>
      </c>
      <c r="E13555">
        <v>3304.24</v>
      </c>
    </row>
    <row r="13556" spans="2:5">
      <c r="B13556">
        <v>13552</v>
      </c>
      <c r="C13556" s="4">
        <v>-135.51687999999999</v>
      </c>
      <c r="D13556">
        <v>0.11</v>
      </c>
      <c r="E13556">
        <v>3307.72</v>
      </c>
    </row>
    <row r="13557" spans="2:5">
      <c r="B13557">
        <v>13553</v>
      </c>
      <c r="C13557" s="4">
        <v>-135.29487</v>
      </c>
      <c r="D13557">
        <v>-1.06</v>
      </c>
      <c r="E13557">
        <v>3312.05</v>
      </c>
    </row>
    <row r="13558" spans="2:5">
      <c r="B13558">
        <v>13554</v>
      </c>
      <c r="C13558" s="4">
        <v>-134.92055999999999</v>
      </c>
      <c r="D13558">
        <v>-0.36</v>
      </c>
      <c r="E13558">
        <v>3316.38</v>
      </c>
    </row>
    <row r="13559" spans="2:5">
      <c r="B13559">
        <v>13555</v>
      </c>
      <c r="C13559" s="4">
        <v>-134.46897999999999</v>
      </c>
      <c r="D13559">
        <v>0.01</v>
      </c>
      <c r="E13559">
        <v>3319.63</v>
      </c>
    </row>
    <row r="13560" spans="2:5">
      <c r="B13560">
        <v>13556</v>
      </c>
      <c r="C13560" s="4">
        <v>-134.14542</v>
      </c>
      <c r="D13560">
        <v>0.33</v>
      </c>
      <c r="E13560">
        <v>3323.02</v>
      </c>
    </row>
    <row r="13561" spans="2:5">
      <c r="B13561">
        <v>13557</v>
      </c>
      <c r="C13561" s="4">
        <v>-134.09375</v>
      </c>
      <c r="D13561">
        <v>0.1</v>
      </c>
      <c r="E13561">
        <v>3326.08</v>
      </c>
    </row>
    <row r="13562" spans="2:5">
      <c r="B13562">
        <v>13558</v>
      </c>
      <c r="C13562" s="4">
        <v>-134.22278</v>
      </c>
      <c r="D13562">
        <v>-1.05</v>
      </c>
      <c r="E13562">
        <v>3328.92</v>
      </c>
    </row>
    <row r="13563" spans="2:5">
      <c r="B13563">
        <v>13559</v>
      </c>
      <c r="C13563" s="4">
        <v>-134.52379999999999</v>
      </c>
      <c r="D13563">
        <v>-2.12</v>
      </c>
      <c r="E13563">
        <v>3331.29</v>
      </c>
    </row>
    <row r="13564" spans="2:5">
      <c r="B13564">
        <v>13560</v>
      </c>
      <c r="C13564" s="4">
        <v>-134.92133000000001</v>
      </c>
      <c r="D13564">
        <v>-1.45</v>
      </c>
      <c r="E13564">
        <v>3332.58</v>
      </c>
    </row>
    <row r="13565" spans="2:5">
      <c r="B13565">
        <v>13561</v>
      </c>
      <c r="C13565" s="4">
        <v>-135.28713999999999</v>
      </c>
      <c r="D13565">
        <v>-2.41</v>
      </c>
      <c r="E13565">
        <v>3333.82</v>
      </c>
    </row>
    <row r="13566" spans="2:5">
      <c r="B13566">
        <v>13562</v>
      </c>
      <c r="C13566" s="4">
        <v>-135.58026000000001</v>
      </c>
      <c r="D13566">
        <v>-2.87</v>
      </c>
      <c r="E13566">
        <v>3334.69</v>
      </c>
    </row>
    <row r="13567" spans="2:5">
      <c r="B13567">
        <v>13563</v>
      </c>
      <c r="C13567" s="4">
        <v>-135.72389999999999</v>
      </c>
      <c r="D13567">
        <v>-2.81</v>
      </c>
      <c r="E13567">
        <v>3335.42</v>
      </c>
    </row>
    <row r="13568" spans="2:5">
      <c r="B13568">
        <v>13564</v>
      </c>
      <c r="C13568" s="4">
        <v>-135.78598</v>
      </c>
      <c r="D13568">
        <v>-3.97</v>
      </c>
      <c r="E13568">
        <v>3335.7</v>
      </c>
    </row>
    <row r="13569" spans="2:5">
      <c r="B13569">
        <v>13565</v>
      </c>
      <c r="C13569" s="4">
        <v>-135.72196</v>
      </c>
      <c r="D13569">
        <v>-2.19</v>
      </c>
      <c r="E13569">
        <v>3336.03</v>
      </c>
    </row>
    <row r="13570" spans="2:5">
      <c r="B13570">
        <v>13566</v>
      </c>
      <c r="C13570" s="4">
        <v>-135.61687000000001</v>
      </c>
      <c r="D13570">
        <v>-1.42</v>
      </c>
      <c r="E13570">
        <v>3336.51</v>
      </c>
    </row>
    <row r="13571" spans="2:5">
      <c r="B13571">
        <v>13567</v>
      </c>
      <c r="C13571" s="4">
        <v>-135.55108999999999</v>
      </c>
      <c r="D13571">
        <v>-1.52</v>
      </c>
      <c r="E13571">
        <v>3336.9</v>
      </c>
    </row>
    <row r="13572" spans="2:5">
      <c r="B13572">
        <v>13568</v>
      </c>
      <c r="C13572" s="4">
        <v>-135.57065</v>
      </c>
      <c r="D13572">
        <v>-2.2000000000000002</v>
      </c>
      <c r="E13572">
        <v>3336.92</v>
      </c>
    </row>
    <row r="13573" spans="2:5">
      <c r="B13573">
        <v>13569</v>
      </c>
      <c r="C13573" s="4">
        <v>-135.68223</v>
      </c>
      <c r="D13573">
        <v>-0.77</v>
      </c>
      <c r="E13573">
        <v>3337.28</v>
      </c>
    </row>
    <row r="13574" spans="2:5">
      <c r="B13574">
        <v>13570</v>
      </c>
      <c r="C13574" s="4">
        <v>-135.74006</v>
      </c>
      <c r="D13574">
        <v>0.45</v>
      </c>
      <c r="E13574">
        <v>3337.83</v>
      </c>
    </row>
    <row r="13575" spans="2:5">
      <c r="B13575">
        <v>13571</v>
      </c>
      <c r="C13575" s="4">
        <v>-135.68340000000001</v>
      </c>
      <c r="D13575">
        <v>-0.41</v>
      </c>
      <c r="E13575">
        <v>3338.07</v>
      </c>
    </row>
    <row r="13576" spans="2:5">
      <c r="B13576">
        <v>13572</v>
      </c>
      <c r="C13576" s="4">
        <v>-135.58942999999999</v>
      </c>
      <c r="D13576">
        <v>1.04</v>
      </c>
      <c r="E13576">
        <v>3339.47</v>
      </c>
    </row>
    <row r="13577" spans="2:5">
      <c r="B13577">
        <v>13573</v>
      </c>
      <c r="C13577" s="4">
        <v>-135.37764999999999</v>
      </c>
      <c r="D13577">
        <v>2.79</v>
      </c>
      <c r="E13577">
        <v>3341</v>
      </c>
    </row>
    <row r="13578" spans="2:5">
      <c r="B13578">
        <v>13574</v>
      </c>
      <c r="C13578" s="4">
        <v>-135.15687</v>
      </c>
      <c r="D13578">
        <v>1.37</v>
      </c>
      <c r="E13578">
        <v>3342.57</v>
      </c>
    </row>
    <row r="13579" spans="2:5">
      <c r="B13579">
        <v>13575</v>
      </c>
      <c r="C13579" s="4">
        <v>-134.93430000000001</v>
      </c>
      <c r="D13579">
        <v>2.2000000000000002</v>
      </c>
      <c r="E13579">
        <v>3344.22</v>
      </c>
    </row>
    <row r="13580" spans="2:5">
      <c r="B13580">
        <v>13576</v>
      </c>
      <c r="C13580" s="4">
        <v>-134.75017</v>
      </c>
      <c r="D13580">
        <v>1.64</v>
      </c>
      <c r="E13580">
        <v>3345.81</v>
      </c>
    </row>
    <row r="13581" spans="2:5">
      <c r="B13581">
        <v>13577</v>
      </c>
      <c r="C13581" s="4">
        <v>-134.69793999999999</v>
      </c>
      <c r="D13581">
        <v>1.26</v>
      </c>
      <c r="E13581">
        <v>3347.04</v>
      </c>
    </row>
    <row r="13582" spans="2:5">
      <c r="B13582">
        <v>13578</v>
      </c>
      <c r="C13582" s="4">
        <v>-134.70178999999999</v>
      </c>
      <c r="D13582">
        <v>2.2000000000000002</v>
      </c>
      <c r="E13582">
        <v>3348.81</v>
      </c>
    </row>
    <row r="13583" spans="2:5">
      <c r="B13583">
        <v>13579</v>
      </c>
      <c r="C13583" s="4">
        <v>-134.79925</v>
      </c>
      <c r="D13583">
        <v>1.68</v>
      </c>
      <c r="E13583">
        <v>3349.8</v>
      </c>
    </row>
    <row r="13584" spans="2:5">
      <c r="B13584">
        <v>13580</v>
      </c>
      <c r="C13584" s="4">
        <v>-134.80922000000001</v>
      </c>
      <c r="D13584">
        <v>0.83</v>
      </c>
      <c r="E13584">
        <v>3350.33</v>
      </c>
    </row>
    <row r="13585" spans="2:5">
      <c r="B13585">
        <v>13581</v>
      </c>
      <c r="C13585" s="4">
        <v>-134.67531</v>
      </c>
      <c r="D13585">
        <v>2.5</v>
      </c>
      <c r="E13585">
        <v>3351.18</v>
      </c>
    </row>
    <row r="13586" spans="2:5">
      <c r="B13586">
        <v>13582</v>
      </c>
      <c r="C13586" s="4">
        <v>-134.52546000000001</v>
      </c>
      <c r="D13586">
        <v>2.4500000000000002</v>
      </c>
      <c r="E13586">
        <v>3352.64</v>
      </c>
    </row>
    <row r="13587" spans="2:5">
      <c r="B13587">
        <v>13583</v>
      </c>
      <c r="C13587" s="4">
        <v>-134.47265999999999</v>
      </c>
      <c r="D13587">
        <v>2.5</v>
      </c>
      <c r="E13587">
        <v>3353.9</v>
      </c>
    </row>
    <row r="13588" spans="2:5">
      <c r="B13588">
        <v>13584</v>
      </c>
      <c r="C13588" s="4">
        <v>-134.61446000000001</v>
      </c>
      <c r="D13588">
        <v>2.02</v>
      </c>
      <c r="E13588">
        <v>3355.56</v>
      </c>
    </row>
    <row r="13589" spans="2:5">
      <c r="B13589">
        <v>13585</v>
      </c>
      <c r="C13589" s="4">
        <v>-134.90339</v>
      </c>
      <c r="D13589">
        <v>2.0099999999999998</v>
      </c>
      <c r="E13589">
        <v>3358.06</v>
      </c>
    </row>
    <row r="13590" spans="2:5">
      <c r="B13590">
        <v>13586</v>
      </c>
      <c r="C13590" s="4">
        <v>-135.24542</v>
      </c>
      <c r="D13590">
        <v>1.45</v>
      </c>
      <c r="E13590">
        <v>3360.67</v>
      </c>
    </row>
    <row r="13591" spans="2:5">
      <c r="B13591">
        <v>13587</v>
      </c>
      <c r="C13591" s="4">
        <v>-135.60361</v>
      </c>
      <c r="D13591">
        <v>1</v>
      </c>
      <c r="E13591">
        <v>3363.12</v>
      </c>
    </row>
    <row r="13592" spans="2:5">
      <c r="B13592">
        <v>13588</v>
      </c>
      <c r="C13592" s="4">
        <v>-135.90205</v>
      </c>
      <c r="D13592">
        <v>0.3</v>
      </c>
      <c r="E13592">
        <v>3365.01</v>
      </c>
    </row>
    <row r="13593" spans="2:5">
      <c r="B13593">
        <v>13589</v>
      </c>
      <c r="C13593" s="4">
        <v>-136.04615000000001</v>
      </c>
      <c r="D13593">
        <v>0.31</v>
      </c>
      <c r="E13593">
        <v>3366.58</v>
      </c>
    </row>
    <row r="13594" spans="2:5">
      <c r="B13594">
        <v>13590</v>
      </c>
      <c r="C13594" s="4">
        <v>-136.06019000000001</v>
      </c>
      <c r="D13594">
        <v>1.1599999999999999</v>
      </c>
      <c r="E13594">
        <v>3368.78</v>
      </c>
    </row>
    <row r="13595" spans="2:5">
      <c r="B13595">
        <v>13591</v>
      </c>
      <c r="C13595" s="4">
        <v>-135.97275999999999</v>
      </c>
      <c r="D13595">
        <v>0.12</v>
      </c>
      <c r="E13595">
        <v>3370.3</v>
      </c>
    </row>
    <row r="13596" spans="2:5">
      <c r="B13596">
        <v>13592</v>
      </c>
      <c r="C13596" s="4">
        <v>-135.75846000000001</v>
      </c>
      <c r="D13596">
        <v>0.26</v>
      </c>
      <c r="E13596">
        <v>3371.94</v>
      </c>
    </row>
    <row r="13597" spans="2:5">
      <c r="B13597">
        <v>13593</v>
      </c>
      <c r="C13597" s="4">
        <v>-135.42479</v>
      </c>
      <c r="D13597">
        <v>0.36</v>
      </c>
      <c r="E13597">
        <v>3373.48</v>
      </c>
    </row>
    <row r="13598" spans="2:5">
      <c r="B13598">
        <v>13594</v>
      </c>
      <c r="C13598" s="4">
        <v>-135.20332999999999</v>
      </c>
      <c r="D13598">
        <v>-0.86</v>
      </c>
      <c r="E13598">
        <v>3374.41</v>
      </c>
    </row>
    <row r="13599" spans="2:5">
      <c r="B13599">
        <v>13595</v>
      </c>
      <c r="C13599" s="4">
        <v>-135.02334999999999</v>
      </c>
      <c r="D13599">
        <v>-0.74</v>
      </c>
      <c r="E13599">
        <v>3375.23</v>
      </c>
    </row>
    <row r="13600" spans="2:5">
      <c r="B13600">
        <v>13596</v>
      </c>
      <c r="C13600" s="4">
        <v>-134.85594</v>
      </c>
      <c r="D13600">
        <v>-1.41</v>
      </c>
      <c r="E13600">
        <v>3375.59</v>
      </c>
    </row>
    <row r="13601" spans="2:5">
      <c r="B13601">
        <v>13597</v>
      </c>
      <c r="C13601" s="4">
        <v>-134.733</v>
      </c>
      <c r="D13601">
        <v>-0.72</v>
      </c>
      <c r="E13601">
        <v>3376.5</v>
      </c>
    </row>
    <row r="13602" spans="2:5">
      <c r="B13602">
        <v>13598</v>
      </c>
      <c r="C13602" s="4">
        <v>-134.57688999999999</v>
      </c>
      <c r="D13602">
        <v>-0.88</v>
      </c>
      <c r="E13602">
        <v>3377.52</v>
      </c>
    </row>
    <row r="13603" spans="2:5">
      <c r="B13603">
        <v>13599</v>
      </c>
      <c r="C13603" s="4">
        <v>-134.36129</v>
      </c>
      <c r="D13603">
        <v>-0.3</v>
      </c>
      <c r="E13603">
        <v>3378.47</v>
      </c>
    </row>
    <row r="13604" spans="2:5">
      <c r="B13604">
        <v>13600</v>
      </c>
      <c r="C13604" s="4">
        <v>-134.07044999999999</v>
      </c>
      <c r="D13604">
        <v>0.03</v>
      </c>
      <c r="E13604">
        <v>3379.59</v>
      </c>
    </row>
    <row r="13605" spans="2:5">
      <c r="B13605">
        <v>13601</v>
      </c>
      <c r="C13605" s="4">
        <v>-133.77144999999999</v>
      </c>
      <c r="D13605">
        <v>0.1</v>
      </c>
      <c r="E13605">
        <v>3381.66</v>
      </c>
    </row>
    <row r="13606" spans="2:5">
      <c r="B13606">
        <v>13602</v>
      </c>
      <c r="C13606" s="4">
        <v>-133.58015</v>
      </c>
      <c r="D13606">
        <v>-0.28000000000000003</v>
      </c>
      <c r="E13606">
        <v>3383.92</v>
      </c>
    </row>
    <row r="13607" spans="2:5">
      <c r="B13607">
        <v>13603</v>
      </c>
      <c r="C13607" s="4">
        <v>-133.53943000000001</v>
      </c>
      <c r="D13607">
        <v>-1.71</v>
      </c>
      <c r="E13607">
        <v>3385.12</v>
      </c>
    </row>
    <row r="13608" spans="2:5">
      <c r="B13608">
        <v>13604</v>
      </c>
      <c r="C13608" s="4">
        <v>-133.63986</v>
      </c>
      <c r="D13608">
        <v>0.2</v>
      </c>
      <c r="E13608">
        <v>3386.78</v>
      </c>
    </row>
    <row r="13609" spans="2:5">
      <c r="B13609">
        <v>13605</v>
      </c>
      <c r="C13609" s="4">
        <v>-133.81862000000001</v>
      </c>
      <c r="D13609">
        <v>0.56999999999999995</v>
      </c>
      <c r="E13609">
        <v>3388.58</v>
      </c>
    </row>
    <row r="13610" spans="2:5">
      <c r="B13610">
        <v>13606</v>
      </c>
      <c r="C13610" s="4">
        <v>-134.14985999999999</v>
      </c>
      <c r="D13610">
        <v>-0.18</v>
      </c>
      <c r="E13610">
        <v>3390.72</v>
      </c>
    </row>
    <row r="13611" spans="2:5">
      <c r="B13611">
        <v>13607</v>
      </c>
      <c r="C13611" s="4">
        <v>-134.48866000000001</v>
      </c>
      <c r="D13611">
        <v>-0.33</v>
      </c>
      <c r="E13611">
        <v>3392.72</v>
      </c>
    </row>
    <row r="13612" spans="2:5">
      <c r="B13612">
        <v>13608</v>
      </c>
      <c r="C13612" s="4">
        <v>-134.80543</v>
      </c>
      <c r="D13612">
        <v>-1.38</v>
      </c>
      <c r="E13612">
        <v>3395.16</v>
      </c>
    </row>
    <row r="13613" spans="2:5">
      <c r="B13613">
        <v>13609</v>
      </c>
      <c r="C13613" s="4">
        <v>-135.17311000000001</v>
      </c>
      <c r="D13613">
        <v>-1.08</v>
      </c>
      <c r="E13613">
        <v>3397.41</v>
      </c>
    </row>
    <row r="13614" spans="2:5">
      <c r="B13614">
        <v>13610</v>
      </c>
      <c r="C13614" s="4">
        <v>-135.49501000000001</v>
      </c>
      <c r="D13614">
        <v>-1.56</v>
      </c>
      <c r="E13614">
        <v>3399.31</v>
      </c>
    </row>
    <row r="13615" spans="2:5">
      <c r="B13615">
        <v>13611</v>
      </c>
      <c r="C13615" s="4">
        <v>-135.78175999999999</v>
      </c>
      <c r="D13615">
        <v>-2.86</v>
      </c>
      <c r="E13615">
        <v>3400.82</v>
      </c>
    </row>
    <row r="13616" spans="2:5">
      <c r="B13616">
        <v>13612</v>
      </c>
      <c r="C13616" s="4">
        <v>-136.01591999999999</v>
      </c>
      <c r="D13616">
        <v>-4.05</v>
      </c>
      <c r="E13616">
        <v>3401.77</v>
      </c>
    </row>
    <row r="13617" spans="2:5">
      <c r="B13617">
        <v>13613</v>
      </c>
      <c r="C13617" s="4">
        <v>-136.18182999999999</v>
      </c>
      <c r="D13617">
        <v>-3.25</v>
      </c>
      <c r="E13617">
        <v>3402.6</v>
      </c>
    </row>
    <row r="13618" spans="2:5">
      <c r="B13618">
        <v>13614</v>
      </c>
      <c r="C13618" s="4">
        <v>-136.26481999999999</v>
      </c>
      <c r="D13618">
        <v>-3.36</v>
      </c>
      <c r="E13618">
        <v>3403.28</v>
      </c>
    </row>
    <row r="13619" spans="2:5">
      <c r="B13619">
        <v>13615</v>
      </c>
      <c r="C13619" s="4">
        <v>-136.28832</v>
      </c>
      <c r="D13619">
        <v>-3.8</v>
      </c>
      <c r="E13619">
        <v>3403.43</v>
      </c>
    </row>
    <row r="13620" spans="2:5">
      <c r="B13620">
        <v>13616</v>
      </c>
      <c r="C13620" s="4">
        <v>-136.23215999999999</v>
      </c>
      <c r="D13620">
        <v>-6.4</v>
      </c>
      <c r="E13620">
        <v>3402.52</v>
      </c>
    </row>
    <row r="13621" spans="2:5">
      <c r="B13621">
        <v>13617</v>
      </c>
      <c r="C13621" s="4">
        <v>-136.17722000000001</v>
      </c>
      <c r="D13621">
        <v>-4.09</v>
      </c>
      <c r="E13621">
        <v>3401.43</v>
      </c>
    </row>
    <row r="13622" spans="2:5">
      <c r="B13622">
        <v>13618</v>
      </c>
      <c r="C13622" s="4">
        <v>-136.11928</v>
      </c>
      <c r="D13622">
        <v>-3.37</v>
      </c>
      <c r="E13622">
        <v>3400.42</v>
      </c>
    </row>
    <row r="13623" spans="2:5">
      <c r="B13623">
        <v>13619</v>
      </c>
      <c r="C13623" s="4">
        <v>-136.01185000000001</v>
      </c>
      <c r="D13623">
        <v>-3.17</v>
      </c>
      <c r="E13623">
        <v>3399.14</v>
      </c>
    </row>
    <row r="13624" spans="2:5">
      <c r="B13624">
        <v>13620</v>
      </c>
      <c r="C13624" s="4">
        <v>-135.95283000000001</v>
      </c>
      <c r="D13624">
        <v>-5.78</v>
      </c>
      <c r="E13624">
        <v>3397.15</v>
      </c>
    </row>
    <row r="13625" spans="2:5">
      <c r="B13625">
        <v>13621</v>
      </c>
      <c r="C13625" s="4">
        <v>-135.97713999999999</v>
      </c>
      <c r="D13625">
        <v>-3.48</v>
      </c>
      <c r="E13625">
        <v>3394.31</v>
      </c>
    </row>
    <row r="13626" spans="2:5">
      <c r="B13626">
        <v>13622</v>
      </c>
      <c r="C13626" s="4">
        <v>-136.06845000000001</v>
      </c>
      <c r="D13626">
        <v>-4.46</v>
      </c>
      <c r="E13626">
        <v>3390.93</v>
      </c>
    </row>
    <row r="13627" spans="2:5">
      <c r="B13627">
        <v>13623</v>
      </c>
      <c r="C13627" s="4">
        <v>-136.18828999999999</v>
      </c>
      <c r="D13627">
        <v>-3.35</v>
      </c>
      <c r="E13627">
        <v>3387.17</v>
      </c>
    </row>
    <row r="13628" spans="2:5">
      <c r="B13628">
        <v>13624</v>
      </c>
      <c r="C13628" s="4">
        <v>-136.29660999999999</v>
      </c>
      <c r="D13628">
        <v>-4.9400000000000004</v>
      </c>
      <c r="E13628">
        <v>3383.23</v>
      </c>
    </row>
    <row r="13629" spans="2:5">
      <c r="B13629">
        <v>13625</v>
      </c>
      <c r="C13629" s="4">
        <v>-136.40681000000001</v>
      </c>
      <c r="D13629">
        <v>-5.05</v>
      </c>
      <c r="E13629">
        <v>3378.66</v>
      </c>
    </row>
    <row r="13630" spans="2:5">
      <c r="B13630">
        <v>13626</v>
      </c>
      <c r="C13630" s="4">
        <v>-136.46041</v>
      </c>
      <c r="D13630">
        <v>-7.8</v>
      </c>
      <c r="E13630">
        <v>3373.68</v>
      </c>
    </row>
    <row r="13631" spans="2:5">
      <c r="B13631">
        <v>13627</v>
      </c>
      <c r="C13631" s="4">
        <v>-136.46260000000001</v>
      </c>
      <c r="D13631">
        <v>-5.79</v>
      </c>
      <c r="E13631">
        <v>3368.55</v>
      </c>
    </row>
    <row r="13632" spans="2:5">
      <c r="B13632">
        <v>13628</v>
      </c>
      <c r="C13632" s="4">
        <v>-136.56380999999999</v>
      </c>
      <c r="D13632">
        <v>-3.78</v>
      </c>
      <c r="E13632">
        <v>3362.6</v>
      </c>
    </row>
    <row r="13633" spans="2:5">
      <c r="B13633">
        <v>13629</v>
      </c>
      <c r="C13633" s="4">
        <v>-136.73867000000001</v>
      </c>
      <c r="D13633">
        <v>-3.08</v>
      </c>
      <c r="E13633">
        <v>3357.19</v>
      </c>
    </row>
    <row r="13634" spans="2:5">
      <c r="B13634">
        <v>13630</v>
      </c>
      <c r="C13634" s="4">
        <v>-137.00623999999999</v>
      </c>
      <c r="D13634">
        <v>-3.4</v>
      </c>
      <c r="E13634">
        <v>3351.51</v>
      </c>
    </row>
    <row r="13635" spans="2:5">
      <c r="B13635">
        <v>13631</v>
      </c>
      <c r="C13635" s="4">
        <v>-137.42349999999999</v>
      </c>
      <c r="D13635">
        <v>-3.25</v>
      </c>
      <c r="E13635">
        <v>3346.4</v>
      </c>
    </row>
    <row r="13636" spans="2:5">
      <c r="B13636">
        <v>13632</v>
      </c>
      <c r="C13636" s="4">
        <v>-137.86102</v>
      </c>
      <c r="D13636">
        <v>-3.45</v>
      </c>
      <c r="E13636">
        <v>3340.92</v>
      </c>
    </row>
    <row r="13637" spans="2:5">
      <c r="B13637">
        <v>13633</v>
      </c>
      <c r="C13637" s="4">
        <v>-138.25143</v>
      </c>
      <c r="D13637">
        <v>-4.57</v>
      </c>
      <c r="E13637">
        <v>3335.62</v>
      </c>
    </row>
    <row r="13638" spans="2:5">
      <c r="B13638">
        <v>13634</v>
      </c>
      <c r="C13638" s="4">
        <v>-138.5127</v>
      </c>
      <c r="D13638">
        <v>-3.92</v>
      </c>
      <c r="E13638">
        <v>3331.03</v>
      </c>
    </row>
    <row r="13639" spans="2:5">
      <c r="B13639">
        <v>13635</v>
      </c>
      <c r="C13639" s="4">
        <v>-138.63013000000001</v>
      </c>
      <c r="D13639">
        <v>-4.7699999999999996</v>
      </c>
      <c r="E13639">
        <v>3326.95</v>
      </c>
    </row>
    <row r="13640" spans="2:5">
      <c r="B13640">
        <v>13636</v>
      </c>
      <c r="C13640" s="4">
        <v>-138.54839000000001</v>
      </c>
      <c r="D13640">
        <v>-3.5</v>
      </c>
      <c r="E13640">
        <v>3323.2</v>
      </c>
    </row>
    <row r="13641" spans="2:5">
      <c r="B13641">
        <v>13637</v>
      </c>
      <c r="C13641" s="4">
        <v>-138.35232999999999</v>
      </c>
      <c r="D13641">
        <v>-4.68</v>
      </c>
      <c r="E13641">
        <v>3319.47</v>
      </c>
    </row>
    <row r="13642" spans="2:5">
      <c r="B13642">
        <v>13638</v>
      </c>
      <c r="C13642" s="4">
        <v>-138.12825000000001</v>
      </c>
      <c r="D13642">
        <v>-4.2</v>
      </c>
      <c r="E13642">
        <v>3316.03</v>
      </c>
    </row>
    <row r="13643" spans="2:5">
      <c r="B13643">
        <v>13639</v>
      </c>
      <c r="C13643" s="4">
        <v>-137.88505000000001</v>
      </c>
      <c r="D13643">
        <v>-3.73</v>
      </c>
      <c r="E13643">
        <v>3312.75</v>
      </c>
    </row>
    <row r="13644" spans="2:5">
      <c r="B13644">
        <v>13640</v>
      </c>
      <c r="C13644" s="4">
        <v>-137.66480999999999</v>
      </c>
      <c r="D13644">
        <v>-3.72</v>
      </c>
      <c r="E13644">
        <v>3308.83</v>
      </c>
    </row>
    <row r="13645" spans="2:5">
      <c r="B13645">
        <v>13641</v>
      </c>
      <c r="C13645" s="4">
        <v>-137.52610999999999</v>
      </c>
      <c r="D13645">
        <v>-3.7</v>
      </c>
      <c r="E13645">
        <v>3304.6</v>
      </c>
    </row>
    <row r="13646" spans="2:5">
      <c r="B13646">
        <v>13642</v>
      </c>
      <c r="C13646" s="4">
        <v>-137.44075000000001</v>
      </c>
      <c r="D13646">
        <v>-2.63</v>
      </c>
      <c r="E13646">
        <v>3300.31</v>
      </c>
    </row>
    <row r="13647" spans="2:5">
      <c r="B13647">
        <v>13643</v>
      </c>
      <c r="C13647" s="4">
        <v>-137.37576999999999</v>
      </c>
      <c r="D13647">
        <v>-1.91</v>
      </c>
      <c r="E13647">
        <v>3295.29</v>
      </c>
    </row>
    <row r="13648" spans="2:5">
      <c r="B13648">
        <v>13644</v>
      </c>
      <c r="C13648" s="4">
        <v>-137.2321</v>
      </c>
      <c r="D13648">
        <v>-2.2799999999999998</v>
      </c>
      <c r="E13648">
        <v>3290.33</v>
      </c>
    </row>
    <row r="13649" spans="2:5">
      <c r="B13649">
        <v>13645</v>
      </c>
      <c r="C13649" s="4">
        <v>-137.04678999999999</v>
      </c>
      <c r="D13649">
        <v>-1.38</v>
      </c>
      <c r="E13649">
        <v>3286.08</v>
      </c>
    </row>
    <row r="13650" spans="2:5">
      <c r="B13650">
        <v>13646</v>
      </c>
      <c r="C13650" s="4">
        <v>-136.80497</v>
      </c>
      <c r="D13650">
        <v>-0.56999999999999995</v>
      </c>
      <c r="E13650">
        <v>3282.25</v>
      </c>
    </row>
    <row r="13651" spans="2:5">
      <c r="B13651">
        <v>13647</v>
      </c>
      <c r="C13651" s="4">
        <v>-136.52041</v>
      </c>
      <c r="D13651">
        <v>-0.26</v>
      </c>
      <c r="E13651">
        <v>3278.56</v>
      </c>
    </row>
    <row r="13652" spans="2:5">
      <c r="B13652">
        <v>13648</v>
      </c>
      <c r="C13652" s="4">
        <v>-136.32443000000001</v>
      </c>
      <c r="D13652">
        <v>0.76</v>
      </c>
      <c r="E13652">
        <v>3275.31</v>
      </c>
    </row>
    <row r="13653" spans="2:5">
      <c r="B13653">
        <v>13649</v>
      </c>
      <c r="C13653" s="4">
        <v>-136.24957000000001</v>
      </c>
      <c r="D13653">
        <v>1.18</v>
      </c>
      <c r="E13653">
        <v>3273.17</v>
      </c>
    </row>
    <row r="13654" spans="2:5">
      <c r="B13654">
        <v>13650</v>
      </c>
      <c r="C13654" s="4">
        <v>-136.37640999999999</v>
      </c>
      <c r="D13654">
        <v>1.23</v>
      </c>
      <c r="E13654">
        <v>3270.87</v>
      </c>
    </row>
    <row r="13655" spans="2:5">
      <c r="B13655">
        <v>13651</v>
      </c>
      <c r="C13655" s="4">
        <v>-136.56394</v>
      </c>
      <c r="D13655">
        <v>1.87</v>
      </c>
      <c r="E13655">
        <v>3268.42</v>
      </c>
    </row>
    <row r="13656" spans="2:5">
      <c r="B13656">
        <v>13652</v>
      </c>
      <c r="C13656" s="4">
        <v>-136.78986</v>
      </c>
      <c r="D13656">
        <v>0.98</v>
      </c>
      <c r="E13656">
        <v>3266.35</v>
      </c>
    </row>
    <row r="13657" spans="2:5">
      <c r="B13657">
        <v>13653</v>
      </c>
      <c r="C13657" s="4">
        <v>-137.05481</v>
      </c>
      <c r="D13657">
        <v>0.76</v>
      </c>
      <c r="E13657">
        <v>3264.25</v>
      </c>
    </row>
    <row r="13658" spans="2:5">
      <c r="B13658">
        <v>13654</v>
      </c>
      <c r="C13658" s="4">
        <v>-137.32624000000001</v>
      </c>
      <c r="D13658">
        <v>-0.15</v>
      </c>
      <c r="E13658">
        <v>3262.16</v>
      </c>
    </row>
    <row r="13659" spans="2:5">
      <c r="B13659">
        <v>13655</v>
      </c>
      <c r="C13659" s="4">
        <v>-137.55366000000001</v>
      </c>
      <c r="D13659">
        <v>0.24</v>
      </c>
      <c r="E13659">
        <v>3260.34</v>
      </c>
    </row>
    <row r="13660" spans="2:5">
      <c r="B13660">
        <v>13656</v>
      </c>
      <c r="C13660" s="4">
        <v>-137.78315000000001</v>
      </c>
      <c r="D13660">
        <v>-0.34</v>
      </c>
      <c r="E13660">
        <v>3258.08</v>
      </c>
    </row>
    <row r="13661" spans="2:5">
      <c r="B13661">
        <v>13657</v>
      </c>
      <c r="C13661" s="4">
        <v>-137.95202</v>
      </c>
      <c r="D13661">
        <v>-1.75</v>
      </c>
      <c r="E13661">
        <v>3255.43</v>
      </c>
    </row>
    <row r="13662" spans="2:5">
      <c r="B13662">
        <v>13658</v>
      </c>
      <c r="C13662" s="4">
        <v>-138.02744000000001</v>
      </c>
      <c r="D13662">
        <v>-1.05</v>
      </c>
      <c r="E13662">
        <v>3252.98</v>
      </c>
    </row>
    <row r="13663" spans="2:5">
      <c r="B13663">
        <v>13659</v>
      </c>
      <c r="C13663" s="4">
        <v>-138.11044999999999</v>
      </c>
      <c r="D13663">
        <v>0.09</v>
      </c>
      <c r="E13663">
        <v>3250.14</v>
      </c>
    </row>
    <row r="13664" spans="2:5">
      <c r="B13664">
        <v>13660</v>
      </c>
      <c r="C13664" s="4">
        <v>-138.18826000000001</v>
      </c>
      <c r="D13664">
        <v>-0.3</v>
      </c>
      <c r="E13664">
        <v>3248.04</v>
      </c>
    </row>
    <row r="13665" spans="2:5">
      <c r="B13665">
        <v>13661</v>
      </c>
      <c r="C13665" s="4">
        <v>-138.16457</v>
      </c>
      <c r="D13665">
        <v>0.56000000000000005</v>
      </c>
      <c r="E13665">
        <v>3245.58</v>
      </c>
    </row>
    <row r="13666" spans="2:5">
      <c r="B13666">
        <v>13662</v>
      </c>
      <c r="C13666" s="4">
        <v>-138.09772000000001</v>
      </c>
      <c r="D13666">
        <v>-1.26</v>
      </c>
      <c r="E13666">
        <v>3242.93</v>
      </c>
    </row>
    <row r="13667" spans="2:5">
      <c r="B13667">
        <v>13663</v>
      </c>
      <c r="C13667" s="4">
        <v>-138.03149999999999</v>
      </c>
      <c r="D13667">
        <v>1.1100000000000001</v>
      </c>
      <c r="E13667">
        <v>3240</v>
      </c>
    </row>
    <row r="13668" spans="2:5">
      <c r="B13668">
        <v>13664</v>
      </c>
      <c r="C13668" s="4">
        <v>-137.96191999999999</v>
      </c>
      <c r="D13668">
        <v>0.46</v>
      </c>
      <c r="E13668">
        <v>3237.79</v>
      </c>
    </row>
    <row r="13669" spans="2:5">
      <c r="B13669">
        <v>13665</v>
      </c>
      <c r="C13669" s="4">
        <v>-137.72286</v>
      </c>
      <c r="D13669">
        <v>0.63</v>
      </c>
      <c r="E13669">
        <v>3236.07</v>
      </c>
    </row>
    <row r="13670" spans="2:5">
      <c r="B13670">
        <v>13666</v>
      </c>
      <c r="C13670" s="4">
        <v>-137.44685000000001</v>
      </c>
      <c r="D13670">
        <v>2.38</v>
      </c>
      <c r="E13670">
        <v>3234.52</v>
      </c>
    </row>
    <row r="13671" spans="2:5">
      <c r="B13671">
        <v>13667</v>
      </c>
      <c r="C13671" s="4">
        <v>-137.21620999999999</v>
      </c>
      <c r="D13671">
        <v>1.42</v>
      </c>
      <c r="E13671">
        <v>3233.58</v>
      </c>
    </row>
    <row r="13672" spans="2:5">
      <c r="B13672">
        <v>13668</v>
      </c>
      <c r="C13672" s="4">
        <v>-137.00832</v>
      </c>
      <c r="D13672">
        <v>2.86</v>
      </c>
      <c r="E13672">
        <v>3233.36</v>
      </c>
    </row>
    <row r="13673" spans="2:5">
      <c r="B13673">
        <v>13669</v>
      </c>
      <c r="C13673" s="4">
        <v>-136.88052999999999</v>
      </c>
      <c r="D13673">
        <v>2.66</v>
      </c>
      <c r="E13673">
        <v>3233.18</v>
      </c>
    </row>
    <row r="13674" spans="2:5">
      <c r="B13674">
        <v>13670</v>
      </c>
      <c r="C13674" s="4">
        <v>-136.84848</v>
      </c>
      <c r="D13674">
        <v>2.27</v>
      </c>
      <c r="E13674">
        <v>3233.22</v>
      </c>
    </row>
    <row r="13675" spans="2:5">
      <c r="B13675">
        <v>13671</v>
      </c>
      <c r="C13675" s="4">
        <v>-136.81397999999999</v>
      </c>
      <c r="D13675">
        <v>3.23</v>
      </c>
      <c r="E13675">
        <v>3233.78</v>
      </c>
    </row>
    <row r="13676" spans="2:5">
      <c r="B13676">
        <v>13672</v>
      </c>
      <c r="C13676" s="4">
        <v>-136.80022</v>
      </c>
      <c r="D13676">
        <v>1.82</v>
      </c>
      <c r="E13676">
        <v>3234.2</v>
      </c>
    </row>
    <row r="13677" spans="2:5">
      <c r="B13677">
        <v>13673</v>
      </c>
      <c r="C13677" s="4">
        <v>-136.78897000000001</v>
      </c>
      <c r="D13677">
        <v>0.13</v>
      </c>
      <c r="E13677">
        <v>3234.23</v>
      </c>
    </row>
    <row r="13678" spans="2:5">
      <c r="B13678">
        <v>13674</v>
      </c>
      <c r="C13678" s="4">
        <v>-136.77010000000001</v>
      </c>
      <c r="D13678">
        <v>0.84</v>
      </c>
      <c r="E13678">
        <v>3234.42</v>
      </c>
    </row>
    <row r="13679" spans="2:5">
      <c r="B13679">
        <v>13675</v>
      </c>
      <c r="C13679" s="4">
        <v>-136.75595000000001</v>
      </c>
      <c r="D13679">
        <v>1.24</v>
      </c>
      <c r="E13679">
        <v>3234.85</v>
      </c>
    </row>
    <row r="13680" spans="2:5">
      <c r="B13680">
        <v>13676</v>
      </c>
      <c r="C13680" s="4">
        <v>-136.73308</v>
      </c>
      <c r="D13680">
        <v>1.1399999999999999</v>
      </c>
      <c r="E13680">
        <v>3235.44</v>
      </c>
    </row>
    <row r="13681" spans="2:5">
      <c r="B13681">
        <v>13677</v>
      </c>
      <c r="C13681" s="4">
        <v>-136.74432999999999</v>
      </c>
      <c r="D13681">
        <v>0.02</v>
      </c>
      <c r="E13681">
        <v>3235.15</v>
      </c>
    </row>
    <row r="13682" spans="2:5">
      <c r="B13682">
        <v>13678</v>
      </c>
      <c r="C13682" s="4">
        <v>-136.6789</v>
      </c>
      <c r="D13682">
        <v>-1.1100000000000001</v>
      </c>
      <c r="E13682">
        <v>3234.91</v>
      </c>
    </row>
    <row r="13683" spans="2:5">
      <c r="B13683">
        <v>13679</v>
      </c>
      <c r="C13683" s="4">
        <v>-136.60226</v>
      </c>
      <c r="D13683">
        <v>-0.14000000000000001</v>
      </c>
      <c r="E13683">
        <v>3235.13</v>
      </c>
    </row>
    <row r="13684" spans="2:5">
      <c r="B13684">
        <v>13680</v>
      </c>
      <c r="C13684" s="4">
        <v>-136.43219999999999</v>
      </c>
      <c r="D13684">
        <v>0.48</v>
      </c>
      <c r="E13684">
        <v>3235.12</v>
      </c>
    </row>
    <row r="13685" spans="2:5">
      <c r="B13685">
        <v>13681</v>
      </c>
      <c r="C13685" s="4">
        <v>-136.22019</v>
      </c>
      <c r="D13685">
        <v>0.6</v>
      </c>
      <c r="E13685">
        <v>3235.55</v>
      </c>
    </row>
    <row r="13686" spans="2:5">
      <c r="B13686">
        <v>13682</v>
      </c>
      <c r="C13686" s="4">
        <v>-135.97794999999999</v>
      </c>
      <c r="D13686">
        <v>0.84</v>
      </c>
      <c r="E13686">
        <v>3235.92</v>
      </c>
    </row>
    <row r="13687" spans="2:5">
      <c r="B13687">
        <v>13683</v>
      </c>
      <c r="C13687" s="4">
        <v>-135.73749000000001</v>
      </c>
      <c r="D13687">
        <v>3.54</v>
      </c>
      <c r="E13687">
        <v>3237.25</v>
      </c>
    </row>
    <row r="13688" spans="2:5">
      <c r="B13688">
        <v>13684</v>
      </c>
      <c r="C13688" s="4">
        <v>-135.55293</v>
      </c>
      <c r="D13688">
        <v>3.21</v>
      </c>
      <c r="E13688">
        <v>3238.99</v>
      </c>
    </row>
    <row r="13689" spans="2:5">
      <c r="B13689">
        <v>13685</v>
      </c>
      <c r="C13689" s="4">
        <v>-135.47015999999999</v>
      </c>
      <c r="D13689">
        <v>1.82</v>
      </c>
      <c r="E13689">
        <v>3240.74</v>
      </c>
    </row>
    <row r="13690" spans="2:5">
      <c r="B13690">
        <v>13686</v>
      </c>
      <c r="C13690" s="4">
        <v>-135.46860000000001</v>
      </c>
      <c r="D13690">
        <v>2.13</v>
      </c>
      <c r="E13690">
        <v>3242.62</v>
      </c>
    </row>
    <row r="13691" spans="2:5">
      <c r="B13691">
        <v>13687</v>
      </c>
      <c r="C13691" s="4">
        <v>-135.65486999999999</v>
      </c>
      <c r="D13691">
        <v>2.3199999999999998</v>
      </c>
      <c r="E13691">
        <v>3244.46</v>
      </c>
    </row>
    <row r="13692" spans="2:5">
      <c r="B13692">
        <v>13688</v>
      </c>
      <c r="C13692" s="4">
        <v>-135.91969</v>
      </c>
      <c r="D13692">
        <v>3.07</v>
      </c>
      <c r="E13692">
        <v>3246.81</v>
      </c>
    </row>
    <row r="13693" spans="2:5">
      <c r="B13693">
        <v>13689</v>
      </c>
      <c r="C13693" s="4">
        <v>-136.23141000000001</v>
      </c>
      <c r="D13693">
        <v>2.58</v>
      </c>
      <c r="E13693">
        <v>3249.12</v>
      </c>
    </row>
    <row r="13694" spans="2:5">
      <c r="B13694">
        <v>13690</v>
      </c>
      <c r="C13694" s="4">
        <v>-136.55154999999999</v>
      </c>
      <c r="D13694">
        <v>1</v>
      </c>
      <c r="E13694">
        <v>3251.96</v>
      </c>
    </row>
    <row r="13695" spans="2:5">
      <c r="B13695">
        <v>13691</v>
      </c>
      <c r="C13695" s="4">
        <v>-136.88838000000001</v>
      </c>
      <c r="D13695">
        <v>1.85</v>
      </c>
      <c r="E13695">
        <v>3254.45</v>
      </c>
    </row>
    <row r="13696" spans="2:5">
      <c r="B13696">
        <v>13692</v>
      </c>
      <c r="C13696" s="4">
        <v>-137.14579000000001</v>
      </c>
      <c r="D13696">
        <v>2.76</v>
      </c>
      <c r="E13696">
        <v>3257.14</v>
      </c>
    </row>
    <row r="13697" spans="2:5">
      <c r="B13697">
        <v>13693</v>
      </c>
      <c r="C13697" s="4">
        <v>-137.27728999999999</v>
      </c>
      <c r="D13697">
        <v>1.29</v>
      </c>
      <c r="E13697">
        <v>3259.78</v>
      </c>
    </row>
    <row r="13698" spans="2:5">
      <c r="B13698">
        <v>13694</v>
      </c>
      <c r="C13698" s="4">
        <v>-137.31339</v>
      </c>
      <c r="D13698">
        <v>1.71</v>
      </c>
      <c r="E13698">
        <v>3262.58</v>
      </c>
    </row>
    <row r="13699" spans="2:5">
      <c r="B13699">
        <v>13695</v>
      </c>
      <c r="C13699" s="4">
        <v>-137.25782000000001</v>
      </c>
      <c r="D13699">
        <v>2.61</v>
      </c>
      <c r="E13699">
        <v>3265.8</v>
      </c>
    </row>
    <row r="13700" spans="2:5">
      <c r="B13700">
        <v>13696</v>
      </c>
      <c r="C13700" s="4">
        <v>-137.02206000000001</v>
      </c>
      <c r="D13700">
        <v>2.21</v>
      </c>
      <c r="E13700">
        <v>3269.76</v>
      </c>
    </row>
    <row r="13701" spans="2:5">
      <c r="B13701">
        <v>13697</v>
      </c>
      <c r="C13701" s="4">
        <v>-136.68038999999999</v>
      </c>
      <c r="D13701">
        <v>2.08</v>
      </c>
      <c r="E13701">
        <v>3273.92</v>
      </c>
    </row>
    <row r="13702" spans="2:5">
      <c r="B13702">
        <v>13698</v>
      </c>
      <c r="C13702" s="4">
        <v>-136.29129</v>
      </c>
      <c r="D13702">
        <v>3.28</v>
      </c>
      <c r="E13702">
        <v>3278.07</v>
      </c>
    </row>
    <row r="13703" spans="2:5">
      <c r="B13703">
        <v>13699</v>
      </c>
      <c r="C13703" s="4">
        <v>-135.98353</v>
      </c>
      <c r="D13703">
        <v>1.36</v>
      </c>
      <c r="E13703">
        <v>3282.33</v>
      </c>
    </row>
    <row r="13704" spans="2:5">
      <c r="B13704">
        <v>13700</v>
      </c>
      <c r="C13704" s="4">
        <v>-135.9992</v>
      </c>
      <c r="D13704">
        <v>2.4900000000000002</v>
      </c>
      <c r="E13704">
        <v>3286.44</v>
      </c>
    </row>
    <row r="13705" spans="2:5">
      <c r="B13705">
        <v>13701</v>
      </c>
      <c r="C13705" s="4">
        <v>-136.16981000000001</v>
      </c>
      <c r="D13705">
        <v>3.52</v>
      </c>
      <c r="E13705">
        <v>3290.76</v>
      </c>
    </row>
    <row r="13706" spans="2:5">
      <c r="B13706">
        <v>13702</v>
      </c>
      <c r="C13706" s="4">
        <v>-136.54732999999999</v>
      </c>
      <c r="D13706">
        <v>0.75</v>
      </c>
      <c r="E13706">
        <v>3294.49</v>
      </c>
    </row>
    <row r="13707" spans="2:5">
      <c r="B13707">
        <v>13703</v>
      </c>
      <c r="C13707" s="4">
        <v>-136.84734</v>
      </c>
      <c r="D13707">
        <v>1.0900000000000001</v>
      </c>
      <c r="E13707">
        <v>3298.77</v>
      </c>
    </row>
    <row r="13708" spans="2:5">
      <c r="B13708">
        <v>13704</v>
      </c>
      <c r="C13708" s="4">
        <v>-137.05378999999999</v>
      </c>
      <c r="D13708">
        <v>0.56999999999999995</v>
      </c>
      <c r="E13708">
        <v>3303.8</v>
      </c>
    </row>
    <row r="13709" spans="2:5">
      <c r="B13709">
        <v>13705</v>
      </c>
      <c r="C13709" s="4">
        <v>-137.13955000000001</v>
      </c>
      <c r="D13709">
        <v>-0.42</v>
      </c>
      <c r="E13709">
        <v>3309.2</v>
      </c>
    </row>
    <row r="13710" spans="2:5">
      <c r="B13710">
        <v>13706</v>
      </c>
      <c r="C13710" s="4">
        <v>-137.06460000000001</v>
      </c>
      <c r="D13710">
        <v>-0.91</v>
      </c>
      <c r="E13710">
        <v>3314.6</v>
      </c>
    </row>
    <row r="13711" spans="2:5">
      <c r="B13711">
        <v>13707</v>
      </c>
      <c r="C13711" s="4">
        <v>-136.83838</v>
      </c>
      <c r="D13711">
        <v>-0.78</v>
      </c>
      <c r="E13711">
        <v>3319.89</v>
      </c>
    </row>
    <row r="13712" spans="2:5">
      <c r="B13712">
        <v>13708</v>
      </c>
      <c r="C13712" s="4">
        <v>-136.51137</v>
      </c>
      <c r="D13712">
        <v>-1.22</v>
      </c>
      <c r="E13712">
        <v>3324.64</v>
      </c>
    </row>
    <row r="13713" spans="2:5">
      <c r="B13713">
        <v>13709</v>
      </c>
      <c r="C13713" s="4">
        <v>-136.21360000000001</v>
      </c>
      <c r="D13713">
        <v>-0.54</v>
      </c>
      <c r="E13713">
        <v>3329.33</v>
      </c>
    </row>
    <row r="13714" spans="2:5">
      <c r="B13714">
        <v>13710</v>
      </c>
      <c r="C13714" s="4">
        <v>-136.0009</v>
      </c>
      <c r="D13714">
        <v>-1</v>
      </c>
      <c r="E13714">
        <v>3333.47</v>
      </c>
    </row>
    <row r="13715" spans="2:5">
      <c r="B13715">
        <v>13711</v>
      </c>
      <c r="C13715" s="4">
        <v>-135.85601</v>
      </c>
      <c r="D13715">
        <v>-1.73</v>
      </c>
      <c r="E13715">
        <v>3337.12</v>
      </c>
    </row>
    <row r="13716" spans="2:5">
      <c r="B13716">
        <v>13712</v>
      </c>
      <c r="C13716" s="4">
        <v>-135.84939</v>
      </c>
      <c r="D13716">
        <v>-1.83</v>
      </c>
      <c r="E13716">
        <v>3340.77</v>
      </c>
    </row>
    <row r="13717" spans="2:5">
      <c r="B13717">
        <v>13713</v>
      </c>
      <c r="C13717" s="4">
        <v>-135.88765000000001</v>
      </c>
      <c r="D13717">
        <v>-1.26</v>
      </c>
      <c r="E13717">
        <v>3344.77</v>
      </c>
    </row>
    <row r="13718" spans="2:5">
      <c r="B13718">
        <v>13714</v>
      </c>
      <c r="C13718" s="4">
        <v>-135.91183000000001</v>
      </c>
      <c r="D13718">
        <v>-3.15</v>
      </c>
      <c r="E13718">
        <v>3348.72</v>
      </c>
    </row>
    <row r="13719" spans="2:5">
      <c r="B13719">
        <v>13715</v>
      </c>
      <c r="C13719" s="4">
        <v>-135.86279999999999</v>
      </c>
      <c r="D13719">
        <v>-3.29</v>
      </c>
      <c r="E13719">
        <v>3352.77</v>
      </c>
    </row>
    <row r="13720" spans="2:5">
      <c r="B13720">
        <v>13716</v>
      </c>
      <c r="C13720" s="4">
        <v>-135.64787999999999</v>
      </c>
      <c r="D13720">
        <v>-2.44</v>
      </c>
      <c r="E13720">
        <v>3357.05</v>
      </c>
    </row>
    <row r="13721" spans="2:5">
      <c r="B13721">
        <v>13717</v>
      </c>
      <c r="C13721" s="4">
        <v>-135.34694999999999</v>
      </c>
      <c r="D13721">
        <v>-3.58</v>
      </c>
      <c r="E13721">
        <v>3362.2</v>
      </c>
    </row>
    <row r="13722" spans="2:5">
      <c r="B13722">
        <v>13718</v>
      </c>
      <c r="C13722" s="4">
        <v>-134.96081000000001</v>
      </c>
      <c r="D13722">
        <v>-4.6100000000000003</v>
      </c>
      <c r="E13722">
        <v>3367.29</v>
      </c>
    </row>
    <row r="13723" spans="2:5">
      <c r="B13723">
        <v>13719</v>
      </c>
      <c r="C13723" s="4">
        <v>-134.61413999999999</v>
      </c>
      <c r="D13723">
        <v>-4.5</v>
      </c>
      <c r="E13723">
        <v>3371.82</v>
      </c>
    </row>
    <row r="13724" spans="2:5">
      <c r="B13724">
        <v>13720</v>
      </c>
      <c r="C13724" s="4">
        <v>-134.36428000000001</v>
      </c>
      <c r="D13724">
        <v>-4.1500000000000004</v>
      </c>
      <c r="E13724">
        <v>3376.54</v>
      </c>
    </row>
    <row r="13725" spans="2:5">
      <c r="B13725">
        <v>13721</v>
      </c>
      <c r="C13725" s="4">
        <v>-134.28389000000001</v>
      </c>
      <c r="D13725">
        <v>-4.57</v>
      </c>
      <c r="E13725">
        <v>3381.26</v>
      </c>
    </row>
    <row r="13726" spans="2:5">
      <c r="B13726">
        <v>13722</v>
      </c>
      <c r="C13726" s="4">
        <v>-134.3527</v>
      </c>
      <c r="D13726">
        <v>-4.55</v>
      </c>
      <c r="E13726">
        <v>3385.51</v>
      </c>
    </row>
    <row r="13727" spans="2:5">
      <c r="B13727">
        <v>13723</v>
      </c>
      <c r="C13727" s="4">
        <v>-134.50241</v>
      </c>
      <c r="D13727">
        <v>-4.88</v>
      </c>
      <c r="E13727">
        <v>3390.32</v>
      </c>
    </row>
    <row r="13728" spans="2:5">
      <c r="B13728">
        <v>13724</v>
      </c>
      <c r="C13728" s="4">
        <v>-134.58417</v>
      </c>
      <c r="D13728">
        <v>-6.34</v>
      </c>
      <c r="E13728">
        <v>3394.7</v>
      </c>
    </row>
    <row r="13729" spans="2:5">
      <c r="B13729">
        <v>13725</v>
      </c>
      <c r="C13729" s="4">
        <v>-134.63012000000001</v>
      </c>
      <c r="D13729">
        <v>-6.1</v>
      </c>
      <c r="E13729">
        <v>3399.22</v>
      </c>
    </row>
    <row r="13730" spans="2:5">
      <c r="B13730">
        <v>13726</v>
      </c>
      <c r="C13730" s="4">
        <v>-134.54504</v>
      </c>
      <c r="D13730">
        <v>-5.18</v>
      </c>
      <c r="E13730">
        <v>3403.32</v>
      </c>
    </row>
    <row r="13731" spans="2:5">
      <c r="B13731">
        <v>13727</v>
      </c>
      <c r="C13731" s="4">
        <v>-134.37191999999999</v>
      </c>
      <c r="D13731">
        <v>-6.31</v>
      </c>
      <c r="E13731">
        <v>3406.89</v>
      </c>
    </row>
    <row r="13732" spans="2:5">
      <c r="B13732">
        <v>13728</v>
      </c>
      <c r="C13732" s="4">
        <v>-134.1609</v>
      </c>
      <c r="D13732">
        <v>-6.23</v>
      </c>
      <c r="E13732">
        <v>3409.44</v>
      </c>
    </row>
    <row r="13733" spans="2:5">
      <c r="B13733">
        <v>13729</v>
      </c>
      <c r="C13733" s="4">
        <v>-134.09629000000001</v>
      </c>
      <c r="D13733">
        <v>-6.37</v>
      </c>
      <c r="E13733">
        <v>3411.74</v>
      </c>
    </row>
    <row r="13734" spans="2:5">
      <c r="B13734">
        <v>13730</v>
      </c>
      <c r="C13734" s="4">
        <v>-134.20199</v>
      </c>
      <c r="D13734">
        <v>-5.88</v>
      </c>
      <c r="E13734">
        <v>3413.56</v>
      </c>
    </row>
    <row r="13735" spans="2:5">
      <c r="B13735">
        <v>13731</v>
      </c>
      <c r="C13735" s="4">
        <v>-134.41015999999999</v>
      </c>
      <c r="D13735">
        <v>-4.8</v>
      </c>
      <c r="E13735">
        <v>3415.59</v>
      </c>
    </row>
    <row r="13736" spans="2:5">
      <c r="B13736">
        <v>13732</v>
      </c>
      <c r="C13736" s="4">
        <v>-134.69709</v>
      </c>
      <c r="D13736">
        <v>-5.72</v>
      </c>
      <c r="E13736">
        <v>3417.3</v>
      </c>
    </row>
    <row r="13737" spans="2:5">
      <c r="B13737">
        <v>13733</v>
      </c>
      <c r="C13737" s="4">
        <v>-134.9812</v>
      </c>
      <c r="D13737">
        <v>-5.12</v>
      </c>
      <c r="E13737">
        <v>3419.28</v>
      </c>
    </row>
    <row r="13738" spans="2:5">
      <c r="B13738">
        <v>13734</v>
      </c>
      <c r="C13738" s="4">
        <v>-135.2122</v>
      </c>
      <c r="D13738">
        <v>-5.52</v>
      </c>
      <c r="E13738">
        <v>3420.68</v>
      </c>
    </row>
    <row r="13739" spans="2:5">
      <c r="B13739">
        <v>13735</v>
      </c>
      <c r="C13739" s="4">
        <v>-135.39976999999999</v>
      </c>
      <c r="D13739">
        <v>-3.79</v>
      </c>
      <c r="E13739">
        <v>3422.48</v>
      </c>
    </row>
    <row r="13740" spans="2:5">
      <c r="B13740">
        <v>13736</v>
      </c>
      <c r="C13740" s="4">
        <v>-135.46243999999999</v>
      </c>
      <c r="D13740">
        <v>-0.32</v>
      </c>
      <c r="E13740">
        <v>3424.51</v>
      </c>
    </row>
    <row r="13741" spans="2:5">
      <c r="B13741">
        <v>13737</v>
      </c>
      <c r="C13741" s="4">
        <v>-135.4374</v>
      </c>
      <c r="D13741">
        <v>4.55</v>
      </c>
      <c r="E13741">
        <v>3426.91</v>
      </c>
    </row>
    <row r="13742" spans="2:5">
      <c r="B13742">
        <v>13738</v>
      </c>
      <c r="C13742" s="4">
        <v>-135.48557</v>
      </c>
      <c r="D13742">
        <v>-1.97</v>
      </c>
      <c r="E13742">
        <v>3429.28</v>
      </c>
    </row>
    <row r="13743" spans="2:5">
      <c r="B13743">
        <v>13739</v>
      </c>
      <c r="C13743" s="4">
        <v>-135.68491</v>
      </c>
      <c r="D13743">
        <v>-5.71</v>
      </c>
      <c r="E13743">
        <v>3431.31</v>
      </c>
    </row>
    <row r="13744" spans="2:5">
      <c r="B13744">
        <v>13740</v>
      </c>
      <c r="C13744" s="4">
        <v>-135.8854</v>
      </c>
      <c r="D13744">
        <v>-6.23</v>
      </c>
      <c r="E13744">
        <v>3432.86</v>
      </c>
    </row>
    <row r="13745" spans="2:5">
      <c r="B13745">
        <v>13741</v>
      </c>
      <c r="C13745" s="4">
        <v>-136.13802000000001</v>
      </c>
      <c r="D13745">
        <v>-4.53</v>
      </c>
      <c r="E13745">
        <v>3433.5</v>
      </c>
    </row>
    <row r="13746" spans="2:5">
      <c r="B13746">
        <v>13742</v>
      </c>
      <c r="C13746" s="4">
        <v>-136.41799</v>
      </c>
      <c r="D13746">
        <v>-4.99</v>
      </c>
      <c r="E13746">
        <v>3434.11</v>
      </c>
    </row>
    <row r="13747" spans="2:5">
      <c r="B13747">
        <v>13743</v>
      </c>
      <c r="C13747" s="4">
        <v>-136.68293</v>
      </c>
      <c r="D13747">
        <v>-4.3600000000000003</v>
      </c>
      <c r="E13747">
        <v>3434.77</v>
      </c>
    </row>
    <row r="13748" spans="2:5">
      <c r="B13748">
        <v>13744</v>
      </c>
      <c r="C13748" s="4">
        <v>-136.90027000000001</v>
      </c>
      <c r="D13748">
        <v>-5.6</v>
      </c>
      <c r="E13748">
        <v>3435.96</v>
      </c>
    </row>
    <row r="13749" spans="2:5">
      <c r="B13749">
        <v>13745</v>
      </c>
      <c r="C13749" s="4">
        <v>-137.08248</v>
      </c>
      <c r="D13749">
        <v>-4.3600000000000003</v>
      </c>
      <c r="E13749">
        <v>3436.97</v>
      </c>
    </row>
    <row r="13750" spans="2:5">
      <c r="B13750">
        <v>13746</v>
      </c>
      <c r="C13750" s="4">
        <v>-137.15676999999999</v>
      </c>
      <c r="D13750">
        <v>-5.94</v>
      </c>
      <c r="E13750">
        <v>3437.07</v>
      </c>
    </row>
    <row r="13751" spans="2:5">
      <c r="B13751">
        <v>13747</v>
      </c>
      <c r="C13751" s="4">
        <v>-137.22245000000001</v>
      </c>
      <c r="D13751">
        <v>-4.58</v>
      </c>
      <c r="E13751">
        <v>3436.83</v>
      </c>
    </row>
    <row r="13752" spans="2:5">
      <c r="B13752">
        <v>13748</v>
      </c>
      <c r="C13752" s="4">
        <v>-137.22602000000001</v>
      </c>
      <c r="D13752">
        <v>-3.94</v>
      </c>
      <c r="E13752">
        <v>3436.72</v>
      </c>
    </row>
    <row r="13753" spans="2:5">
      <c r="B13753">
        <v>13749</v>
      </c>
      <c r="C13753" s="4">
        <v>-137.16895</v>
      </c>
      <c r="D13753">
        <v>-2.92</v>
      </c>
      <c r="E13753">
        <v>3436.67</v>
      </c>
    </row>
    <row r="13754" spans="2:5">
      <c r="B13754">
        <v>13750</v>
      </c>
      <c r="C13754" s="4">
        <v>-137.05805000000001</v>
      </c>
      <c r="D13754">
        <v>-4.34</v>
      </c>
      <c r="E13754">
        <v>3435.46</v>
      </c>
    </row>
    <row r="13755" spans="2:5">
      <c r="B13755">
        <v>13751</v>
      </c>
      <c r="C13755" s="4">
        <v>-136.83081999999999</v>
      </c>
      <c r="D13755">
        <v>-4.47</v>
      </c>
      <c r="E13755">
        <v>3433.93</v>
      </c>
    </row>
    <row r="13756" spans="2:5">
      <c r="B13756">
        <v>13752</v>
      </c>
      <c r="C13756" s="4">
        <v>-136.49126000000001</v>
      </c>
      <c r="D13756">
        <v>-3.35</v>
      </c>
      <c r="E13756">
        <v>3432.14</v>
      </c>
    </row>
    <row r="13757" spans="2:5">
      <c r="B13757">
        <v>13753</v>
      </c>
      <c r="C13757" s="4">
        <v>-136.14089999999999</v>
      </c>
      <c r="D13757">
        <v>-1.51</v>
      </c>
      <c r="E13757">
        <v>3430.5</v>
      </c>
    </row>
    <row r="13758" spans="2:5">
      <c r="B13758">
        <v>13754</v>
      </c>
      <c r="C13758" s="4">
        <v>-135.66276999999999</v>
      </c>
      <c r="D13758">
        <v>-2.2000000000000002</v>
      </c>
      <c r="E13758">
        <v>3428.08</v>
      </c>
    </row>
    <row r="13759" spans="2:5">
      <c r="B13759">
        <v>13755</v>
      </c>
      <c r="C13759" s="4">
        <v>-135.25145000000001</v>
      </c>
      <c r="D13759">
        <v>-2.83</v>
      </c>
      <c r="E13759">
        <v>3425.72</v>
      </c>
    </row>
    <row r="13760" spans="2:5">
      <c r="B13760">
        <v>13756</v>
      </c>
      <c r="C13760" s="4">
        <v>-135.02175</v>
      </c>
      <c r="D13760">
        <v>-1.84</v>
      </c>
      <c r="E13760">
        <v>3423.39</v>
      </c>
    </row>
    <row r="13761" spans="2:5">
      <c r="B13761">
        <v>13757</v>
      </c>
      <c r="C13761" s="4">
        <v>-134.86114000000001</v>
      </c>
      <c r="D13761">
        <v>-3.22</v>
      </c>
      <c r="E13761">
        <v>3421.14</v>
      </c>
    </row>
    <row r="13762" spans="2:5">
      <c r="B13762">
        <v>13758</v>
      </c>
      <c r="C13762" s="4">
        <v>-134.90665000000001</v>
      </c>
      <c r="D13762">
        <v>-1.68</v>
      </c>
      <c r="E13762">
        <v>3418.48</v>
      </c>
    </row>
    <row r="13763" spans="2:5">
      <c r="B13763">
        <v>13759</v>
      </c>
      <c r="C13763" s="4">
        <v>-134.97036</v>
      </c>
      <c r="D13763">
        <v>-3.34</v>
      </c>
      <c r="E13763">
        <v>3415.41</v>
      </c>
    </row>
    <row r="13764" spans="2:5">
      <c r="B13764">
        <v>13760</v>
      </c>
      <c r="C13764" s="4">
        <v>-135.05573000000001</v>
      </c>
      <c r="D13764">
        <v>-5.57</v>
      </c>
      <c r="E13764">
        <v>3413.15</v>
      </c>
    </row>
    <row r="13765" spans="2:5">
      <c r="B13765">
        <v>13761</v>
      </c>
      <c r="C13765" s="4">
        <v>-135.02486999999999</v>
      </c>
      <c r="D13765">
        <v>-3.24</v>
      </c>
      <c r="E13765">
        <v>3410.85</v>
      </c>
    </row>
    <row r="13766" spans="2:5">
      <c r="B13766">
        <v>13762</v>
      </c>
      <c r="C13766" s="4">
        <v>-134.94811000000001</v>
      </c>
      <c r="D13766">
        <v>-3.68</v>
      </c>
      <c r="E13766">
        <v>3408.99</v>
      </c>
    </row>
    <row r="13767" spans="2:5">
      <c r="B13767">
        <v>13763</v>
      </c>
      <c r="C13767" s="4">
        <v>-134.90934999999999</v>
      </c>
      <c r="D13767">
        <v>-2.98</v>
      </c>
      <c r="E13767">
        <v>3407.91</v>
      </c>
    </row>
    <row r="13768" spans="2:5">
      <c r="B13768">
        <v>13764</v>
      </c>
      <c r="C13768" s="4">
        <v>-134.82796999999999</v>
      </c>
      <c r="D13768">
        <v>-3.28</v>
      </c>
      <c r="E13768">
        <v>3406.55</v>
      </c>
    </row>
    <row r="13769" spans="2:5">
      <c r="B13769">
        <v>13765</v>
      </c>
      <c r="C13769" s="4">
        <v>-134.75349</v>
      </c>
      <c r="D13769">
        <v>-2.79</v>
      </c>
      <c r="E13769">
        <v>3406.04</v>
      </c>
    </row>
    <row r="13770" spans="2:5">
      <c r="B13770">
        <v>13766</v>
      </c>
      <c r="C13770" s="4">
        <v>-134.6507</v>
      </c>
      <c r="D13770">
        <v>-2.5099999999999998</v>
      </c>
      <c r="E13770">
        <v>3405.75</v>
      </c>
    </row>
    <row r="13771" spans="2:5">
      <c r="B13771">
        <v>13767</v>
      </c>
      <c r="C13771" s="4">
        <v>-134.50492</v>
      </c>
      <c r="D13771">
        <v>-1.37</v>
      </c>
      <c r="E13771">
        <v>3406.35</v>
      </c>
    </row>
    <row r="13772" spans="2:5">
      <c r="B13772">
        <v>13768</v>
      </c>
      <c r="C13772" s="4">
        <v>-134.39055999999999</v>
      </c>
      <c r="D13772">
        <v>-2.35</v>
      </c>
      <c r="E13772">
        <v>3406.4</v>
      </c>
    </row>
    <row r="13773" spans="2:5">
      <c r="B13773">
        <v>13769</v>
      </c>
      <c r="C13773" s="4">
        <v>-134.32461000000001</v>
      </c>
      <c r="D13773">
        <v>-5.2</v>
      </c>
      <c r="E13773">
        <v>3406.1</v>
      </c>
    </row>
    <row r="13774" spans="2:5">
      <c r="B13774">
        <v>13770</v>
      </c>
      <c r="C13774" s="4">
        <v>-134.39565999999999</v>
      </c>
      <c r="D13774">
        <v>-3.41</v>
      </c>
      <c r="E13774">
        <v>3405.34</v>
      </c>
    </row>
    <row r="13775" spans="2:5">
      <c r="B13775">
        <v>13771</v>
      </c>
      <c r="C13775" s="4">
        <v>-134.55912000000001</v>
      </c>
      <c r="D13775">
        <v>-4.74</v>
      </c>
      <c r="E13775">
        <v>3404.5</v>
      </c>
    </row>
    <row r="13776" spans="2:5">
      <c r="B13776">
        <v>13772</v>
      </c>
      <c r="C13776" s="4">
        <v>-134.73715000000001</v>
      </c>
      <c r="D13776">
        <v>-2.67</v>
      </c>
      <c r="E13776">
        <v>3403.94</v>
      </c>
    </row>
    <row r="13777" spans="2:5">
      <c r="B13777">
        <v>13773</v>
      </c>
      <c r="C13777" s="4">
        <v>-134.80984000000001</v>
      </c>
      <c r="D13777">
        <v>-0.7</v>
      </c>
      <c r="E13777">
        <v>3404.13</v>
      </c>
    </row>
    <row r="13778" spans="2:5">
      <c r="B13778">
        <v>13774</v>
      </c>
      <c r="C13778" s="4">
        <v>-134.85094000000001</v>
      </c>
      <c r="D13778">
        <v>-1.79</v>
      </c>
      <c r="E13778">
        <v>3403.98</v>
      </c>
    </row>
    <row r="13779" spans="2:5">
      <c r="B13779">
        <v>13775</v>
      </c>
      <c r="C13779" s="4">
        <v>-134.80777</v>
      </c>
      <c r="D13779">
        <v>-2.48</v>
      </c>
      <c r="E13779">
        <v>3403.82</v>
      </c>
    </row>
    <row r="13780" spans="2:5">
      <c r="B13780">
        <v>13776</v>
      </c>
      <c r="C13780" s="4">
        <v>-134.72019</v>
      </c>
      <c r="D13780">
        <v>-0.6</v>
      </c>
      <c r="E13780">
        <v>3404.14</v>
      </c>
    </row>
    <row r="13781" spans="2:5">
      <c r="B13781">
        <v>13777</v>
      </c>
      <c r="C13781" s="4">
        <v>-134.62334000000001</v>
      </c>
      <c r="D13781">
        <v>-0.31</v>
      </c>
      <c r="E13781">
        <v>3404.22</v>
      </c>
    </row>
    <row r="13782" spans="2:5">
      <c r="B13782">
        <v>13778</v>
      </c>
      <c r="C13782" s="4">
        <v>-134.60203000000001</v>
      </c>
      <c r="D13782">
        <v>-0.03</v>
      </c>
      <c r="E13782">
        <v>3404.73</v>
      </c>
    </row>
    <row r="13783" spans="2:5">
      <c r="B13783">
        <v>13779</v>
      </c>
      <c r="C13783" s="4">
        <v>-134.70716999999999</v>
      </c>
      <c r="D13783">
        <v>-0.44</v>
      </c>
      <c r="E13783">
        <v>3404.87</v>
      </c>
    </row>
    <row r="13784" spans="2:5">
      <c r="B13784">
        <v>13780</v>
      </c>
      <c r="C13784" s="4">
        <v>-134.89272</v>
      </c>
      <c r="D13784">
        <v>0.24</v>
      </c>
      <c r="E13784">
        <v>3403.93</v>
      </c>
    </row>
    <row r="13785" spans="2:5">
      <c r="B13785">
        <v>13781</v>
      </c>
      <c r="C13785" s="4">
        <v>-135.09884</v>
      </c>
      <c r="D13785">
        <v>0.19</v>
      </c>
      <c r="E13785">
        <v>3403.85</v>
      </c>
    </row>
    <row r="13786" spans="2:5">
      <c r="B13786">
        <v>13782</v>
      </c>
      <c r="C13786" s="4">
        <v>-135.23244</v>
      </c>
      <c r="D13786">
        <v>0.33</v>
      </c>
      <c r="E13786">
        <v>3403.8</v>
      </c>
    </row>
    <row r="13787" spans="2:5">
      <c r="B13787">
        <v>13783</v>
      </c>
      <c r="C13787" s="4">
        <v>-135.32749000000001</v>
      </c>
      <c r="D13787">
        <v>1.1000000000000001</v>
      </c>
      <c r="E13787">
        <v>3403.21</v>
      </c>
    </row>
    <row r="13788" spans="2:5">
      <c r="B13788">
        <v>13784</v>
      </c>
      <c r="C13788" s="4">
        <v>-135.34943000000001</v>
      </c>
      <c r="D13788">
        <v>0.87</v>
      </c>
      <c r="E13788">
        <v>3402.93</v>
      </c>
    </row>
    <row r="13789" spans="2:5">
      <c r="B13789">
        <v>13785</v>
      </c>
      <c r="C13789" s="4">
        <v>-135.30897999999999</v>
      </c>
      <c r="D13789">
        <v>-0.88</v>
      </c>
      <c r="E13789">
        <v>3402.21</v>
      </c>
    </row>
    <row r="13790" spans="2:5">
      <c r="B13790">
        <v>13786</v>
      </c>
      <c r="C13790" s="4">
        <v>-135.18564000000001</v>
      </c>
      <c r="D13790">
        <v>-2.96</v>
      </c>
      <c r="E13790">
        <v>3401.73</v>
      </c>
    </row>
    <row r="13791" spans="2:5">
      <c r="B13791">
        <v>13787</v>
      </c>
      <c r="C13791" s="4">
        <v>-134.99517</v>
      </c>
      <c r="D13791">
        <v>-0.19</v>
      </c>
      <c r="E13791">
        <v>3400.84</v>
      </c>
    </row>
    <row r="13792" spans="2:5">
      <c r="B13792">
        <v>13788</v>
      </c>
      <c r="C13792" s="4">
        <v>-134.78718000000001</v>
      </c>
      <c r="D13792">
        <v>2.87</v>
      </c>
      <c r="E13792">
        <v>3400.78</v>
      </c>
    </row>
    <row r="13793" spans="2:5">
      <c r="B13793">
        <v>13789</v>
      </c>
      <c r="C13793" s="4">
        <v>-134.62133</v>
      </c>
      <c r="D13793">
        <v>0.33</v>
      </c>
      <c r="E13793">
        <v>3400.61</v>
      </c>
    </row>
    <row r="13794" spans="2:5">
      <c r="B13794">
        <v>13790</v>
      </c>
      <c r="C13794" s="4">
        <v>-134.43183999999999</v>
      </c>
      <c r="D13794">
        <v>0.27</v>
      </c>
      <c r="E13794">
        <v>3400.46</v>
      </c>
    </row>
    <row r="13795" spans="2:5">
      <c r="B13795">
        <v>13791</v>
      </c>
      <c r="C13795" s="4">
        <v>-134.37190000000001</v>
      </c>
      <c r="D13795">
        <v>0.81</v>
      </c>
      <c r="E13795">
        <v>3400.84</v>
      </c>
    </row>
    <row r="13796" spans="2:5">
      <c r="B13796">
        <v>13792</v>
      </c>
      <c r="C13796" s="4">
        <v>-134.35226</v>
      </c>
      <c r="D13796">
        <v>1.02</v>
      </c>
      <c r="E13796">
        <v>3401.3</v>
      </c>
    </row>
    <row r="13797" spans="2:5">
      <c r="B13797">
        <v>13793</v>
      </c>
      <c r="C13797" s="4">
        <v>-134.42478</v>
      </c>
      <c r="D13797">
        <v>0.88</v>
      </c>
      <c r="E13797">
        <v>3401.7</v>
      </c>
    </row>
    <row r="13798" spans="2:5">
      <c r="B13798">
        <v>13794</v>
      </c>
      <c r="C13798" s="4">
        <v>-134.55649</v>
      </c>
      <c r="D13798">
        <v>-2.2599999999999998</v>
      </c>
      <c r="E13798">
        <v>3401.61</v>
      </c>
    </row>
    <row r="13799" spans="2:5">
      <c r="B13799">
        <v>13795</v>
      </c>
      <c r="C13799" s="4">
        <v>-134.73145</v>
      </c>
      <c r="D13799">
        <v>-0.22</v>
      </c>
      <c r="E13799">
        <v>3401.52</v>
      </c>
    </row>
    <row r="13800" spans="2:5">
      <c r="B13800">
        <v>13796</v>
      </c>
      <c r="C13800" s="4">
        <v>-134.90214</v>
      </c>
      <c r="D13800">
        <v>-0.31</v>
      </c>
      <c r="E13800">
        <v>3401.26</v>
      </c>
    </row>
    <row r="13801" spans="2:5">
      <c r="B13801">
        <v>13797</v>
      </c>
      <c r="C13801" s="4">
        <v>-135.02716000000001</v>
      </c>
      <c r="D13801">
        <v>-1.73</v>
      </c>
      <c r="E13801">
        <v>3400.74</v>
      </c>
    </row>
    <row r="13802" spans="2:5">
      <c r="B13802">
        <v>13798</v>
      </c>
      <c r="C13802" s="4">
        <v>-135.03077999999999</v>
      </c>
      <c r="D13802">
        <v>0.38</v>
      </c>
      <c r="E13802">
        <v>3400.97</v>
      </c>
    </row>
    <row r="13803" spans="2:5">
      <c r="B13803">
        <v>13799</v>
      </c>
      <c r="C13803" s="4">
        <v>-135.04155</v>
      </c>
      <c r="D13803">
        <v>0.12</v>
      </c>
      <c r="E13803">
        <v>3401.44</v>
      </c>
    </row>
    <row r="13804" spans="2:5">
      <c r="B13804">
        <v>13800</v>
      </c>
      <c r="C13804" s="4">
        <v>-135.05911</v>
      </c>
      <c r="D13804">
        <v>0.33</v>
      </c>
      <c r="E13804">
        <v>3402.19</v>
      </c>
    </row>
    <row r="13805" spans="2:5">
      <c r="B13805">
        <v>13801</v>
      </c>
      <c r="C13805" s="4">
        <v>-135.02616</v>
      </c>
      <c r="D13805">
        <v>1.3</v>
      </c>
      <c r="E13805">
        <v>3403.33</v>
      </c>
    </row>
    <row r="13806" spans="2:5">
      <c r="B13806">
        <v>13802</v>
      </c>
      <c r="C13806" s="4">
        <v>-135.04669000000001</v>
      </c>
      <c r="D13806">
        <v>0.72</v>
      </c>
      <c r="E13806">
        <v>3404.86</v>
      </c>
    </row>
    <row r="13807" spans="2:5">
      <c r="B13807">
        <v>13803</v>
      </c>
      <c r="C13807" s="4">
        <v>-135.16380000000001</v>
      </c>
      <c r="D13807">
        <v>2.39</v>
      </c>
      <c r="E13807">
        <v>3406.87</v>
      </c>
    </row>
    <row r="13808" spans="2:5">
      <c r="B13808">
        <v>13804</v>
      </c>
      <c r="C13808" s="4">
        <v>-135.32205999999999</v>
      </c>
      <c r="D13808">
        <v>-0.01</v>
      </c>
      <c r="E13808">
        <v>3408.77</v>
      </c>
    </row>
    <row r="13809" spans="2:5">
      <c r="B13809">
        <v>13805</v>
      </c>
      <c r="C13809" s="4">
        <v>-135.50563</v>
      </c>
      <c r="D13809">
        <v>-0.08</v>
      </c>
      <c r="E13809">
        <v>3410.67</v>
      </c>
    </row>
    <row r="13810" spans="2:5">
      <c r="B13810">
        <v>13806</v>
      </c>
      <c r="C13810" s="4">
        <v>-135.69956999999999</v>
      </c>
      <c r="D13810">
        <v>-0.41</v>
      </c>
      <c r="E13810">
        <v>3412.7</v>
      </c>
    </row>
    <row r="13811" spans="2:5">
      <c r="B13811">
        <v>13807</v>
      </c>
      <c r="C13811" s="4">
        <v>-135.91083</v>
      </c>
      <c r="D13811">
        <v>-0.38</v>
      </c>
      <c r="E13811">
        <v>3415.44</v>
      </c>
    </row>
    <row r="13812" spans="2:5">
      <c r="B13812">
        <v>13808</v>
      </c>
      <c r="C13812" s="4">
        <v>-136.13539</v>
      </c>
      <c r="D13812">
        <v>0.27</v>
      </c>
      <c r="E13812">
        <v>3418.52</v>
      </c>
    </row>
    <row r="13813" spans="2:5">
      <c r="B13813">
        <v>13809</v>
      </c>
      <c r="C13813" s="4">
        <v>-136.34756999999999</v>
      </c>
      <c r="D13813">
        <v>-0.66</v>
      </c>
      <c r="E13813">
        <v>3420.83</v>
      </c>
    </row>
    <row r="13814" spans="2:5">
      <c r="B13814">
        <v>13810</v>
      </c>
      <c r="C13814" s="4">
        <v>-136.50313</v>
      </c>
      <c r="D13814">
        <v>-0.56999999999999995</v>
      </c>
      <c r="E13814">
        <v>3423.06</v>
      </c>
    </row>
    <row r="13815" spans="2:5">
      <c r="B13815">
        <v>13811</v>
      </c>
      <c r="C13815" s="4">
        <v>-136.54339999999999</v>
      </c>
      <c r="D13815">
        <v>-0.98</v>
      </c>
      <c r="E13815">
        <v>3425.54</v>
      </c>
    </row>
    <row r="13816" spans="2:5">
      <c r="B13816">
        <v>13812</v>
      </c>
      <c r="C13816" s="4">
        <v>-136.54146</v>
      </c>
      <c r="D13816">
        <v>-1.63</v>
      </c>
      <c r="E13816">
        <v>3428.36</v>
      </c>
    </row>
    <row r="13817" spans="2:5">
      <c r="B13817">
        <v>13813</v>
      </c>
      <c r="C13817" s="4">
        <v>-136.57619</v>
      </c>
      <c r="D13817">
        <v>-0.33</v>
      </c>
      <c r="E13817">
        <v>3431.45</v>
      </c>
    </row>
    <row r="13818" spans="2:5">
      <c r="B13818">
        <v>13814</v>
      </c>
      <c r="C13818" s="4">
        <v>-136.70769000000001</v>
      </c>
      <c r="D13818">
        <v>0.27</v>
      </c>
      <c r="E13818">
        <v>3434.43</v>
      </c>
    </row>
    <row r="13819" spans="2:5">
      <c r="B13819">
        <v>13815</v>
      </c>
      <c r="C13819" s="4">
        <v>-136.87285</v>
      </c>
      <c r="D13819">
        <v>-2.04</v>
      </c>
      <c r="E13819">
        <v>3436.92</v>
      </c>
    </row>
    <row r="13820" spans="2:5">
      <c r="B13820">
        <v>13816</v>
      </c>
      <c r="C13820" s="4">
        <v>-137.01284999999999</v>
      </c>
      <c r="D13820">
        <v>-2.29</v>
      </c>
      <c r="E13820">
        <v>3439.04</v>
      </c>
    </row>
    <row r="13821" spans="2:5">
      <c r="B13821">
        <v>13817</v>
      </c>
      <c r="C13821" s="4">
        <v>-137.01775000000001</v>
      </c>
      <c r="D13821">
        <v>-2.57</v>
      </c>
      <c r="E13821">
        <v>3441.22</v>
      </c>
    </row>
    <row r="13822" spans="2:5">
      <c r="B13822">
        <v>13818</v>
      </c>
      <c r="C13822" s="4">
        <v>-136.86365000000001</v>
      </c>
      <c r="D13822">
        <v>-1.1399999999999999</v>
      </c>
      <c r="E13822">
        <v>3443.53</v>
      </c>
    </row>
    <row r="13823" spans="2:5">
      <c r="B13823">
        <v>13819</v>
      </c>
      <c r="C13823" s="4">
        <v>-136.56247999999999</v>
      </c>
      <c r="D13823">
        <v>-2.65</v>
      </c>
      <c r="E13823">
        <v>3446.79</v>
      </c>
    </row>
    <row r="13824" spans="2:5">
      <c r="B13824">
        <v>13820</v>
      </c>
      <c r="C13824" s="4">
        <v>-136.15556000000001</v>
      </c>
      <c r="D13824">
        <v>-3.31</v>
      </c>
      <c r="E13824">
        <v>3449.21</v>
      </c>
    </row>
    <row r="13825" spans="2:5">
      <c r="B13825">
        <v>13821</v>
      </c>
      <c r="C13825" s="4">
        <v>-135.71693999999999</v>
      </c>
      <c r="D13825">
        <v>-2.11</v>
      </c>
      <c r="E13825">
        <v>3451.16</v>
      </c>
    </row>
    <row r="13826" spans="2:5">
      <c r="B13826">
        <v>13822</v>
      </c>
      <c r="C13826" s="4">
        <v>-135.37925999999999</v>
      </c>
      <c r="D13826">
        <v>-0.23</v>
      </c>
      <c r="E13826">
        <v>3452.99</v>
      </c>
    </row>
    <row r="13827" spans="2:5">
      <c r="B13827">
        <v>13823</v>
      </c>
      <c r="C13827" s="4">
        <v>-135.13279</v>
      </c>
      <c r="D13827">
        <v>-2.95</v>
      </c>
      <c r="E13827">
        <v>3454.61</v>
      </c>
    </row>
    <row r="13828" spans="2:5">
      <c r="B13828">
        <v>13824</v>
      </c>
      <c r="C13828" s="4">
        <v>-134.93983</v>
      </c>
      <c r="D13828">
        <v>-2.5099999999999998</v>
      </c>
      <c r="E13828">
        <v>3456.47</v>
      </c>
    </row>
    <row r="13829" spans="2:5">
      <c r="B13829">
        <v>13825</v>
      </c>
      <c r="C13829" s="4">
        <v>-134.79243</v>
      </c>
      <c r="D13829">
        <v>-0.68</v>
      </c>
      <c r="E13829">
        <v>3458</v>
      </c>
    </row>
    <row r="13830" spans="2:5">
      <c r="B13830">
        <v>13826</v>
      </c>
      <c r="C13830" s="4">
        <v>-134.55875</v>
      </c>
      <c r="D13830">
        <v>0.55000000000000004</v>
      </c>
      <c r="E13830">
        <v>3459.4</v>
      </c>
    </row>
    <row r="13831" spans="2:5">
      <c r="B13831">
        <v>13827</v>
      </c>
      <c r="C13831" s="4">
        <v>-134.42411000000001</v>
      </c>
      <c r="D13831">
        <v>3.3</v>
      </c>
      <c r="E13831">
        <v>3460.71</v>
      </c>
    </row>
    <row r="13832" spans="2:5">
      <c r="B13832">
        <v>13828</v>
      </c>
      <c r="C13832" s="4">
        <v>-134.55337</v>
      </c>
      <c r="D13832">
        <v>16.2</v>
      </c>
      <c r="E13832">
        <v>3461.4</v>
      </c>
    </row>
    <row r="13833" spans="2:5">
      <c r="B13833">
        <v>13829</v>
      </c>
      <c r="C13833" s="4">
        <v>-134.74302</v>
      </c>
      <c r="D13833">
        <v>24.73</v>
      </c>
      <c r="E13833">
        <v>3463.57</v>
      </c>
    </row>
    <row r="13834" spans="2:5">
      <c r="B13834">
        <v>13830</v>
      </c>
      <c r="C13834" s="4">
        <v>-134.93926999999999</v>
      </c>
      <c r="D13834">
        <v>36.81</v>
      </c>
      <c r="E13834">
        <v>3467.25</v>
      </c>
    </row>
    <row r="13835" spans="2:5">
      <c r="B13835">
        <v>13831</v>
      </c>
      <c r="C13835" s="4">
        <v>-135.32821000000001</v>
      </c>
      <c r="D13835">
        <v>45.02</v>
      </c>
      <c r="E13835">
        <v>3471.86</v>
      </c>
    </row>
    <row r="13836" spans="2:5">
      <c r="B13836">
        <v>13832</v>
      </c>
      <c r="C13836" s="4">
        <v>-134.49870999999999</v>
      </c>
      <c r="D13836">
        <v>-2.12</v>
      </c>
      <c r="E13836">
        <v>3478.3</v>
      </c>
    </row>
    <row r="13837" spans="2:5">
      <c r="B13837">
        <v>13833</v>
      </c>
      <c r="C13837" s="4">
        <v>-134.53018</v>
      </c>
      <c r="D13837">
        <v>-0.98</v>
      </c>
      <c r="E13837">
        <v>3484.88</v>
      </c>
    </row>
    <row r="13838" spans="2:5">
      <c r="B13838">
        <v>13834</v>
      </c>
      <c r="C13838" s="4">
        <v>-134.62755999999999</v>
      </c>
      <c r="D13838">
        <v>-2.7</v>
      </c>
      <c r="E13838">
        <v>3492.36</v>
      </c>
    </row>
    <row r="13839" spans="2:5">
      <c r="B13839">
        <v>13835</v>
      </c>
      <c r="C13839" s="4">
        <v>-134.77717999999999</v>
      </c>
      <c r="D13839">
        <v>-2.85</v>
      </c>
      <c r="E13839">
        <v>3499.56</v>
      </c>
    </row>
    <row r="13840" spans="2:5">
      <c r="B13840">
        <v>13836</v>
      </c>
      <c r="C13840" s="4">
        <v>-134.99348000000001</v>
      </c>
      <c r="D13840">
        <v>-2.3199999999999998</v>
      </c>
      <c r="E13840">
        <v>3506.23</v>
      </c>
    </row>
    <row r="13841" spans="2:5">
      <c r="B13841">
        <v>13837</v>
      </c>
      <c r="C13841" s="4">
        <v>-135.22470000000001</v>
      </c>
      <c r="D13841">
        <v>-4.5599999999999996</v>
      </c>
      <c r="E13841">
        <v>3512.2</v>
      </c>
    </row>
    <row r="13842" spans="2:5">
      <c r="B13842">
        <v>13838</v>
      </c>
      <c r="C13842" s="4">
        <v>-135.40944999999999</v>
      </c>
      <c r="D13842">
        <v>-2.8</v>
      </c>
      <c r="E13842">
        <v>3518.92</v>
      </c>
    </row>
    <row r="13843" spans="2:5">
      <c r="B13843">
        <v>13839</v>
      </c>
      <c r="C13843" s="4">
        <v>-135.51088999999999</v>
      </c>
      <c r="D13843">
        <v>-3.92</v>
      </c>
      <c r="E13843">
        <v>3526.27</v>
      </c>
    </row>
    <row r="13844" spans="2:5">
      <c r="B13844">
        <v>13840</v>
      </c>
      <c r="C13844" s="4">
        <v>-135.39948999999999</v>
      </c>
      <c r="D13844">
        <v>-4.5199999999999996</v>
      </c>
      <c r="E13844">
        <v>3532.79</v>
      </c>
    </row>
    <row r="13845" spans="2:5">
      <c r="B13845">
        <v>13841</v>
      </c>
      <c r="C13845" s="4">
        <v>-135.23973000000001</v>
      </c>
      <c r="D13845">
        <v>-3.69</v>
      </c>
      <c r="E13845">
        <v>3539.43</v>
      </c>
    </row>
    <row r="13846" spans="2:5">
      <c r="B13846">
        <v>13842</v>
      </c>
      <c r="C13846" s="4">
        <v>-135.03152</v>
      </c>
      <c r="D13846">
        <v>-3.5</v>
      </c>
      <c r="E13846">
        <v>3545.79</v>
      </c>
    </row>
    <row r="13847" spans="2:5">
      <c r="B13847">
        <v>13843</v>
      </c>
      <c r="C13847" s="4">
        <v>-134.84369000000001</v>
      </c>
      <c r="D13847">
        <v>-3.99</v>
      </c>
      <c r="E13847">
        <v>3551.92</v>
      </c>
    </row>
    <row r="13848" spans="2:5">
      <c r="B13848">
        <v>13844</v>
      </c>
      <c r="C13848" s="4">
        <v>-134.76976999999999</v>
      </c>
      <c r="D13848">
        <v>-4.08</v>
      </c>
      <c r="E13848">
        <v>3558.2</v>
      </c>
    </row>
    <row r="13849" spans="2:5">
      <c r="B13849">
        <v>13845</v>
      </c>
      <c r="C13849" s="4">
        <v>-134.81440000000001</v>
      </c>
      <c r="D13849">
        <v>-4.45</v>
      </c>
      <c r="E13849">
        <v>3563.81</v>
      </c>
    </row>
    <row r="13850" spans="2:5">
      <c r="B13850">
        <v>13846</v>
      </c>
      <c r="C13850" s="4">
        <v>-134.81030999999999</v>
      </c>
      <c r="D13850">
        <v>-4.34</v>
      </c>
      <c r="E13850">
        <v>3569.08</v>
      </c>
    </row>
    <row r="13851" spans="2:5">
      <c r="B13851">
        <v>13847</v>
      </c>
      <c r="C13851" s="4">
        <v>-134.88856000000001</v>
      </c>
      <c r="D13851">
        <v>-4.6100000000000003</v>
      </c>
      <c r="E13851">
        <v>3573.21</v>
      </c>
    </row>
    <row r="13852" spans="2:5">
      <c r="B13852">
        <v>13848</v>
      </c>
      <c r="C13852" s="4">
        <v>-134.89782</v>
      </c>
      <c r="D13852">
        <v>-5.44</v>
      </c>
      <c r="E13852">
        <v>3577.52</v>
      </c>
    </row>
    <row r="13853" spans="2:5">
      <c r="B13853">
        <v>13849</v>
      </c>
      <c r="C13853" s="4">
        <v>-134.85518999999999</v>
      </c>
      <c r="D13853">
        <v>-4.34</v>
      </c>
      <c r="E13853">
        <v>3581.75</v>
      </c>
    </row>
    <row r="13854" spans="2:5">
      <c r="B13854">
        <v>13850</v>
      </c>
      <c r="C13854" s="4">
        <v>-134.72596999999999</v>
      </c>
      <c r="D13854">
        <v>-4.3499999999999996</v>
      </c>
      <c r="E13854">
        <v>3585.18</v>
      </c>
    </row>
    <row r="13855" spans="2:5">
      <c r="B13855">
        <v>13851</v>
      </c>
      <c r="C13855" s="4">
        <v>-134.57235</v>
      </c>
      <c r="D13855">
        <v>-5.85</v>
      </c>
      <c r="E13855">
        <v>3587.54</v>
      </c>
    </row>
    <row r="13856" spans="2:5">
      <c r="B13856">
        <v>13852</v>
      </c>
      <c r="C13856" s="4">
        <v>-134.42966999999999</v>
      </c>
      <c r="D13856">
        <v>-5.78</v>
      </c>
      <c r="E13856">
        <v>3590.01</v>
      </c>
    </row>
    <row r="13857" spans="2:5">
      <c r="B13857">
        <v>13853</v>
      </c>
      <c r="C13857" s="4">
        <v>-134.33636000000001</v>
      </c>
      <c r="D13857">
        <v>-5.2</v>
      </c>
      <c r="E13857">
        <v>3592.47</v>
      </c>
    </row>
    <row r="13858" spans="2:5">
      <c r="B13858">
        <v>13854</v>
      </c>
      <c r="C13858" s="4">
        <v>-134.33686</v>
      </c>
      <c r="D13858">
        <v>-4.63</v>
      </c>
      <c r="E13858">
        <v>3595.22</v>
      </c>
    </row>
    <row r="13859" spans="2:5">
      <c r="B13859">
        <v>13855</v>
      </c>
      <c r="C13859" s="4">
        <v>-134.40863999999999</v>
      </c>
      <c r="D13859">
        <v>-5.04</v>
      </c>
      <c r="E13859">
        <v>3598.4</v>
      </c>
    </row>
    <row r="13860" spans="2:5">
      <c r="B13860">
        <v>13856</v>
      </c>
      <c r="C13860" s="4">
        <v>-134.47872000000001</v>
      </c>
      <c r="D13860">
        <v>-5.25</v>
      </c>
      <c r="E13860">
        <v>3601.35</v>
      </c>
    </row>
    <row r="13861" spans="2:5">
      <c r="B13861">
        <v>13857</v>
      </c>
      <c r="C13861" s="4">
        <v>-134.55369999999999</v>
      </c>
      <c r="D13861">
        <v>-7.59</v>
      </c>
      <c r="E13861">
        <v>3603.63</v>
      </c>
    </row>
    <row r="13862" spans="2:5">
      <c r="B13862">
        <v>13858</v>
      </c>
      <c r="C13862" s="4">
        <v>-134.60427000000001</v>
      </c>
      <c r="D13862">
        <v>-5.77</v>
      </c>
      <c r="E13862">
        <v>3605.1</v>
      </c>
    </row>
    <row r="13863" spans="2:5">
      <c r="B13863">
        <v>13859</v>
      </c>
      <c r="C13863" s="4">
        <v>-134.6131</v>
      </c>
      <c r="D13863">
        <v>-5.25</v>
      </c>
      <c r="E13863">
        <v>3606.3</v>
      </c>
    </row>
    <row r="13864" spans="2:5">
      <c r="B13864">
        <v>13860</v>
      </c>
      <c r="C13864" s="4">
        <v>-134.66373999999999</v>
      </c>
      <c r="D13864">
        <v>-5.23</v>
      </c>
      <c r="E13864">
        <v>3607.05</v>
      </c>
    </row>
    <row r="13865" spans="2:5">
      <c r="B13865">
        <v>13861</v>
      </c>
      <c r="C13865" s="4">
        <v>-134.66752</v>
      </c>
      <c r="D13865">
        <v>-4.51</v>
      </c>
      <c r="E13865">
        <v>3607.9</v>
      </c>
    </row>
    <row r="13866" spans="2:5">
      <c r="B13866">
        <v>13862</v>
      </c>
      <c r="C13866" s="4">
        <v>-134.58237</v>
      </c>
      <c r="D13866">
        <v>-4.7699999999999996</v>
      </c>
      <c r="E13866">
        <v>3608.19</v>
      </c>
    </row>
    <row r="13867" spans="2:5">
      <c r="B13867">
        <v>13863</v>
      </c>
      <c r="C13867" s="4">
        <v>-134.37953999999999</v>
      </c>
      <c r="D13867">
        <v>-4.5999999999999996</v>
      </c>
      <c r="E13867">
        <v>3608.46</v>
      </c>
    </row>
    <row r="13868" spans="2:5">
      <c r="B13868">
        <v>13864</v>
      </c>
      <c r="C13868" s="4">
        <v>-134.05912000000001</v>
      </c>
      <c r="D13868">
        <v>-4.0199999999999996</v>
      </c>
      <c r="E13868">
        <v>3608.87</v>
      </c>
    </row>
    <row r="13869" spans="2:5">
      <c r="B13869">
        <v>13865</v>
      </c>
      <c r="C13869" s="4">
        <v>-133.68756999999999</v>
      </c>
      <c r="D13869">
        <v>-3.43</v>
      </c>
      <c r="E13869">
        <v>3609.28</v>
      </c>
    </row>
    <row r="13870" spans="2:5">
      <c r="B13870">
        <v>13866</v>
      </c>
      <c r="C13870" s="4">
        <v>-133.43268</v>
      </c>
      <c r="D13870">
        <v>-3.89</v>
      </c>
      <c r="E13870">
        <v>3608.86</v>
      </c>
    </row>
    <row r="13871" spans="2:5">
      <c r="B13871">
        <v>13867</v>
      </c>
      <c r="C13871" s="4">
        <v>-133.24248</v>
      </c>
      <c r="D13871">
        <v>-3.19</v>
      </c>
      <c r="E13871">
        <v>3609</v>
      </c>
    </row>
    <row r="13872" spans="2:5">
      <c r="B13872">
        <v>13868</v>
      </c>
      <c r="C13872" s="4">
        <v>-133.20353</v>
      </c>
      <c r="D13872">
        <v>-2.92</v>
      </c>
      <c r="E13872">
        <v>3608.59</v>
      </c>
    </row>
    <row r="13873" spans="2:5">
      <c r="B13873">
        <v>13869</v>
      </c>
      <c r="C13873" s="4">
        <v>-133.21546000000001</v>
      </c>
      <c r="D13873">
        <v>-1.55</v>
      </c>
      <c r="E13873">
        <v>3608.55</v>
      </c>
    </row>
    <row r="13874" spans="2:5">
      <c r="B13874">
        <v>13870</v>
      </c>
      <c r="C13874" s="4">
        <v>-133.31165999999999</v>
      </c>
      <c r="D13874">
        <v>-2.2200000000000002</v>
      </c>
      <c r="E13874">
        <v>3608.43</v>
      </c>
    </row>
    <row r="13875" spans="2:5">
      <c r="B13875">
        <v>13871</v>
      </c>
      <c r="C13875" s="4">
        <v>-133.48115999999999</v>
      </c>
      <c r="D13875">
        <v>-2.76</v>
      </c>
      <c r="E13875">
        <v>3608.35</v>
      </c>
    </row>
    <row r="13876" spans="2:5">
      <c r="B13876">
        <v>13872</v>
      </c>
      <c r="C13876" s="4">
        <v>-133.64449999999999</v>
      </c>
      <c r="D13876">
        <v>-1.48</v>
      </c>
      <c r="E13876">
        <v>3608.48</v>
      </c>
    </row>
    <row r="13877" spans="2:5">
      <c r="B13877">
        <v>13873</v>
      </c>
      <c r="C13877" s="4">
        <v>-133.83249000000001</v>
      </c>
      <c r="D13877">
        <v>-2.42</v>
      </c>
      <c r="E13877">
        <v>3608.27</v>
      </c>
    </row>
    <row r="13878" spans="2:5">
      <c r="B13878">
        <v>13874</v>
      </c>
      <c r="C13878" s="4">
        <v>-133.91716</v>
      </c>
      <c r="D13878">
        <v>-2.33</v>
      </c>
      <c r="E13878">
        <v>3607.8</v>
      </c>
    </row>
    <row r="13879" spans="2:5">
      <c r="B13879">
        <v>13875</v>
      </c>
      <c r="C13879" s="4">
        <v>-133.88990000000001</v>
      </c>
      <c r="D13879">
        <v>-2.3199999999999998</v>
      </c>
      <c r="E13879">
        <v>3607.55</v>
      </c>
    </row>
    <row r="13880" spans="2:5">
      <c r="B13880">
        <v>13876</v>
      </c>
      <c r="C13880" s="4">
        <v>-133.79244</v>
      </c>
      <c r="D13880">
        <v>-1.53</v>
      </c>
      <c r="E13880">
        <v>3607.06</v>
      </c>
    </row>
    <row r="13881" spans="2:5">
      <c r="B13881">
        <v>13877</v>
      </c>
      <c r="C13881" s="4">
        <v>-133.65961999999999</v>
      </c>
      <c r="D13881">
        <v>-3.24</v>
      </c>
      <c r="E13881">
        <v>3606.03</v>
      </c>
    </row>
    <row r="13882" spans="2:5">
      <c r="B13882">
        <v>13878</v>
      </c>
      <c r="C13882" s="4">
        <v>-133.54472000000001</v>
      </c>
      <c r="D13882">
        <v>-1</v>
      </c>
      <c r="E13882">
        <v>3605.07</v>
      </c>
    </row>
    <row r="13883" spans="2:5">
      <c r="B13883">
        <v>13879</v>
      </c>
      <c r="C13883" s="4">
        <v>-133.49421000000001</v>
      </c>
      <c r="D13883">
        <v>-0.59</v>
      </c>
      <c r="E13883">
        <v>3604.53</v>
      </c>
    </row>
    <row r="13884" spans="2:5">
      <c r="B13884">
        <v>13880</v>
      </c>
      <c r="C13884" s="4">
        <v>-133.60973999999999</v>
      </c>
      <c r="D13884">
        <v>-0.56999999999999995</v>
      </c>
      <c r="E13884">
        <v>3603.9</v>
      </c>
    </row>
    <row r="13885" spans="2:5">
      <c r="B13885">
        <v>13881</v>
      </c>
      <c r="C13885" s="4">
        <v>-133.83716999999999</v>
      </c>
      <c r="D13885">
        <v>-0.88</v>
      </c>
      <c r="E13885">
        <v>3603.38</v>
      </c>
    </row>
    <row r="13886" spans="2:5">
      <c r="B13886">
        <v>13882</v>
      </c>
      <c r="C13886" s="4">
        <v>-134.24818999999999</v>
      </c>
      <c r="D13886">
        <v>-1.62</v>
      </c>
      <c r="E13886">
        <v>3602.46</v>
      </c>
    </row>
    <row r="13887" spans="2:5">
      <c r="B13887">
        <v>13883</v>
      </c>
      <c r="C13887" s="4">
        <v>-134.67701</v>
      </c>
      <c r="D13887">
        <v>-2.08</v>
      </c>
      <c r="E13887">
        <v>3601.18</v>
      </c>
    </row>
    <row r="13888" spans="2:5">
      <c r="B13888">
        <v>13884</v>
      </c>
      <c r="C13888" s="4">
        <v>-135.10799</v>
      </c>
      <c r="D13888">
        <v>-2.86</v>
      </c>
      <c r="E13888">
        <v>3599.94</v>
      </c>
    </row>
    <row r="13889" spans="2:5">
      <c r="B13889">
        <v>13885</v>
      </c>
      <c r="C13889" s="4">
        <v>-135.61729</v>
      </c>
      <c r="D13889">
        <v>-3.05</v>
      </c>
      <c r="E13889">
        <v>3598.04</v>
      </c>
    </row>
    <row r="13890" spans="2:5">
      <c r="B13890">
        <v>13886</v>
      </c>
      <c r="C13890" s="4">
        <v>-136.01793000000001</v>
      </c>
      <c r="D13890">
        <v>-3.45</v>
      </c>
      <c r="E13890">
        <v>3596.32</v>
      </c>
    </row>
    <row r="13891" spans="2:5">
      <c r="B13891">
        <v>13887</v>
      </c>
      <c r="C13891" s="4">
        <v>-136.30574999999999</v>
      </c>
      <c r="D13891">
        <v>-3.54</v>
      </c>
      <c r="E13891">
        <v>3594.69</v>
      </c>
    </row>
    <row r="13892" spans="2:5">
      <c r="B13892">
        <v>13888</v>
      </c>
      <c r="C13892" s="4">
        <v>-136.47848999999999</v>
      </c>
      <c r="D13892">
        <v>-4.05</v>
      </c>
      <c r="E13892">
        <v>3592.72</v>
      </c>
    </row>
    <row r="13893" spans="2:5">
      <c r="B13893">
        <v>13889</v>
      </c>
      <c r="C13893" s="4">
        <v>-136.65468999999999</v>
      </c>
      <c r="D13893">
        <v>-7.12</v>
      </c>
      <c r="E13893">
        <v>3589.89</v>
      </c>
    </row>
    <row r="13894" spans="2:5">
      <c r="B13894">
        <v>13890</v>
      </c>
      <c r="C13894" s="4">
        <v>-136.79469</v>
      </c>
      <c r="D13894">
        <v>-4.28</v>
      </c>
      <c r="E13894">
        <v>3586.79</v>
      </c>
    </row>
    <row r="13895" spans="2:5">
      <c r="B13895">
        <v>13891</v>
      </c>
      <c r="C13895" s="4">
        <v>-136.78486000000001</v>
      </c>
      <c r="D13895">
        <v>-4.25</v>
      </c>
      <c r="E13895">
        <v>3584.28</v>
      </c>
    </row>
    <row r="13896" spans="2:5">
      <c r="B13896">
        <v>13892</v>
      </c>
      <c r="C13896" s="4">
        <v>-136.78377</v>
      </c>
      <c r="D13896">
        <v>-3.61</v>
      </c>
      <c r="E13896">
        <v>3582.23</v>
      </c>
    </row>
    <row r="13897" spans="2:5">
      <c r="B13897">
        <v>13893</v>
      </c>
      <c r="C13897" s="4">
        <v>-136.73439999999999</v>
      </c>
      <c r="D13897">
        <v>-3.96</v>
      </c>
      <c r="E13897">
        <v>3580.52</v>
      </c>
    </row>
    <row r="13898" spans="2:5">
      <c r="B13898">
        <v>13894</v>
      </c>
      <c r="C13898" s="4">
        <v>-136.74200999999999</v>
      </c>
      <c r="D13898">
        <v>-3.74</v>
      </c>
      <c r="E13898">
        <v>3579.12</v>
      </c>
    </row>
    <row r="13899" spans="2:5">
      <c r="B13899">
        <v>13895</v>
      </c>
      <c r="C13899" s="4">
        <v>-136.73776000000001</v>
      </c>
      <c r="D13899">
        <v>-4.41</v>
      </c>
      <c r="E13899">
        <v>3577.43</v>
      </c>
    </row>
    <row r="13900" spans="2:5">
      <c r="B13900">
        <v>13896</v>
      </c>
      <c r="C13900" s="4">
        <v>-136.65192999999999</v>
      </c>
      <c r="D13900">
        <v>-5.94</v>
      </c>
      <c r="E13900">
        <v>3575.51</v>
      </c>
    </row>
    <row r="13901" spans="2:5">
      <c r="B13901">
        <v>13897</v>
      </c>
      <c r="C13901" s="4">
        <v>-136.54417000000001</v>
      </c>
      <c r="D13901">
        <v>-3.92</v>
      </c>
      <c r="E13901">
        <v>3573.28</v>
      </c>
    </row>
    <row r="13902" spans="2:5">
      <c r="B13902">
        <v>13898</v>
      </c>
      <c r="C13902" s="4">
        <v>-136.39042000000001</v>
      </c>
      <c r="D13902">
        <v>-3.94</v>
      </c>
      <c r="E13902">
        <v>3570.38</v>
      </c>
    </row>
    <row r="13903" spans="2:5">
      <c r="B13903">
        <v>13899</v>
      </c>
      <c r="C13903" s="4">
        <v>-136.21786</v>
      </c>
      <c r="D13903">
        <v>-4.3899999999999997</v>
      </c>
      <c r="E13903">
        <v>3567.31</v>
      </c>
    </row>
    <row r="13904" spans="2:5">
      <c r="B13904">
        <v>13900</v>
      </c>
      <c r="C13904" s="4">
        <v>-135.99816999999999</v>
      </c>
      <c r="D13904">
        <v>-4.38</v>
      </c>
      <c r="E13904">
        <v>3564.18</v>
      </c>
    </row>
    <row r="13905" spans="2:5">
      <c r="B13905">
        <v>13901</v>
      </c>
      <c r="C13905" s="4">
        <v>-135.76552000000001</v>
      </c>
      <c r="D13905">
        <v>-3.53</v>
      </c>
      <c r="E13905">
        <v>3561.37</v>
      </c>
    </row>
    <row r="13906" spans="2:5">
      <c r="B13906">
        <v>13902</v>
      </c>
      <c r="C13906" s="4">
        <v>-135.42884000000001</v>
      </c>
      <c r="D13906">
        <v>-4.2300000000000004</v>
      </c>
      <c r="E13906">
        <v>3557.86</v>
      </c>
    </row>
    <row r="13907" spans="2:5">
      <c r="B13907">
        <v>13903</v>
      </c>
      <c r="C13907" s="4">
        <v>-135.07225</v>
      </c>
      <c r="D13907">
        <v>-4.38</v>
      </c>
      <c r="E13907">
        <v>3554.22</v>
      </c>
    </row>
    <row r="13908" spans="2:5">
      <c r="B13908">
        <v>13904</v>
      </c>
      <c r="C13908" s="4">
        <v>-134.71419</v>
      </c>
      <c r="D13908">
        <v>-2.81</v>
      </c>
      <c r="E13908">
        <v>3550.37</v>
      </c>
    </row>
    <row r="13909" spans="2:5">
      <c r="B13909">
        <v>13905</v>
      </c>
      <c r="C13909" s="4">
        <v>-134.47431</v>
      </c>
      <c r="D13909">
        <v>-2.13</v>
      </c>
      <c r="E13909">
        <v>3546.35</v>
      </c>
    </row>
    <row r="13910" spans="2:5">
      <c r="B13910">
        <v>13906</v>
      </c>
      <c r="C13910" s="4">
        <v>-134.39707999999999</v>
      </c>
      <c r="D13910">
        <v>-2.79</v>
      </c>
      <c r="E13910">
        <v>3541.86</v>
      </c>
    </row>
    <row r="13911" spans="2:5">
      <c r="B13911">
        <v>13907</v>
      </c>
      <c r="C13911" s="4">
        <v>-134.41140999999999</v>
      </c>
      <c r="D13911">
        <v>-2.4</v>
      </c>
      <c r="E13911">
        <v>3537.82</v>
      </c>
    </row>
    <row r="13912" spans="2:5">
      <c r="B13912">
        <v>13908</v>
      </c>
      <c r="C13912" s="4">
        <v>-134.56</v>
      </c>
      <c r="D13912">
        <v>-2.3199999999999998</v>
      </c>
      <c r="E13912">
        <v>3533.78</v>
      </c>
    </row>
    <row r="13913" spans="2:5">
      <c r="B13913">
        <v>13909</v>
      </c>
      <c r="C13913" s="4">
        <v>-134.76194000000001</v>
      </c>
      <c r="D13913">
        <v>-2.83</v>
      </c>
      <c r="E13913">
        <v>3529.3</v>
      </c>
    </row>
    <row r="13914" spans="2:5">
      <c r="B13914">
        <v>13910</v>
      </c>
      <c r="C13914" s="4">
        <v>-134.86060000000001</v>
      </c>
      <c r="D13914">
        <v>-2.02</v>
      </c>
      <c r="E13914">
        <v>3524.81</v>
      </c>
    </row>
    <row r="13915" spans="2:5">
      <c r="B13915">
        <v>13911</v>
      </c>
      <c r="C13915" s="4">
        <v>-134.91866999999999</v>
      </c>
      <c r="D13915">
        <v>-1.7</v>
      </c>
      <c r="E13915">
        <v>3520.32</v>
      </c>
    </row>
    <row r="13916" spans="2:5">
      <c r="B13916">
        <v>13912</v>
      </c>
      <c r="C13916" s="4">
        <v>-134.94139000000001</v>
      </c>
      <c r="D13916">
        <v>-1.22</v>
      </c>
      <c r="E13916">
        <v>3516.03</v>
      </c>
    </row>
    <row r="13917" spans="2:5">
      <c r="B13917">
        <v>13913</v>
      </c>
      <c r="C13917" s="4">
        <v>-135.14436000000001</v>
      </c>
      <c r="D13917">
        <v>-2.1800000000000002</v>
      </c>
      <c r="E13917">
        <v>3511.17</v>
      </c>
    </row>
    <row r="13918" spans="2:5">
      <c r="B13918">
        <v>13914</v>
      </c>
      <c r="C13918" s="4">
        <v>-135.50238999999999</v>
      </c>
      <c r="D13918">
        <v>-0.67</v>
      </c>
      <c r="E13918">
        <v>3506.27</v>
      </c>
    </row>
    <row r="13919" spans="2:5">
      <c r="B13919">
        <v>13915</v>
      </c>
      <c r="C13919" s="4">
        <v>-135.96283</v>
      </c>
      <c r="D13919">
        <v>-0.54</v>
      </c>
      <c r="E13919">
        <v>3502.1</v>
      </c>
    </row>
    <row r="13920" spans="2:5">
      <c r="B13920">
        <v>13916</v>
      </c>
      <c r="C13920" s="4">
        <v>-136.41934000000001</v>
      </c>
      <c r="D13920">
        <v>-1.87</v>
      </c>
      <c r="E13920">
        <v>3497.8</v>
      </c>
    </row>
    <row r="13921" spans="2:5">
      <c r="B13921">
        <v>13917</v>
      </c>
      <c r="C13921" s="4">
        <v>-136.68074999999999</v>
      </c>
      <c r="D13921">
        <v>-2.95</v>
      </c>
      <c r="E13921">
        <v>3492.9</v>
      </c>
    </row>
    <row r="13922" spans="2:5">
      <c r="B13922">
        <v>13918</v>
      </c>
      <c r="C13922" s="4">
        <v>-136.76882000000001</v>
      </c>
      <c r="D13922">
        <v>-1.37</v>
      </c>
      <c r="E13922">
        <v>3488.37</v>
      </c>
    </row>
    <row r="13923" spans="2:5">
      <c r="B13923">
        <v>13919</v>
      </c>
      <c r="C13923" s="4">
        <v>-136.64732000000001</v>
      </c>
      <c r="D13923">
        <v>-0.84</v>
      </c>
      <c r="E13923">
        <v>3483.83</v>
      </c>
    </row>
    <row r="13924" spans="2:5">
      <c r="B13924">
        <v>13920</v>
      </c>
      <c r="C13924" s="4">
        <v>-136.31066000000001</v>
      </c>
      <c r="D13924">
        <v>-0.82</v>
      </c>
      <c r="E13924">
        <v>3479.62</v>
      </c>
    </row>
    <row r="13925" spans="2:5">
      <c r="B13925">
        <v>13921</v>
      </c>
      <c r="C13925" s="4">
        <v>-135.89336</v>
      </c>
      <c r="D13925">
        <v>0.36</v>
      </c>
      <c r="E13925">
        <v>3476.31</v>
      </c>
    </row>
    <row r="13926" spans="2:5">
      <c r="B13926">
        <v>13922</v>
      </c>
      <c r="C13926" s="4">
        <v>-135.42752999999999</v>
      </c>
      <c r="D13926">
        <v>-1.05</v>
      </c>
      <c r="E13926">
        <v>3472.8</v>
      </c>
    </row>
    <row r="13927" spans="2:5">
      <c r="B13927">
        <v>13923</v>
      </c>
      <c r="C13927" s="4">
        <v>-135.03089</v>
      </c>
      <c r="D13927">
        <v>0.28000000000000003</v>
      </c>
      <c r="E13927">
        <v>3468.83</v>
      </c>
    </row>
    <row r="13928" spans="2:5">
      <c r="B13928">
        <v>13924</v>
      </c>
      <c r="C13928" s="4">
        <v>-134.78579999999999</v>
      </c>
      <c r="D13928">
        <v>0.02</v>
      </c>
      <c r="E13928">
        <v>3464.83</v>
      </c>
    </row>
    <row r="13929" spans="2:5">
      <c r="B13929">
        <v>13925</v>
      </c>
      <c r="C13929" s="4">
        <v>-134.70697999999999</v>
      </c>
      <c r="D13929">
        <v>-0.08</v>
      </c>
      <c r="E13929">
        <v>3460.23</v>
      </c>
    </row>
    <row r="13930" spans="2:5">
      <c r="B13930">
        <v>13926</v>
      </c>
      <c r="C13930" s="4">
        <v>-134.71365</v>
      </c>
      <c r="D13930">
        <v>0.89</v>
      </c>
      <c r="E13930">
        <v>3454.66</v>
      </c>
    </row>
    <row r="13931" spans="2:5">
      <c r="B13931">
        <v>13927</v>
      </c>
      <c r="C13931" s="4">
        <v>-134.82841999999999</v>
      </c>
      <c r="D13931">
        <v>1</v>
      </c>
      <c r="E13931">
        <v>3449.48</v>
      </c>
    </row>
    <row r="13932" spans="2:5">
      <c r="B13932">
        <v>13928</v>
      </c>
      <c r="C13932" s="4">
        <v>-135.02331000000001</v>
      </c>
      <c r="D13932">
        <v>-0.25</v>
      </c>
      <c r="E13932">
        <v>3444.3</v>
      </c>
    </row>
    <row r="13933" spans="2:5">
      <c r="B13933">
        <v>13929</v>
      </c>
      <c r="C13933" s="4">
        <v>-135.23732999999999</v>
      </c>
      <c r="D13933">
        <v>1.06</v>
      </c>
      <c r="E13933">
        <v>3439.71</v>
      </c>
    </row>
    <row r="13934" spans="2:5">
      <c r="B13934">
        <v>13930</v>
      </c>
      <c r="C13934" s="4">
        <v>-135.40889000000001</v>
      </c>
      <c r="D13934">
        <v>0.28999999999999998</v>
      </c>
      <c r="E13934">
        <v>3435.26</v>
      </c>
    </row>
    <row r="13935" spans="2:5">
      <c r="B13935">
        <v>13931</v>
      </c>
      <c r="C13935" s="4">
        <v>-135.44799</v>
      </c>
      <c r="D13935">
        <v>-0.28999999999999998</v>
      </c>
      <c r="E13935">
        <v>3430.83</v>
      </c>
    </row>
    <row r="13936" spans="2:5">
      <c r="B13936">
        <v>13932</v>
      </c>
      <c r="C13936" s="4">
        <v>-135.36324999999999</v>
      </c>
      <c r="D13936">
        <v>0.04</v>
      </c>
      <c r="E13936">
        <v>3426.23</v>
      </c>
    </row>
    <row r="13937" spans="2:5">
      <c r="B13937">
        <v>13933</v>
      </c>
      <c r="C13937" s="4">
        <v>-135.18769</v>
      </c>
      <c r="D13937">
        <v>-0.15</v>
      </c>
      <c r="E13937">
        <v>3421.9</v>
      </c>
    </row>
    <row r="13938" spans="2:5">
      <c r="B13938">
        <v>13934</v>
      </c>
      <c r="C13938" s="4">
        <v>-134.99791999999999</v>
      </c>
      <c r="D13938">
        <v>-1.73</v>
      </c>
      <c r="E13938">
        <v>3418.49</v>
      </c>
    </row>
    <row r="13939" spans="2:5">
      <c r="B13939">
        <v>13935</v>
      </c>
      <c r="C13939" s="4">
        <v>-134.96437</v>
      </c>
      <c r="D13939">
        <v>0.13</v>
      </c>
      <c r="E13939">
        <v>3414.97</v>
      </c>
    </row>
    <row r="13940" spans="2:5">
      <c r="B13940">
        <v>13936</v>
      </c>
      <c r="C13940" s="4">
        <v>-135.00819000000001</v>
      </c>
      <c r="D13940">
        <v>1.03</v>
      </c>
      <c r="E13940">
        <v>3412.29</v>
      </c>
    </row>
    <row r="13941" spans="2:5">
      <c r="B13941">
        <v>13937</v>
      </c>
      <c r="C13941" s="4">
        <v>-135.1344</v>
      </c>
      <c r="D13941">
        <v>0.03</v>
      </c>
      <c r="E13941">
        <v>3409.61</v>
      </c>
    </row>
    <row r="13942" spans="2:5">
      <c r="B13942">
        <v>13938</v>
      </c>
      <c r="C13942" s="4">
        <v>-135.3374</v>
      </c>
      <c r="D13942">
        <v>-0.43</v>
      </c>
      <c r="E13942">
        <v>3406.99</v>
      </c>
    </row>
    <row r="13943" spans="2:5">
      <c r="B13943">
        <v>13939</v>
      </c>
      <c r="C13943" s="4">
        <v>-135.61631</v>
      </c>
      <c r="D13943">
        <v>-0.83</v>
      </c>
      <c r="E13943">
        <v>3404.58</v>
      </c>
    </row>
    <row r="13944" spans="2:5">
      <c r="B13944">
        <v>13940</v>
      </c>
      <c r="C13944" s="4">
        <v>-135.84906000000001</v>
      </c>
      <c r="D13944">
        <v>-0.82</v>
      </c>
      <c r="E13944">
        <v>3402.47</v>
      </c>
    </row>
    <row r="13945" spans="2:5">
      <c r="B13945">
        <v>13941</v>
      </c>
      <c r="C13945" s="4">
        <v>-135.99952999999999</v>
      </c>
      <c r="D13945">
        <v>-1.45</v>
      </c>
      <c r="E13945">
        <v>3399.78</v>
      </c>
    </row>
    <row r="13946" spans="2:5">
      <c r="B13946">
        <v>13942</v>
      </c>
      <c r="C13946" s="4">
        <v>-136.03825000000001</v>
      </c>
      <c r="D13946">
        <v>-4.5599999999999996</v>
      </c>
      <c r="E13946">
        <v>3396.68</v>
      </c>
    </row>
    <row r="13947" spans="2:5">
      <c r="B13947">
        <v>13943</v>
      </c>
      <c r="C13947" s="4">
        <v>-135.97865999999999</v>
      </c>
      <c r="D13947">
        <v>-1.62</v>
      </c>
      <c r="E13947">
        <v>3393.31</v>
      </c>
    </row>
    <row r="13948" spans="2:5">
      <c r="B13948">
        <v>13944</v>
      </c>
      <c r="C13948" s="4">
        <v>-135.82973999999999</v>
      </c>
      <c r="D13948">
        <v>-1.49</v>
      </c>
      <c r="E13948">
        <v>3389.41</v>
      </c>
    </row>
    <row r="13949" spans="2:5">
      <c r="B13949">
        <v>13945</v>
      </c>
      <c r="C13949" s="4">
        <v>-135.76564999999999</v>
      </c>
      <c r="D13949">
        <v>-1.72</v>
      </c>
      <c r="E13949">
        <v>3385.64</v>
      </c>
    </row>
    <row r="13950" spans="2:5">
      <c r="B13950">
        <v>13946</v>
      </c>
      <c r="C13950" s="4">
        <v>-135.79331999999999</v>
      </c>
      <c r="D13950">
        <v>0.18</v>
      </c>
      <c r="E13950">
        <v>3381.9</v>
      </c>
    </row>
    <row r="13951" spans="2:5">
      <c r="B13951">
        <v>13947</v>
      </c>
      <c r="C13951" s="4">
        <v>-135.92429000000001</v>
      </c>
      <c r="D13951">
        <v>-1.28</v>
      </c>
      <c r="E13951">
        <v>3377.58</v>
      </c>
    </row>
    <row r="13952" spans="2:5">
      <c r="B13952">
        <v>13948</v>
      </c>
      <c r="C13952" s="4">
        <v>-136.09237999999999</v>
      </c>
      <c r="D13952">
        <v>-0.81</v>
      </c>
      <c r="E13952">
        <v>3373.22</v>
      </c>
    </row>
    <row r="13953" spans="2:5">
      <c r="B13953">
        <v>13949</v>
      </c>
      <c r="C13953" s="4">
        <v>-136.23568</v>
      </c>
      <c r="D13953">
        <v>-0.82</v>
      </c>
      <c r="E13953">
        <v>3368.74</v>
      </c>
    </row>
    <row r="13954" spans="2:5">
      <c r="B13954">
        <v>13950</v>
      </c>
      <c r="C13954" s="4">
        <v>-136.34018</v>
      </c>
      <c r="D13954">
        <v>-1.54</v>
      </c>
      <c r="E13954">
        <v>3365.02</v>
      </c>
    </row>
    <row r="13955" spans="2:5">
      <c r="B13955">
        <v>13951</v>
      </c>
      <c r="C13955" s="4">
        <v>-136.44167999999999</v>
      </c>
      <c r="D13955">
        <v>-0.61</v>
      </c>
      <c r="E13955">
        <v>3360.93</v>
      </c>
    </row>
    <row r="13956" spans="2:5">
      <c r="B13956">
        <v>13952</v>
      </c>
      <c r="C13956" s="4">
        <v>-136.55369999999999</v>
      </c>
      <c r="D13956">
        <v>-1.58</v>
      </c>
      <c r="E13956">
        <v>3357.56</v>
      </c>
    </row>
    <row r="13957" spans="2:5">
      <c r="B13957">
        <v>13953</v>
      </c>
      <c r="C13957" s="4">
        <v>-136.74221</v>
      </c>
      <c r="D13957">
        <v>-0.13</v>
      </c>
      <c r="E13957">
        <v>3353.03</v>
      </c>
    </row>
    <row r="13958" spans="2:5">
      <c r="B13958">
        <v>13954</v>
      </c>
      <c r="C13958" s="4">
        <v>-136.90978000000001</v>
      </c>
      <c r="D13958">
        <v>-0.72</v>
      </c>
      <c r="E13958">
        <v>3348.6</v>
      </c>
    </row>
    <row r="13959" spans="2:5">
      <c r="B13959">
        <v>13955</v>
      </c>
      <c r="C13959" s="4">
        <v>-137.06283999999999</v>
      </c>
      <c r="D13959">
        <v>-0.56000000000000005</v>
      </c>
      <c r="E13959">
        <v>3345.07</v>
      </c>
    </row>
    <row r="13960" spans="2:5">
      <c r="B13960">
        <v>13956</v>
      </c>
      <c r="C13960" s="4">
        <v>-137.16561999999999</v>
      </c>
      <c r="D13960">
        <v>-1.53</v>
      </c>
      <c r="E13960">
        <v>3341.46</v>
      </c>
    </row>
    <row r="13961" spans="2:5">
      <c r="B13961">
        <v>13957</v>
      </c>
      <c r="C13961" s="4">
        <v>-137.1857</v>
      </c>
      <c r="D13961">
        <v>-0.25</v>
      </c>
      <c r="E13961">
        <v>3338.26</v>
      </c>
    </row>
    <row r="13962" spans="2:5">
      <c r="B13962">
        <v>13958</v>
      </c>
      <c r="C13962" s="4">
        <v>-137.17836</v>
      </c>
      <c r="D13962">
        <v>-2.34</v>
      </c>
      <c r="E13962">
        <v>3335.28</v>
      </c>
    </row>
    <row r="13963" spans="2:5">
      <c r="B13963">
        <v>13959</v>
      </c>
      <c r="C13963" s="4">
        <v>-137.19197</v>
      </c>
      <c r="D13963">
        <v>-1.24</v>
      </c>
      <c r="E13963">
        <v>3332.15</v>
      </c>
    </row>
    <row r="13964" spans="2:5">
      <c r="B13964">
        <v>13960</v>
      </c>
      <c r="C13964" s="4">
        <v>-137.27654999999999</v>
      </c>
      <c r="D13964">
        <v>-0.89</v>
      </c>
      <c r="E13964">
        <v>3328.68</v>
      </c>
    </row>
    <row r="13965" spans="2:5">
      <c r="B13965">
        <v>13961</v>
      </c>
      <c r="C13965" s="4">
        <v>-137.43366</v>
      </c>
      <c r="D13965">
        <v>-0.91</v>
      </c>
      <c r="E13965">
        <v>3325.51</v>
      </c>
    </row>
    <row r="13966" spans="2:5">
      <c r="B13966">
        <v>13962</v>
      </c>
      <c r="C13966" s="4">
        <v>-137.60461000000001</v>
      </c>
      <c r="D13966">
        <v>-1.5</v>
      </c>
      <c r="E13966">
        <v>3322.87</v>
      </c>
    </row>
    <row r="13967" spans="2:5">
      <c r="B13967">
        <v>13963</v>
      </c>
      <c r="C13967" s="4">
        <v>-137.77194</v>
      </c>
      <c r="D13967">
        <v>-1.26</v>
      </c>
      <c r="E13967">
        <v>3320.88</v>
      </c>
    </row>
    <row r="13968" spans="2:5">
      <c r="B13968">
        <v>13964</v>
      </c>
      <c r="C13968" s="4">
        <v>-137.87388999999999</v>
      </c>
      <c r="D13968">
        <v>-1.18</v>
      </c>
      <c r="E13968">
        <v>3318.3</v>
      </c>
    </row>
    <row r="13969" spans="2:5">
      <c r="B13969">
        <v>13965</v>
      </c>
      <c r="C13969" s="4">
        <v>-137.8503</v>
      </c>
      <c r="D13969">
        <v>-0.95</v>
      </c>
      <c r="E13969">
        <v>3316.37</v>
      </c>
    </row>
    <row r="13970" spans="2:5">
      <c r="B13970">
        <v>13966</v>
      </c>
      <c r="C13970" s="4">
        <v>-137.81204</v>
      </c>
      <c r="D13970">
        <v>-0.33</v>
      </c>
      <c r="E13970">
        <v>3314.94</v>
      </c>
    </row>
    <row r="13971" spans="2:5">
      <c r="B13971">
        <v>13967</v>
      </c>
      <c r="C13971" s="4">
        <v>-137.72699</v>
      </c>
      <c r="D13971">
        <v>-0.77</v>
      </c>
      <c r="E13971">
        <v>3314.08</v>
      </c>
    </row>
    <row r="13972" spans="2:5">
      <c r="B13972">
        <v>13968</v>
      </c>
      <c r="C13972" s="4">
        <v>-137.58709999999999</v>
      </c>
      <c r="D13972">
        <v>-0.91</v>
      </c>
      <c r="E13972">
        <v>3313.52</v>
      </c>
    </row>
    <row r="13973" spans="2:5">
      <c r="B13973">
        <v>13969</v>
      </c>
      <c r="C13973" s="4">
        <v>-137.40488999999999</v>
      </c>
      <c r="D13973">
        <v>-1.1499999999999999</v>
      </c>
      <c r="E13973">
        <v>3312.79</v>
      </c>
    </row>
    <row r="13974" spans="2:5">
      <c r="B13974">
        <v>13970</v>
      </c>
      <c r="C13974" s="4">
        <v>-137.31924000000001</v>
      </c>
      <c r="D13974">
        <v>-1.66</v>
      </c>
      <c r="E13974">
        <v>3311.81</v>
      </c>
    </row>
    <row r="13975" spans="2:5">
      <c r="B13975">
        <v>13971</v>
      </c>
      <c r="C13975" s="4">
        <v>-137.36177000000001</v>
      </c>
      <c r="D13975">
        <v>-3.4</v>
      </c>
      <c r="E13975">
        <v>3309.95</v>
      </c>
    </row>
    <row r="13976" spans="2:5">
      <c r="B13976">
        <v>13972</v>
      </c>
      <c r="C13976" s="4">
        <v>-137.44140999999999</v>
      </c>
      <c r="D13976">
        <v>-2.97</v>
      </c>
      <c r="E13976">
        <v>3308.35</v>
      </c>
    </row>
    <row r="13977" spans="2:5">
      <c r="B13977">
        <v>13973</v>
      </c>
      <c r="C13977" s="4">
        <v>-137.49262999999999</v>
      </c>
      <c r="D13977">
        <v>-1.58</v>
      </c>
      <c r="E13977">
        <v>3306.77</v>
      </c>
    </row>
    <row r="13978" spans="2:5">
      <c r="B13978">
        <v>13974</v>
      </c>
      <c r="C13978" s="4">
        <v>-137.47203999999999</v>
      </c>
      <c r="D13978">
        <v>-2.12</v>
      </c>
      <c r="E13978">
        <v>3305.44</v>
      </c>
    </row>
    <row r="13979" spans="2:5">
      <c r="B13979">
        <v>13975</v>
      </c>
      <c r="C13979" s="4">
        <v>-137.41346999999999</v>
      </c>
      <c r="D13979">
        <v>-3.71</v>
      </c>
      <c r="E13979">
        <v>3303.87</v>
      </c>
    </row>
    <row r="13980" spans="2:5">
      <c r="B13980">
        <v>13976</v>
      </c>
      <c r="C13980" s="4">
        <v>-137.2911</v>
      </c>
      <c r="D13980">
        <v>-2.63</v>
      </c>
      <c r="E13980">
        <v>3302.48</v>
      </c>
    </row>
    <row r="13981" spans="2:5">
      <c r="B13981">
        <v>13977</v>
      </c>
      <c r="C13981" s="4">
        <v>-137.20222000000001</v>
      </c>
      <c r="D13981">
        <v>-5.64</v>
      </c>
      <c r="E13981">
        <v>3300.4</v>
      </c>
    </row>
    <row r="13982" spans="2:5">
      <c r="B13982">
        <v>13978</v>
      </c>
      <c r="C13982" s="4">
        <v>-137.02133000000001</v>
      </c>
      <c r="D13982">
        <v>-3.32</v>
      </c>
      <c r="E13982">
        <v>3297.47</v>
      </c>
    </row>
    <row r="13983" spans="2:5">
      <c r="B13983">
        <v>13979</v>
      </c>
      <c r="C13983" s="4">
        <v>-136.85122000000001</v>
      </c>
      <c r="D13983">
        <v>-4.1500000000000004</v>
      </c>
      <c r="E13983">
        <v>3294.98</v>
      </c>
    </row>
    <row r="13984" spans="2:5">
      <c r="B13984">
        <v>13980</v>
      </c>
      <c r="C13984" s="4">
        <v>-136.68119999999999</v>
      </c>
      <c r="D13984">
        <v>-3.24</v>
      </c>
      <c r="E13984">
        <v>3293.3</v>
      </c>
    </row>
    <row r="13985" spans="2:5">
      <c r="B13985">
        <v>13981</v>
      </c>
      <c r="C13985" s="4">
        <v>-136.42233999999999</v>
      </c>
      <c r="D13985">
        <v>-2.0299999999999998</v>
      </c>
      <c r="E13985">
        <v>3291.89</v>
      </c>
    </row>
    <row r="13986" spans="2:5">
      <c r="B13986">
        <v>13982</v>
      </c>
      <c r="C13986" s="4">
        <v>-136.15787</v>
      </c>
      <c r="D13986">
        <v>-1.76</v>
      </c>
      <c r="E13986">
        <v>3289.82</v>
      </c>
    </row>
    <row r="13987" spans="2:5">
      <c r="B13987">
        <v>13983</v>
      </c>
      <c r="C13987" s="4">
        <v>-135.96441999999999</v>
      </c>
      <c r="D13987">
        <v>-3.88</v>
      </c>
      <c r="E13987">
        <v>3287.74</v>
      </c>
    </row>
    <row r="13988" spans="2:5">
      <c r="B13988">
        <v>13984</v>
      </c>
      <c r="C13988" s="4">
        <v>-135.89455000000001</v>
      </c>
      <c r="D13988">
        <v>-3.33</v>
      </c>
      <c r="E13988">
        <v>3284.83</v>
      </c>
    </row>
    <row r="13989" spans="2:5">
      <c r="B13989">
        <v>13985</v>
      </c>
      <c r="C13989" s="4">
        <v>-136.08519000000001</v>
      </c>
      <c r="D13989">
        <v>-1.6</v>
      </c>
      <c r="E13989">
        <v>3282.37</v>
      </c>
    </row>
    <row r="13990" spans="2:5">
      <c r="B13990">
        <v>13986</v>
      </c>
      <c r="C13990" s="4">
        <v>-136.31059999999999</v>
      </c>
      <c r="D13990">
        <v>-1.55</v>
      </c>
      <c r="E13990">
        <v>3279.79</v>
      </c>
    </row>
    <row r="13991" spans="2:5">
      <c r="B13991">
        <v>13987</v>
      </c>
      <c r="C13991" s="4">
        <v>-136.58295000000001</v>
      </c>
      <c r="D13991">
        <v>-1.73</v>
      </c>
      <c r="E13991">
        <v>3277.62</v>
      </c>
    </row>
    <row r="13992" spans="2:5">
      <c r="B13992">
        <v>13988</v>
      </c>
      <c r="C13992" s="4">
        <v>-136.88784999999999</v>
      </c>
      <c r="D13992">
        <v>-2.72</v>
      </c>
      <c r="E13992">
        <v>3275.21</v>
      </c>
    </row>
    <row r="13993" spans="2:5">
      <c r="B13993">
        <v>13989</v>
      </c>
      <c r="C13993" s="4">
        <v>-137.21628999999999</v>
      </c>
      <c r="D13993">
        <v>-2.1</v>
      </c>
      <c r="E13993">
        <v>3273.04</v>
      </c>
    </row>
    <row r="13994" spans="2:5">
      <c r="B13994">
        <v>13990</v>
      </c>
      <c r="C13994" s="4">
        <v>-137.52932999999999</v>
      </c>
      <c r="D13994">
        <v>-1.98</v>
      </c>
      <c r="E13994">
        <v>3271.39</v>
      </c>
    </row>
    <row r="13995" spans="2:5">
      <c r="B13995">
        <v>13991</v>
      </c>
      <c r="C13995" s="4">
        <v>-137.75314</v>
      </c>
      <c r="D13995">
        <v>-3.26</v>
      </c>
      <c r="E13995">
        <v>3269.34</v>
      </c>
    </row>
    <row r="13996" spans="2:5">
      <c r="B13996">
        <v>13992</v>
      </c>
      <c r="C13996" s="4">
        <v>-137.94705999999999</v>
      </c>
      <c r="D13996">
        <v>-2.59</v>
      </c>
      <c r="E13996">
        <v>3267.27</v>
      </c>
    </row>
    <row r="13997" spans="2:5">
      <c r="B13997">
        <v>13993</v>
      </c>
      <c r="C13997" s="4">
        <v>-138.08542</v>
      </c>
      <c r="D13997">
        <v>-2.2799999999999998</v>
      </c>
      <c r="E13997">
        <v>3265.09</v>
      </c>
    </row>
    <row r="13998" spans="2:5">
      <c r="B13998">
        <v>13994</v>
      </c>
      <c r="C13998" s="4">
        <v>-138.16381999999999</v>
      </c>
      <c r="D13998">
        <v>-1.66</v>
      </c>
      <c r="E13998">
        <v>3263.95</v>
      </c>
    </row>
    <row r="13999" spans="2:5">
      <c r="B13999">
        <v>13995</v>
      </c>
      <c r="C13999" s="4">
        <v>-138.10246000000001</v>
      </c>
      <c r="D13999">
        <v>-1.74</v>
      </c>
      <c r="E13999">
        <v>3262.25</v>
      </c>
    </row>
    <row r="14000" spans="2:5">
      <c r="B14000">
        <v>13996</v>
      </c>
      <c r="C14000" s="4">
        <v>-138.00067000000001</v>
      </c>
      <c r="D14000">
        <v>-2.66</v>
      </c>
      <c r="E14000">
        <v>3260.86</v>
      </c>
    </row>
    <row r="14001" spans="2:5">
      <c r="B14001">
        <v>13997</v>
      </c>
      <c r="C14001" s="4">
        <v>-137.86473000000001</v>
      </c>
      <c r="D14001">
        <v>-1.62</v>
      </c>
      <c r="E14001">
        <v>3258.75</v>
      </c>
    </row>
    <row r="14002" spans="2:5">
      <c r="B14002">
        <v>13998</v>
      </c>
      <c r="C14002" s="4">
        <v>-137.75764000000001</v>
      </c>
      <c r="D14002">
        <v>-0.74</v>
      </c>
      <c r="E14002">
        <v>3256.59</v>
      </c>
    </row>
    <row r="14003" spans="2:5">
      <c r="B14003">
        <v>13999</v>
      </c>
      <c r="C14003" s="4">
        <v>-137.66066000000001</v>
      </c>
      <c r="D14003">
        <v>-3.75</v>
      </c>
      <c r="E14003">
        <v>3253.88</v>
      </c>
    </row>
    <row r="14004" spans="2:5">
      <c r="B14004">
        <v>14000</v>
      </c>
      <c r="C14004" s="4">
        <v>-137.65616</v>
      </c>
      <c r="D14004">
        <v>-0.86</v>
      </c>
      <c r="E14004">
        <v>3250.74</v>
      </c>
    </row>
    <row r="14005" spans="2:5">
      <c r="B14005">
        <v>14001</v>
      </c>
      <c r="C14005" s="4">
        <v>-137.62997999999999</v>
      </c>
      <c r="D14005">
        <v>-2.19</v>
      </c>
      <c r="E14005">
        <v>3247.55</v>
      </c>
    </row>
    <row r="14006" spans="2:5">
      <c r="B14006">
        <v>14002</v>
      </c>
      <c r="C14006" s="4">
        <v>-137.65286</v>
      </c>
      <c r="D14006">
        <v>-0.17</v>
      </c>
      <c r="E14006">
        <v>3245.18</v>
      </c>
    </row>
    <row r="14007" spans="2:5">
      <c r="B14007">
        <v>14003</v>
      </c>
      <c r="C14007" s="4">
        <v>-137.70226</v>
      </c>
      <c r="D14007">
        <v>-1.5</v>
      </c>
      <c r="E14007">
        <v>3241.5</v>
      </c>
    </row>
    <row r="14008" spans="2:5">
      <c r="B14008">
        <v>14004</v>
      </c>
      <c r="C14008" s="4">
        <v>-137.82785000000001</v>
      </c>
      <c r="D14008">
        <v>-0.67</v>
      </c>
      <c r="E14008">
        <v>3237.24</v>
      </c>
    </row>
    <row r="14009" spans="2:5">
      <c r="B14009">
        <v>14005</v>
      </c>
      <c r="C14009" s="4">
        <v>-137.88272000000001</v>
      </c>
      <c r="D14009">
        <v>-1.53</v>
      </c>
      <c r="E14009">
        <v>3233.3</v>
      </c>
    </row>
    <row r="14010" spans="2:5">
      <c r="B14010">
        <v>14006</v>
      </c>
      <c r="C14010" s="4">
        <v>-137.91392999999999</v>
      </c>
      <c r="D14010">
        <v>-0.8</v>
      </c>
      <c r="E14010">
        <v>3229.84</v>
      </c>
    </row>
    <row r="14011" spans="2:5">
      <c r="B14011">
        <v>14007</v>
      </c>
      <c r="C14011" s="4">
        <v>-137.91712000000001</v>
      </c>
      <c r="D14011">
        <v>-3.35</v>
      </c>
      <c r="E14011">
        <v>3225.98</v>
      </c>
    </row>
    <row r="14012" spans="2:5">
      <c r="B14012">
        <v>14008</v>
      </c>
      <c r="C14012" s="4">
        <v>-137.97701000000001</v>
      </c>
      <c r="D14012">
        <v>-0.88</v>
      </c>
      <c r="E14012">
        <v>3222.21</v>
      </c>
    </row>
    <row r="14013" spans="2:5">
      <c r="B14013">
        <v>14009</v>
      </c>
      <c r="C14013" s="4">
        <v>-137.94185999999999</v>
      </c>
      <c r="D14013">
        <v>0.04</v>
      </c>
      <c r="E14013">
        <v>3218.88</v>
      </c>
    </row>
    <row r="14014" spans="2:5">
      <c r="B14014">
        <v>14010</v>
      </c>
      <c r="C14014" s="4">
        <v>-137.87608</v>
      </c>
      <c r="D14014">
        <v>-0.39</v>
      </c>
      <c r="E14014">
        <v>3215.34</v>
      </c>
    </row>
    <row r="14015" spans="2:5">
      <c r="B14015">
        <v>14011</v>
      </c>
      <c r="C14015" s="4">
        <v>-137.71619000000001</v>
      </c>
      <c r="D14015">
        <v>-2.0299999999999998</v>
      </c>
      <c r="E14015">
        <v>3211.74</v>
      </c>
    </row>
    <row r="14016" spans="2:5">
      <c r="B14016">
        <v>14012</v>
      </c>
      <c r="C14016" s="4">
        <v>-137.50021000000001</v>
      </c>
      <c r="D14016">
        <v>0.43</v>
      </c>
      <c r="E14016">
        <v>3207.7</v>
      </c>
    </row>
    <row r="14017" spans="2:5">
      <c r="B14017">
        <v>14013</v>
      </c>
      <c r="C14017" s="4">
        <v>-137.23365999999999</v>
      </c>
      <c r="D14017">
        <v>1.17</v>
      </c>
      <c r="E14017">
        <v>3204.12</v>
      </c>
    </row>
    <row r="14018" spans="2:5">
      <c r="B14018">
        <v>14014</v>
      </c>
      <c r="C14018" s="4">
        <v>-136.94113999999999</v>
      </c>
      <c r="D14018">
        <v>1.5</v>
      </c>
      <c r="E14018">
        <v>3200.39</v>
      </c>
    </row>
    <row r="14019" spans="2:5">
      <c r="B14019">
        <v>14015</v>
      </c>
      <c r="C14019" s="4">
        <v>-136.72646</v>
      </c>
      <c r="D14019">
        <v>1.32</v>
      </c>
      <c r="E14019">
        <v>3197.66</v>
      </c>
    </row>
    <row r="14020" spans="2:5">
      <c r="B14020">
        <v>14016</v>
      </c>
      <c r="C14020" s="4">
        <v>-136.71897000000001</v>
      </c>
      <c r="D14020">
        <v>-0.86</v>
      </c>
      <c r="E14020">
        <v>3194.64</v>
      </c>
    </row>
    <row r="14021" spans="2:5">
      <c r="B14021">
        <v>14017</v>
      </c>
      <c r="C14021" s="4">
        <v>-137.00688</v>
      </c>
      <c r="D14021">
        <v>1.07</v>
      </c>
      <c r="E14021">
        <v>3191.63</v>
      </c>
    </row>
    <row r="14022" spans="2:5">
      <c r="B14022">
        <v>14018</v>
      </c>
      <c r="C14022" s="4">
        <v>-137.53111999999999</v>
      </c>
      <c r="D14022">
        <v>1.54</v>
      </c>
      <c r="E14022">
        <v>3188.16</v>
      </c>
    </row>
    <row r="14023" spans="2:5">
      <c r="B14023">
        <v>14019</v>
      </c>
      <c r="C14023" s="4">
        <v>-138.17713000000001</v>
      </c>
      <c r="D14023">
        <v>1.56</v>
      </c>
      <c r="E14023">
        <v>3184.93</v>
      </c>
    </row>
    <row r="14024" spans="2:5">
      <c r="B14024">
        <v>14020</v>
      </c>
      <c r="C14024" s="4">
        <v>-138.80489</v>
      </c>
      <c r="D14024">
        <v>0.78</v>
      </c>
      <c r="E14024">
        <v>3181.94</v>
      </c>
    </row>
    <row r="14025" spans="2:5">
      <c r="B14025">
        <v>14021</v>
      </c>
      <c r="C14025" s="4">
        <v>-139.32324</v>
      </c>
      <c r="D14025">
        <v>0.55000000000000004</v>
      </c>
      <c r="E14025">
        <v>3178.74</v>
      </c>
    </row>
    <row r="14026" spans="2:5">
      <c r="B14026">
        <v>14022</v>
      </c>
      <c r="C14026" s="4">
        <v>-139.67609999999999</v>
      </c>
      <c r="D14026">
        <v>0.1</v>
      </c>
      <c r="E14026">
        <v>3175.79</v>
      </c>
    </row>
    <row r="14027" spans="2:5">
      <c r="B14027">
        <v>14023</v>
      </c>
      <c r="C14027" s="4">
        <v>-139.84200999999999</v>
      </c>
      <c r="D14027">
        <v>-0.08</v>
      </c>
      <c r="E14027">
        <v>3173.27</v>
      </c>
    </row>
    <row r="14028" spans="2:5">
      <c r="B14028">
        <v>14024</v>
      </c>
      <c r="C14028" s="4">
        <v>-139.75834</v>
      </c>
      <c r="D14028">
        <v>0.86</v>
      </c>
      <c r="E14028">
        <v>3171.59</v>
      </c>
    </row>
    <row r="14029" spans="2:5">
      <c r="B14029">
        <v>14025</v>
      </c>
      <c r="C14029" s="4">
        <v>-139.49645000000001</v>
      </c>
      <c r="D14029">
        <v>2.37</v>
      </c>
      <c r="E14029">
        <v>3170.32</v>
      </c>
    </row>
    <row r="14030" spans="2:5">
      <c r="B14030">
        <v>14026</v>
      </c>
      <c r="C14030" s="4">
        <v>-139.18494000000001</v>
      </c>
      <c r="D14030">
        <v>0.92</v>
      </c>
      <c r="E14030">
        <v>3168.65</v>
      </c>
    </row>
    <row r="14031" spans="2:5">
      <c r="B14031">
        <v>14027</v>
      </c>
      <c r="C14031" s="4">
        <v>-138.93817000000001</v>
      </c>
      <c r="D14031">
        <v>2.81</v>
      </c>
      <c r="E14031">
        <v>3166.68</v>
      </c>
    </row>
    <row r="14032" spans="2:5">
      <c r="B14032">
        <v>14028</v>
      </c>
      <c r="C14032" s="4">
        <v>-138.78006999999999</v>
      </c>
      <c r="D14032">
        <v>1.0900000000000001</v>
      </c>
      <c r="E14032">
        <v>3164.93</v>
      </c>
    </row>
    <row r="14033" spans="2:5">
      <c r="B14033">
        <v>14029</v>
      </c>
      <c r="C14033" s="4">
        <v>-138.73659000000001</v>
      </c>
      <c r="D14033">
        <v>2.8</v>
      </c>
      <c r="E14033">
        <v>3163.04</v>
      </c>
    </row>
    <row r="14034" spans="2:5">
      <c r="B14034">
        <v>14030</v>
      </c>
      <c r="C14034" s="4">
        <v>-138.7079</v>
      </c>
      <c r="D14034">
        <v>1.54</v>
      </c>
      <c r="E14034">
        <v>3161.34</v>
      </c>
    </row>
    <row r="14035" spans="2:5">
      <c r="B14035">
        <v>14031</v>
      </c>
      <c r="C14035" s="4">
        <v>-138.67187000000001</v>
      </c>
      <c r="D14035">
        <v>3.92</v>
      </c>
      <c r="E14035">
        <v>3160.12</v>
      </c>
    </row>
    <row r="14036" spans="2:5">
      <c r="B14036">
        <v>14032</v>
      </c>
      <c r="C14036" s="4">
        <v>-138.67780999999999</v>
      </c>
      <c r="D14036">
        <v>6.19</v>
      </c>
      <c r="E14036">
        <v>3159.65</v>
      </c>
    </row>
    <row r="14037" spans="2:5">
      <c r="B14037">
        <v>14033</v>
      </c>
      <c r="C14037" s="4">
        <v>-138.76439999999999</v>
      </c>
      <c r="D14037">
        <v>2.77</v>
      </c>
      <c r="E14037">
        <v>3158.94</v>
      </c>
    </row>
    <row r="14038" spans="2:5">
      <c r="B14038">
        <v>14034</v>
      </c>
      <c r="C14038" s="4">
        <v>-138.85013000000001</v>
      </c>
      <c r="D14038">
        <v>1.56</v>
      </c>
      <c r="E14038">
        <v>3158.38</v>
      </c>
    </row>
    <row r="14039" spans="2:5">
      <c r="B14039">
        <v>14035</v>
      </c>
      <c r="C14039" s="4">
        <v>-138.93401</v>
      </c>
      <c r="D14039">
        <v>-1.18</v>
      </c>
      <c r="E14039">
        <v>3157.26</v>
      </c>
    </row>
    <row r="14040" spans="2:5">
      <c r="B14040">
        <v>14036</v>
      </c>
      <c r="C14040" s="4">
        <v>-138.98797999999999</v>
      </c>
      <c r="D14040">
        <v>0.64</v>
      </c>
      <c r="E14040">
        <v>3155.79</v>
      </c>
    </row>
    <row r="14041" spans="2:5">
      <c r="B14041">
        <v>14037</v>
      </c>
      <c r="C14041" s="4">
        <v>-138.94431</v>
      </c>
      <c r="D14041">
        <v>-0.36</v>
      </c>
      <c r="E14041">
        <v>3154.18</v>
      </c>
    </row>
    <row r="14042" spans="2:5">
      <c r="B14042">
        <v>14038</v>
      </c>
      <c r="C14042" s="4">
        <v>-138.86770000000001</v>
      </c>
      <c r="D14042">
        <v>0.98</v>
      </c>
      <c r="E14042">
        <v>3152.36</v>
      </c>
    </row>
    <row r="14043" spans="2:5">
      <c r="B14043">
        <v>14039</v>
      </c>
      <c r="C14043" s="4">
        <v>-138.68807000000001</v>
      </c>
      <c r="D14043">
        <v>0.08</v>
      </c>
      <c r="E14043">
        <v>3150.87</v>
      </c>
    </row>
    <row r="14044" spans="2:5">
      <c r="B14044">
        <v>14040</v>
      </c>
      <c r="C14044" s="4">
        <v>-138.47011000000001</v>
      </c>
      <c r="D14044">
        <v>0.5</v>
      </c>
      <c r="E14044">
        <v>3149.96</v>
      </c>
    </row>
    <row r="14045" spans="2:5">
      <c r="B14045">
        <v>14041</v>
      </c>
      <c r="C14045" s="4">
        <v>-138.21027000000001</v>
      </c>
      <c r="D14045">
        <v>1.72</v>
      </c>
      <c r="E14045">
        <v>3148.83</v>
      </c>
    </row>
    <row r="14046" spans="2:5">
      <c r="B14046">
        <v>14042</v>
      </c>
      <c r="C14046" s="4">
        <v>-137.98204000000001</v>
      </c>
      <c r="D14046">
        <v>0.91</v>
      </c>
      <c r="E14046">
        <v>3147.09</v>
      </c>
    </row>
    <row r="14047" spans="2:5">
      <c r="B14047">
        <v>14043</v>
      </c>
      <c r="C14047" s="4">
        <v>-137.79263</v>
      </c>
      <c r="D14047">
        <v>-0.76</v>
      </c>
      <c r="E14047">
        <v>3145.48</v>
      </c>
    </row>
    <row r="14048" spans="2:5">
      <c r="B14048">
        <v>14044</v>
      </c>
      <c r="C14048" s="4">
        <v>-137.71426</v>
      </c>
      <c r="D14048">
        <v>2.46</v>
      </c>
      <c r="E14048">
        <v>3143.81</v>
      </c>
    </row>
    <row r="14049" spans="2:5">
      <c r="B14049">
        <v>14045</v>
      </c>
      <c r="C14049" s="4">
        <v>-137.68341000000001</v>
      </c>
      <c r="D14049">
        <v>2.95</v>
      </c>
      <c r="E14049">
        <v>3141.98</v>
      </c>
    </row>
    <row r="14050" spans="2:5">
      <c r="B14050">
        <v>14046</v>
      </c>
      <c r="C14050" s="4">
        <v>-137.7371</v>
      </c>
      <c r="D14050">
        <v>0.97</v>
      </c>
      <c r="E14050">
        <v>3139.41</v>
      </c>
    </row>
    <row r="14051" spans="2:5">
      <c r="B14051">
        <v>14047</v>
      </c>
      <c r="C14051" s="4">
        <v>-137.87886</v>
      </c>
      <c r="D14051">
        <v>2.65</v>
      </c>
      <c r="E14051">
        <v>3136.63</v>
      </c>
    </row>
    <row r="14052" spans="2:5">
      <c r="B14052">
        <v>14048</v>
      </c>
      <c r="C14052" s="4">
        <v>-138.12147999999999</v>
      </c>
      <c r="D14052">
        <v>2.27</v>
      </c>
      <c r="E14052">
        <v>3134.41</v>
      </c>
    </row>
    <row r="14053" spans="2:5">
      <c r="B14053">
        <v>14049</v>
      </c>
      <c r="C14053" s="4">
        <v>-138.39155</v>
      </c>
      <c r="D14053">
        <v>4.25</v>
      </c>
      <c r="E14053">
        <v>3132.55</v>
      </c>
    </row>
    <row r="14054" spans="2:5">
      <c r="B14054">
        <v>14050</v>
      </c>
      <c r="C14054" s="4">
        <v>-138.65589</v>
      </c>
      <c r="D14054">
        <v>4.96</v>
      </c>
      <c r="E14054">
        <v>3130.2</v>
      </c>
    </row>
    <row r="14055" spans="2:5">
      <c r="B14055">
        <v>14051</v>
      </c>
      <c r="C14055" s="4">
        <v>-138.85726</v>
      </c>
      <c r="D14055">
        <v>4.7699999999999996</v>
      </c>
      <c r="E14055">
        <v>3128.08</v>
      </c>
    </row>
    <row r="14056" spans="2:5">
      <c r="B14056">
        <v>14052</v>
      </c>
      <c r="C14056" s="4">
        <v>-138.92473000000001</v>
      </c>
      <c r="D14056">
        <v>5.47</v>
      </c>
      <c r="E14056">
        <v>3125.62</v>
      </c>
    </row>
    <row r="14057" spans="2:5">
      <c r="B14057">
        <v>14053</v>
      </c>
      <c r="C14057" s="4">
        <v>-138.84027</v>
      </c>
      <c r="D14057">
        <v>4.92</v>
      </c>
      <c r="E14057">
        <v>3123.46</v>
      </c>
    </row>
    <row r="14058" spans="2:5">
      <c r="B14058">
        <v>14054</v>
      </c>
      <c r="C14058" s="4">
        <v>-138.7345</v>
      </c>
      <c r="D14058">
        <v>7.41</v>
      </c>
      <c r="E14058">
        <v>3120.84</v>
      </c>
    </row>
    <row r="14059" spans="2:5">
      <c r="B14059">
        <v>14055</v>
      </c>
      <c r="C14059" s="4">
        <v>-138.44820999999999</v>
      </c>
      <c r="D14059">
        <v>8.33</v>
      </c>
      <c r="E14059">
        <v>3118.97</v>
      </c>
    </row>
    <row r="14060" spans="2:5">
      <c r="B14060">
        <v>14056</v>
      </c>
      <c r="C14060" s="4">
        <v>-138.1746</v>
      </c>
      <c r="D14060">
        <v>8.82</v>
      </c>
      <c r="E14060">
        <v>3116.92</v>
      </c>
    </row>
    <row r="14061" spans="2:5">
      <c r="B14061">
        <v>14057</v>
      </c>
      <c r="C14061" s="4">
        <v>-137.98305999999999</v>
      </c>
      <c r="D14061">
        <v>8.31</v>
      </c>
      <c r="E14061">
        <v>3114.96</v>
      </c>
    </row>
    <row r="14062" spans="2:5">
      <c r="B14062">
        <v>14058</v>
      </c>
      <c r="C14062" s="4">
        <v>-137.95751000000001</v>
      </c>
      <c r="D14062">
        <v>9.2100000000000009</v>
      </c>
      <c r="E14062">
        <v>3113.42</v>
      </c>
    </row>
    <row r="14063" spans="2:5">
      <c r="B14063">
        <v>14059</v>
      </c>
      <c r="C14063" s="4">
        <v>-138.03118000000001</v>
      </c>
      <c r="D14063">
        <v>9.75</v>
      </c>
      <c r="E14063">
        <v>3112</v>
      </c>
    </row>
    <row r="14064" spans="2:5">
      <c r="B14064">
        <v>14060</v>
      </c>
      <c r="C14064" s="4">
        <v>-138.23939999999999</v>
      </c>
      <c r="D14064">
        <v>8.65</v>
      </c>
      <c r="E14064">
        <v>3111.15</v>
      </c>
    </row>
    <row r="14065" spans="2:5">
      <c r="B14065">
        <v>14061</v>
      </c>
      <c r="C14065" s="4">
        <v>-138.29689999999999</v>
      </c>
      <c r="D14065">
        <v>8.59</v>
      </c>
      <c r="E14065">
        <v>3110.46</v>
      </c>
    </row>
    <row r="14066" spans="2:5">
      <c r="B14066">
        <v>14062</v>
      </c>
      <c r="C14066" s="4">
        <v>-138.25908000000001</v>
      </c>
      <c r="D14066">
        <v>8.5500000000000007</v>
      </c>
      <c r="E14066">
        <v>3110.08</v>
      </c>
    </row>
    <row r="14067" spans="2:5">
      <c r="B14067">
        <v>14063</v>
      </c>
      <c r="C14067" s="4">
        <v>-137.97226000000001</v>
      </c>
      <c r="D14067">
        <v>9.7799999999999994</v>
      </c>
      <c r="E14067">
        <v>3110.02</v>
      </c>
    </row>
    <row r="14068" spans="2:5">
      <c r="B14068">
        <v>14064</v>
      </c>
      <c r="C14068" s="4">
        <v>-137.62601000000001</v>
      </c>
      <c r="D14068">
        <v>13.48</v>
      </c>
      <c r="E14068">
        <v>3110.96</v>
      </c>
    </row>
    <row r="14069" spans="2:5">
      <c r="B14069">
        <v>14065</v>
      </c>
      <c r="C14069" s="4">
        <v>-137.36256</v>
      </c>
      <c r="D14069">
        <v>9.48</v>
      </c>
      <c r="E14069">
        <v>3112.61</v>
      </c>
    </row>
    <row r="14070" spans="2:5">
      <c r="B14070">
        <v>14066</v>
      </c>
      <c r="C14070" s="4">
        <v>-137.23979</v>
      </c>
      <c r="D14070">
        <v>10.68</v>
      </c>
      <c r="E14070">
        <v>3114.65</v>
      </c>
    </row>
    <row r="14071" spans="2:5">
      <c r="B14071">
        <v>14067</v>
      </c>
      <c r="C14071" s="4">
        <v>-137.30312000000001</v>
      </c>
      <c r="D14071">
        <v>11.13</v>
      </c>
      <c r="E14071">
        <v>3117.19</v>
      </c>
    </row>
    <row r="14072" spans="2:5">
      <c r="B14072">
        <v>14068</v>
      </c>
      <c r="C14072" s="4">
        <v>-137.46218999999999</v>
      </c>
      <c r="D14072">
        <v>8.83</v>
      </c>
      <c r="E14072">
        <v>3120.1</v>
      </c>
    </row>
    <row r="14073" spans="2:5">
      <c r="B14073">
        <v>14069</v>
      </c>
      <c r="C14073" s="4">
        <v>-137.78130999999999</v>
      </c>
      <c r="D14073">
        <v>8.5</v>
      </c>
      <c r="E14073">
        <v>3123.04</v>
      </c>
    </row>
    <row r="14074" spans="2:5">
      <c r="B14074">
        <v>14070</v>
      </c>
      <c r="C14074" s="4">
        <v>-138.19836000000001</v>
      </c>
      <c r="D14074">
        <v>9.82</v>
      </c>
      <c r="E14074">
        <v>3126.77</v>
      </c>
    </row>
    <row r="14075" spans="2:5">
      <c r="B14075">
        <v>14071</v>
      </c>
      <c r="C14075" s="4">
        <v>-138.57795999999999</v>
      </c>
      <c r="D14075">
        <v>6.81</v>
      </c>
      <c r="E14075">
        <v>3131.14</v>
      </c>
    </row>
    <row r="14076" spans="2:5">
      <c r="B14076">
        <v>14072</v>
      </c>
      <c r="C14076" s="4">
        <v>-138.81263000000001</v>
      </c>
      <c r="D14076">
        <v>5.76</v>
      </c>
      <c r="E14076">
        <v>3136.18</v>
      </c>
    </row>
    <row r="14077" spans="2:5">
      <c r="B14077">
        <v>14073</v>
      </c>
      <c r="C14077" s="4">
        <v>-139.03373999999999</v>
      </c>
      <c r="D14077">
        <v>4.34</v>
      </c>
      <c r="E14077">
        <v>3141.22</v>
      </c>
    </row>
    <row r="14078" spans="2:5">
      <c r="B14078">
        <v>14074</v>
      </c>
      <c r="C14078" s="4">
        <v>-139.11986999999999</v>
      </c>
      <c r="D14078">
        <v>3.13</v>
      </c>
      <c r="E14078">
        <v>3146.83</v>
      </c>
    </row>
    <row r="14079" spans="2:5">
      <c r="B14079">
        <v>14075</v>
      </c>
      <c r="C14079" s="4">
        <v>-139.19578000000001</v>
      </c>
      <c r="D14079">
        <v>1.58</v>
      </c>
      <c r="E14079">
        <v>3151.71</v>
      </c>
    </row>
    <row r="14080" spans="2:5">
      <c r="B14080">
        <v>14076</v>
      </c>
      <c r="C14080" s="4">
        <v>-139.24328</v>
      </c>
      <c r="D14080">
        <v>1.32</v>
      </c>
      <c r="E14080">
        <v>3155.24</v>
      </c>
    </row>
    <row r="14081" spans="2:5">
      <c r="B14081">
        <v>14077</v>
      </c>
      <c r="C14081" s="4">
        <v>-139.18432999999999</v>
      </c>
      <c r="D14081">
        <v>0.9</v>
      </c>
      <c r="E14081">
        <v>3158.78</v>
      </c>
    </row>
    <row r="14082" spans="2:5">
      <c r="B14082">
        <v>14078</v>
      </c>
      <c r="C14082" s="4">
        <v>-139.11476999999999</v>
      </c>
      <c r="D14082">
        <v>0.09</v>
      </c>
      <c r="E14082">
        <v>3162.36</v>
      </c>
    </row>
    <row r="14083" spans="2:5">
      <c r="B14083">
        <v>14079</v>
      </c>
      <c r="C14083" s="4">
        <v>-139.00557000000001</v>
      </c>
      <c r="D14083">
        <v>-0.85</v>
      </c>
      <c r="E14083">
        <v>3166.71</v>
      </c>
    </row>
    <row r="14084" spans="2:5">
      <c r="B14084">
        <v>14080</v>
      </c>
      <c r="C14084" s="4">
        <v>-138.80365</v>
      </c>
      <c r="D14084">
        <v>0.55000000000000004</v>
      </c>
      <c r="E14084">
        <v>3170.36</v>
      </c>
    </row>
    <row r="14085" spans="2:5">
      <c r="B14085">
        <v>14081</v>
      </c>
      <c r="C14085" s="4">
        <v>-138.56568999999999</v>
      </c>
      <c r="D14085">
        <v>0.45</v>
      </c>
      <c r="E14085">
        <v>3174.2</v>
      </c>
    </row>
    <row r="14086" spans="2:5">
      <c r="B14086">
        <v>14082</v>
      </c>
      <c r="C14086" s="4">
        <v>-138.23920000000001</v>
      </c>
      <c r="D14086">
        <v>0.71</v>
      </c>
      <c r="E14086">
        <v>3178.03</v>
      </c>
    </row>
    <row r="14087" spans="2:5">
      <c r="B14087">
        <v>14083</v>
      </c>
      <c r="C14087" s="4">
        <v>-137.89678000000001</v>
      </c>
      <c r="D14087">
        <v>0.69</v>
      </c>
      <c r="E14087">
        <v>3181.52</v>
      </c>
    </row>
    <row r="14088" spans="2:5">
      <c r="B14088">
        <v>14084</v>
      </c>
      <c r="C14088" s="4">
        <v>-137.65956</v>
      </c>
      <c r="D14088">
        <v>-0.14000000000000001</v>
      </c>
      <c r="E14088">
        <v>3184.92</v>
      </c>
    </row>
    <row r="14089" spans="2:5">
      <c r="B14089">
        <v>14085</v>
      </c>
      <c r="C14089" s="4">
        <v>-137.50206</v>
      </c>
      <c r="D14089">
        <v>0.64</v>
      </c>
      <c r="E14089">
        <v>3188.02</v>
      </c>
    </row>
    <row r="14090" spans="2:5">
      <c r="B14090">
        <v>14086</v>
      </c>
      <c r="C14090" s="4">
        <v>-137.45223999999999</v>
      </c>
      <c r="D14090">
        <v>-0.22</v>
      </c>
      <c r="E14090">
        <v>3191.84</v>
      </c>
    </row>
    <row r="14091" spans="2:5">
      <c r="B14091">
        <v>14087</v>
      </c>
      <c r="C14091" s="4">
        <v>-137.49087</v>
      </c>
      <c r="D14091">
        <v>-0.74</v>
      </c>
      <c r="E14091">
        <v>3194.83</v>
      </c>
    </row>
    <row r="14092" spans="2:5">
      <c r="B14092">
        <v>14088</v>
      </c>
      <c r="C14092" s="4">
        <v>-137.64152999999999</v>
      </c>
      <c r="D14092">
        <v>0.01</v>
      </c>
      <c r="E14092">
        <v>3197.74</v>
      </c>
    </row>
    <row r="14093" spans="2:5">
      <c r="B14093">
        <v>14089</v>
      </c>
      <c r="C14093" s="4">
        <v>-137.93731</v>
      </c>
      <c r="D14093">
        <v>-0.85</v>
      </c>
      <c r="E14093">
        <v>3200.57</v>
      </c>
    </row>
    <row r="14094" spans="2:5">
      <c r="B14094">
        <v>14090</v>
      </c>
      <c r="C14094" s="4">
        <v>-138.33653000000001</v>
      </c>
      <c r="D14094">
        <v>-0.4</v>
      </c>
      <c r="E14094">
        <v>3202.5</v>
      </c>
    </row>
    <row r="14095" spans="2:5">
      <c r="B14095">
        <v>14091</v>
      </c>
      <c r="C14095" s="4">
        <v>-138.67619999999999</v>
      </c>
      <c r="D14095">
        <v>-1.43</v>
      </c>
      <c r="E14095">
        <v>3204.41</v>
      </c>
    </row>
    <row r="14096" spans="2:5">
      <c r="B14096">
        <v>14092</v>
      </c>
      <c r="C14096" s="4">
        <v>-138.90275</v>
      </c>
      <c r="D14096">
        <v>-2.13</v>
      </c>
      <c r="E14096">
        <v>3205.98</v>
      </c>
    </row>
    <row r="14097" spans="2:5">
      <c r="B14097">
        <v>14093</v>
      </c>
      <c r="C14097" s="4">
        <v>-138.96764999999999</v>
      </c>
      <c r="D14097">
        <v>-1.24</v>
      </c>
      <c r="E14097">
        <v>3207.52</v>
      </c>
    </row>
    <row r="14098" spans="2:5">
      <c r="B14098">
        <v>14094</v>
      </c>
      <c r="C14098" s="4">
        <v>-138.88819000000001</v>
      </c>
      <c r="D14098">
        <v>-1.78</v>
      </c>
      <c r="E14098">
        <v>3208.51</v>
      </c>
    </row>
    <row r="14099" spans="2:5">
      <c r="B14099">
        <v>14095</v>
      </c>
      <c r="C14099" s="4">
        <v>-138.74078</v>
      </c>
      <c r="D14099">
        <v>-1.73</v>
      </c>
      <c r="E14099">
        <v>3209.62</v>
      </c>
    </row>
    <row r="14100" spans="2:5">
      <c r="B14100">
        <v>14096</v>
      </c>
      <c r="C14100" s="4">
        <v>-138.57213999999999</v>
      </c>
      <c r="D14100">
        <v>-1.52</v>
      </c>
      <c r="E14100">
        <v>3210.93</v>
      </c>
    </row>
    <row r="14101" spans="2:5">
      <c r="B14101">
        <v>14097</v>
      </c>
      <c r="C14101" s="4">
        <v>-138.43360999999999</v>
      </c>
      <c r="D14101">
        <v>-1.37</v>
      </c>
      <c r="E14101">
        <v>3212.24</v>
      </c>
    </row>
    <row r="14102" spans="2:5">
      <c r="B14102">
        <v>14098</v>
      </c>
      <c r="C14102" s="4">
        <v>-138.30743000000001</v>
      </c>
      <c r="D14102">
        <v>-0.94</v>
      </c>
      <c r="E14102">
        <v>3213.45</v>
      </c>
    </row>
    <row r="14103" spans="2:5">
      <c r="B14103">
        <v>14099</v>
      </c>
      <c r="C14103" s="4">
        <v>-138.25115</v>
      </c>
      <c r="D14103">
        <v>-0.36</v>
      </c>
      <c r="E14103">
        <v>3215.64</v>
      </c>
    </row>
    <row r="14104" spans="2:5">
      <c r="B14104">
        <v>14100</v>
      </c>
      <c r="C14104" s="4">
        <v>-138.14160999999999</v>
      </c>
      <c r="D14104">
        <v>-1.64</v>
      </c>
      <c r="E14104">
        <v>3217.15</v>
      </c>
    </row>
    <row r="14105" spans="2:5">
      <c r="B14105">
        <v>14101</v>
      </c>
      <c r="C14105" s="4">
        <v>-138.13736</v>
      </c>
      <c r="D14105">
        <v>-2.74</v>
      </c>
      <c r="E14105">
        <v>3218.27</v>
      </c>
    </row>
    <row r="14106" spans="2:5">
      <c r="B14106">
        <v>14102</v>
      </c>
      <c r="C14106" s="4">
        <v>-138.11152999999999</v>
      </c>
      <c r="D14106">
        <v>-1.3</v>
      </c>
      <c r="E14106">
        <v>3219.73</v>
      </c>
    </row>
    <row r="14107" spans="2:5">
      <c r="B14107">
        <v>14103</v>
      </c>
      <c r="C14107" s="4">
        <v>-138.01838000000001</v>
      </c>
      <c r="D14107">
        <v>0.01</v>
      </c>
      <c r="E14107">
        <v>3221.46</v>
      </c>
    </row>
    <row r="14108" spans="2:5">
      <c r="B14108">
        <v>14104</v>
      </c>
      <c r="C14108" s="4">
        <v>-137.81910999999999</v>
      </c>
      <c r="D14108">
        <v>0.73</v>
      </c>
      <c r="E14108">
        <v>3223.17</v>
      </c>
    </row>
    <row r="14109" spans="2:5">
      <c r="B14109">
        <v>14105</v>
      </c>
      <c r="C14109" s="4">
        <v>-137.67717999999999</v>
      </c>
      <c r="D14109">
        <v>-0.63</v>
      </c>
      <c r="E14109">
        <v>3225.53</v>
      </c>
    </row>
    <row r="14110" spans="2:5">
      <c r="B14110">
        <v>14106</v>
      </c>
      <c r="C14110" s="4">
        <v>-137.49963</v>
      </c>
      <c r="D14110">
        <v>-1.1299999999999999</v>
      </c>
      <c r="E14110">
        <v>3227.54</v>
      </c>
    </row>
    <row r="14111" spans="2:5">
      <c r="B14111">
        <v>14107</v>
      </c>
      <c r="C14111" s="4">
        <v>-137.4033</v>
      </c>
      <c r="D14111">
        <v>-0.28000000000000003</v>
      </c>
      <c r="E14111">
        <v>3229.92</v>
      </c>
    </row>
    <row r="14112" spans="2:5">
      <c r="B14112">
        <v>14108</v>
      </c>
      <c r="C14112" s="4">
        <v>-137.44570999999999</v>
      </c>
      <c r="D14112">
        <v>-1.49</v>
      </c>
      <c r="E14112">
        <v>3232.36</v>
      </c>
    </row>
    <row r="14113" spans="2:5">
      <c r="B14113">
        <v>14109</v>
      </c>
      <c r="C14113" s="4">
        <v>-137.69074000000001</v>
      </c>
      <c r="D14113">
        <v>-1.65</v>
      </c>
      <c r="E14113">
        <v>3234.63</v>
      </c>
    </row>
    <row r="14114" spans="2:5">
      <c r="B14114">
        <v>14110</v>
      </c>
      <c r="C14114" s="4">
        <v>-138.05391</v>
      </c>
      <c r="D14114">
        <v>-2.65</v>
      </c>
      <c r="E14114">
        <v>3236.8</v>
      </c>
    </row>
    <row r="14115" spans="2:5">
      <c r="B14115">
        <v>14111</v>
      </c>
      <c r="C14115" s="4">
        <v>-138.47331</v>
      </c>
      <c r="D14115">
        <v>-2.23</v>
      </c>
      <c r="E14115">
        <v>3238.06</v>
      </c>
    </row>
    <row r="14116" spans="2:5">
      <c r="B14116">
        <v>14112</v>
      </c>
      <c r="C14116" s="4">
        <v>-138.83976999999999</v>
      </c>
      <c r="D14116">
        <v>-2.2400000000000002</v>
      </c>
      <c r="E14116">
        <v>3238.8</v>
      </c>
    </row>
    <row r="14117" spans="2:5">
      <c r="B14117">
        <v>14113</v>
      </c>
      <c r="C14117" s="4">
        <v>-139.11175</v>
      </c>
      <c r="D14117">
        <v>-3.17</v>
      </c>
      <c r="E14117">
        <v>3239.35</v>
      </c>
    </row>
    <row r="14118" spans="2:5">
      <c r="B14118">
        <v>14114</v>
      </c>
      <c r="C14118" s="4">
        <v>-139.22336000000001</v>
      </c>
      <c r="D14118">
        <v>-2.04</v>
      </c>
      <c r="E14118">
        <v>3239.45</v>
      </c>
    </row>
    <row r="14119" spans="2:5">
      <c r="B14119">
        <v>14115</v>
      </c>
      <c r="C14119" s="4">
        <v>-139.22871000000001</v>
      </c>
      <c r="D14119">
        <v>-4.3499999999999996</v>
      </c>
      <c r="E14119">
        <v>3239.11</v>
      </c>
    </row>
    <row r="14120" spans="2:5">
      <c r="B14120">
        <v>14116</v>
      </c>
      <c r="C14120" s="4">
        <v>-139.08768000000001</v>
      </c>
      <c r="D14120">
        <v>-1.54</v>
      </c>
      <c r="E14120">
        <v>3238.25</v>
      </c>
    </row>
    <row r="14121" spans="2:5">
      <c r="B14121">
        <v>14117</v>
      </c>
      <c r="C14121" s="4">
        <v>-138.82053999999999</v>
      </c>
      <c r="D14121">
        <v>1.06</v>
      </c>
      <c r="E14121">
        <v>3237.59</v>
      </c>
    </row>
    <row r="14122" spans="2:5">
      <c r="B14122">
        <v>14118</v>
      </c>
      <c r="C14122" s="4">
        <v>-138.48882</v>
      </c>
      <c r="D14122">
        <v>1.31</v>
      </c>
      <c r="E14122">
        <v>3236.79</v>
      </c>
    </row>
    <row r="14123" spans="2:5">
      <c r="B14123">
        <v>14119</v>
      </c>
      <c r="C14123" s="4">
        <v>-138.06288000000001</v>
      </c>
      <c r="D14123">
        <v>3.32</v>
      </c>
      <c r="E14123">
        <v>3236.54</v>
      </c>
    </row>
    <row r="14124" spans="2:5">
      <c r="B14124">
        <v>14120</v>
      </c>
      <c r="C14124" s="4">
        <v>-137.58848</v>
      </c>
      <c r="D14124">
        <v>4.6500000000000004</v>
      </c>
      <c r="E14124">
        <v>3236.13</v>
      </c>
    </row>
    <row r="14125" spans="2:5">
      <c r="B14125">
        <v>14121</v>
      </c>
      <c r="C14125" s="4">
        <v>-137.13296</v>
      </c>
      <c r="D14125">
        <v>5.12</v>
      </c>
      <c r="E14125">
        <v>3235.91</v>
      </c>
    </row>
    <row r="14126" spans="2:5">
      <c r="B14126">
        <v>14122</v>
      </c>
      <c r="C14126" s="4">
        <v>-136.85084000000001</v>
      </c>
      <c r="D14126">
        <v>4.2</v>
      </c>
      <c r="E14126">
        <v>3235.43</v>
      </c>
    </row>
    <row r="14127" spans="2:5">
      <c r="B14127">
        <v>14123</v>
      </c>
      <c r="C14127" s="4">
        <v>-136.73388</v>
      </c>
      <c r="D14127">
        <v>5.84</v>
      </c>
      <c r="E14127">
        <v>3234.92</v>
      </c>
    </row>
    <row r="14128" spans="2:5">
      <c r="B14128">
        <v>14124</v>
      </c>
      <c r="C14128" s="4">
        <v>-136.79456999999999</v>
      </c>
      <c r="D14128">
        <v>6.51</v>
      </c>
      <c r="E14128">
        <v>3234.95</v>
      </c>
    </row>
    <row r="14129" spans="2:5">
      <c r="B14129">
        <v>14125</v>
      </c>
      <c r="C14129" s="4">
        <v>-136.93573000000001</v>
      </c>
      <c r="D14129">
        <v>7.43</v>
      </c>
      <c r="E14129">
        <v>3235.17</v>
      </c>
    </row>
    <row r="14130" spans="2:5">
      <c r="B14130">
        <v>14126</v>
      </c>
      <c r="C14130" s="4">
        <v>-137.12012999999999</v>
      </c>
      <c r="D14130">
        <v>5.2</v>
      </c>
      <c r="E14130">
        <v>3235.35</v>
      </c>
    </row>
    <row r="14131" spans="2:5">
      <c r="B14131">
        <v>14127</v>
      </c>
      <c r="C14131" s="4">
        <v>-137.25345999999999</v>
      </c>
      <c r="D14131">
        <v>4.95</v>
      </c>
      <c r="E14131">
        <v>3235.13</v>
      </c>
    </row>
    <row r="14132" spans="2:5">
      <c r="B14132">
        <v>14128</v>
      </c>
      <c r="C14132" s="4">
        <v>-137.49114</v>
      </c>
      <c r="D14132">
        <v>5.46</v>
      </c>
      <c r="E14132">
        <v>3235.61</v>
      </c>
    </row>
    <row r="14133" spans="2:5">
      <c r="B14133">
        <v>14129</v>
      </c>
      <c r="C14133" s="4">
        <v>-137.79080999999999</v>
      </c>
      <c r="D14133">
        <v>4.21</v>
      </c>
      <c r="E14133">
        <v>3235.96</v>
      </c>
    </row>
    <row r="14134" spans="2:5">
      <c r="B14134">
        <v>14130</v>
      </c>
      <c r="C14134" s="4">
        <v>-138.11707999999999</v>
      </c>
      <c r="D14134">
        <v>5.67</v>
      </c>
      <c r="E14134">
        <v>3237.28</v>
      </c>
    </row>
    <row r="14135" spans="2:5">
      <c r="B14135">
        <v>14131</v>
      </c>
      <c r="C14135" s="4">
        <v>-138.37640999999999</v>
      </c>
      <c r="D14135">
        <v>1.94</v>
      </c>
      <c r="E14135">
        <v>3237.9</v>
      </c>
    </row>
    <row r="14136" spans="2:5">
      <c r="B14136">
        <v>14132</v>
      </c>
      <c r="C14136" s="4">
        <v>-138.57184000000001</v>
      </c>
      <c r="D14136">
        <v>2.37</v>
      </c>
      <c r="E14136">
        <v>3239.17</v>
      </c>
    </row>
    <row r="14137" spans="2:5">
      <c r="B14137">
        <v>14133</v>
      </c>
      <c r="C14137" s="4">
        <v>-138.71552</v>
      </c>
      <c r="D14137">
        <v>1.1499999999999999</v>
      </c>
      <c r="E14137">
        <v>3240.35</v>
      </c>
    </row>
    <row r="14138" spans="2:5">
      <c r="B14138">
        <v>14134</v>
      </c>
      <c r="C14138" s="4">
        <v>-138.67531</v>
      </c>
      <c r="D14138">
        <v>0.49</v>
      </c>
      <c r="E14138">
        <v>3241.23</v>
      </c>
    </row>
    <row r="14139" spans="2:5">
      <c r="B14139">
        <v>14135</v>
      </c>
      <c r="C14139" s="4">
        <v>-138.54668000000001</v>
      </c>
      <c r="D14139">
        <v>1.2</v>
      </c>
      <c r="E14139">
        <v>3242.39</v>
      </c>
    </row>
    <row r="14140" spans="2:5">
      <c r="B14140">
        <v>14136</v>
      </c>
      <c r="C14140" s="4">
        <v>-138.40864999999999</v>
      </c>
      <c r="D14140">
        <v>0.5</v>
      </c>
      <c r="E14140">
        <v>3243.38</v>
      </c>
    </row>
    <row r="14141" spans="2:5">
      <c r="B14141">
        <v>14137</v>
      </c>
      <c r="C14141" s="4">
        <v>-138.28018</v>
      </c>
      <c r="D14141">
        <v>-0.1</v>
      </c>
      <c r="E14141">
        <v>3244.32</v>
      </c>
    </row>
    <row r="14142" spans="2:5">
      <c r="B14142">
        <v>14138</v>
      </c>
      <c r="C14142" s="4">
        <v>-138.18328</v>
      </c>
      <c r="D14142">
        <v>0.09</v>
      </c>
      <c r="E14142">
        <v>3245.16</v>
      </c>
    </row>
    <row r="14143" spans="2:5">
      <c r="B14143">
        <v>14139</v>
      </c>
      <c r="C14143" s="4">
        <v>-138.11421000000001</v>
      </c>
      <c r="D14143">
        <v>0.49</v>
      </c>
      <c r="E14143">
        <v>3245.91</v>
      </c>
    </row>
    <row r="14144" spans="2:5">
      <c r="B14144">
        <v>14140</v>
      </c>
      <c r="C14144" s="4">
        <v>-138.09447</v>
      </c>
      <c r="D14144">
        <v>0.06</v>
      </c>
      <c r="E14144">
        <v>3246.01</v>
      </c>
    </row>
    <row r="14145" spans="2:5">
      <c r="B14145">
        <v>14141</v>
      </c>
      <c r="C14145" s="4">
        <v>-138.08939000000001</v>
      </c>
      <c r="D14145">
        <v>0.3</v>
      </c>
      <c r="E14145">
        <v>3246.32</v>
      </c>
    </row>
    <row r="14146" spans="2:5">
      <c r="B14146">
        <v>14142</v>
      </c>
      <c r="C14146" s="4">
        <v>-138.0309</v>
      </c>
      <c r="D14146">
        <v>2.17</v>
      </c>
      <c r="E14146">
        <v>3247.09</v>
      </c>
    </row>
    <row r="14147" spans="2:5">
      <c r="B14147">
        <v>14143</v>
      </c>
      <c r="C14147" s="4">
        <v>-137.92170999999999</v>
      </c>
      <c r="D14147">
        <v>0.98</v>
      </c>
      <c r="E14147">
        <v>3247.08</v>
      </c>
    </row>
    <row r="14148" spans="2:5">
      <c r="B14148">
        <v>14144</v>
      </c>
      <c r="C14148" s="4">
        <v>-137.75636</v>
      </c>
      <c r="D14148">
        <v>0.35</v>
      </c>
      <c r="E14148">
        <v>3246.71</v>
      </c>
    </row>
    <row r="14149" spans="2:5">
      <c r="B14149">
        <v>14145</v>
      </c>
      <c r="C14149" s="4">
        <v>-137.70777000000001</v>
      </c>
      <c r="D14149">
        <v>-2.5099999999999998</v>
      </c>
      <c r="E14149">
        <v>3246.1</v>
      </c>
    </row>
    <row r="14150" spans="2:5">
      <c r="B14150">
        <v>14146</v>
      </c>
      <c r="C14150" s="4">
        <v>-137.73536999999999</v>
      </c>
      <c r="D14150">
        <v>0.15</v>
      </c>
      <c r="E14150">
        <v>3245.87</v>
      </c>
    </row>
    <row r="14151" spans="2:5">
      <c r="B14151">
        <v>14147</v>
      </c>
      <c r="C14151" s="4">
        <v>-137.68745000000001</v>
      </c>
      <c r="D14151">
        <v>1.3</v>
      </c>
      <c r="E14151">
        <v>3246.14</v>
      </c>
    </row>
    <row r="14152" spans="2:5">
      <c r="B14152">
        <v>14148</v>
      </c>
      <c r="C14152" s="4">
        <v>-137.64107000000001</v>
      </c>
      <c r="D14152">
        <v>0.65</v>
      </c>
      <c r="E14152">
        <v>3246.97</v>
      </c>
    </row>
    <row r="14153" spans="2:5">
      <c r="B14153">
        <v>14149</v>
      </c>
      <c r="C14153" s="4">
        <v>-137.64292</v>
      </c>
      <c r="D14153">
        <v>0.42</v>
      </c>
      <c r="E14153">
        <v>3248.07</v>
      </c>
    </row>
    <row r="14154" spans="2:5">
      <c r="B14154">
        <v>14150</v>
      </c>
      <c r="C14154" s="4">
        <v>-137.75184999999999</v>
      </c>
      <c r="D14154">
        <v>0.22</v>
      </c>
      <c r="E14154">
        <v>3248.9</v>
      </c>
    </row>
    <row r="14155" spans="2:5">
      <c r="B14155">
        <v>14151</v>
      </c>
      <c r="C14155" s="4">
        <v>-137.93599</v>
      </c>
      <c r="D14155">
        <v>-0.99</v>
      </c>
      <c r="E14155">
        <v>3250.1</v>
      </c>
    </row>
    <row r="14156" spans="2:5">
      <c r="B14156">
        <v>14152</v>
      </c>
      <c r="C14156" s="4">
        <v>-137.95858000000001</v>
      </c>
      <c r="D14156">
        <v>-1.25</v>
      </c>
      <c r="E14156">
        <v>3250.77</v>
      </c>
    </row>
    <row r="14157" spans="2:5">
      <c r="B14157">
        <v>14153</v>
      </c>
      <c r="C14157" s="4">
        <v>-137.82344000000001</v>
      </c>
      <c r="D14157">
        <v>-1.48</v>
      </c>
      <c r="E14157">
        <v>3251.19</v>
      </c>
    </row>
    <row r="14158" spans="2:5">
      <c r="B14158">
        <v>14154</v>
      </c>
      <c r="C14158" s="4">
        <v>-137.59970000000001</v>
      </c>
      <c r="D14158">
        <v>-0.72</v>
      </c>
      <c r="E14158">
        <v>3251.36</v>
      </c>
    </row>
    <row r="14159" spans="2:5">
      <c r="B14159">
        <v>14155</v>
      </c>
      <c r="C14159" s="4">
        <v>-137.43566000000001</v>
      </c>
      <c r="D14159">
        <v>-0.11</v>
      </c>
      <c r="E14159">
        <v>3251.69</v>
      </c>
    </row>
    <row r="14160" spans="2:5">
      <c r="B14160">
        <v>14156</v>
      </c>
      <c r="C14160" s="4">
        <v>-137.40366</v>
      </c>
      <c r="D14160">
        <v>-1.38</v>
      </c>
      <c r="E14160">
        <v>3251.8</v>
      </c>
    </row>
    <row r="14161" spans="2:5">
      <c r="B14161">
        <v>14157</v>
      </c>
      <c r="C14161" s="4">
        <v>-137.43841</v>
      </c>
      <c r="D14161">
        <v>0.18</v>
      </c>
      <c r="E14161">
        <v>3252.03</v>
      </c>
    </row>
    <row r="14162" spans="2:5">
      <c r="B14162">
        <v>14158</v>
      </c>
      <c r="C14162" s="4">
        <v>-137.44744</v>
      </c>
      <c r="D14162">
        <v>0</v>
      </c>
      <c r="E14162">
        <v>3252</v>
      </c>
    </row>
    <row r="14163" spans="2:5">
      <c r="B14163">
        <v>14159</v>
      </c>
      <c r="C14163" s="4">
        <v>-137.30779000000001</v>
      </c>
      <c r="D14163">
        <v>-0.15</v>
      </c>
      <c r="E14163">
        <v>3251.69</v>
      </c>
    </row>
    <row r="14164" spans="2:5">
      <c r="B14164">
        <v>14160</v>
      </c>
      <c r="C14164" s="4">
        <v>-137.16047</v>
      </c>
      <c r="D14164">
        <v>-0.37</v>
      </c>
      <c r="E14164">
        <v>3250.72</v>
      </c>
    </row>
    <row r="14165" spans="2:5">
      <c r="B14165">
        <v>14161</v>
      </c>
      <c r="C14165" s="4">
        <v>-137.05153999999999</v>
      </c>
      <c r="D14165">
        <v>-0.04</v>
      </c>
      <c r="E14165">
        <v>3250.13</v>
      </c>
    </row>
    <row r="14166" spans="2:5">
      <c r="B14166">
        <v>14162</v>
      </c>
      <c r="C14166" s="4">
        <v>-137.03037</v>
      </c>
      <c r="D14166">
        <v>1.19</v>
      </c>
      <c r="E14166">
        <v>3249.4</v>
      </c>
    </row>
    <row r="14167" spans="2:5">
      <c r="B14167">
        <v>14163</v>
      </c>
      <c r="C14167" s="4">
        <v>-137.02053000000001</v>
      </c>
      <c r="D14167">
        <v>1.53</v>
      </c>
      <c r="E14167">
        <v>3248.12</v>
      </c>
    </row>
    <row r="14168" spans="2:5">
      <c r="B14168">
        <v>14164</v>
      </c>
      <c r="C14168" s="4">
        <v>-137.06408999999999</v>
      </c>
      <c r="D14168">
        <v>0.86</v>
      </c>
      <c r="E14168">
        <v>3247.74</v>
      </c>
    </row>
    <row r="14169" spans="2:5">
      <c r="B14169">
        <v>14165</v>
      </c>
      <c r="C14169" s="4">
        <v>-137.22414000000001</v>
      </c>
      <c r="D14169">
        <v>1.8</v>
      </c>
      <c r="E14169">
        <v>3247.51</v>
      </c>
    </row>
    <row r="14170" spans="2:5">
      <c r="B14170">
        <v>14166</v>
      </c>
      <c r="C14170" s="4">
        <v>-137.48089999999999</v>
      </c>
      <c r="D14170">
        <v>1.52</v>
      </c>
      <c r="E14170">
        <v>3247.41</v>
      </c>
    </row>
    <row r="14171" spans="2:5">
      <c r="B14171">
        <v>14167</v>
      </c>
      <c r="C14171" s="4">
        <v>-137.75149999999999</v>
      </c>
      <c r="D14171">
        <v>0.91</v>
      </c>
      <c r="E14171">
        <v>3247.74</v>
      </c>
    </row>
    <row r="14172" spans="2:5">
      <c r="B14172">
        <v>14168</v>
      </c>
      <c r="C14172" s="4">
        <v>-137.90584000000001</v>
      </c>
      <c r="D14172">
        <v>1.03</v>
      </c>
      <c r="E14172">
        <v>3248.17</v>
      </c>
    </row>
    <row r="14173" spans="2:5">
      <c r="B14173">
        <v>14169</v>
      </c>
      <c r="C14173" s="4">
        <v>-138.04283000000001</v>
      </c>
      <c r="D14173">
        <v>1.06</v>
      </c>
      <c r="E14173">
        <v>3248.72</v>
      </c>
    </row>
    <row r="14174" spans="2:5">
      <c r="B14174">
        <v>14170</v>
      </c>
      <c r="C14174" s="4">
        <v>-138.15643</v>
      </c>
      <c r="D14174">
        <v>0.83</v>
      </c>
      <c r="E14174">
        <v>3249.15</v>
      </c>
    </row>
    <row r="14175" spans="2:5">
      <c r="B14175">
        <v>14171</v>
      </c>
      <c r="C14175" s="4">
        <v>-138.22525999999999</v>
      </c>
      <c r="D14175">
        <v>-0.35</v>
      </c>
      <c r="E14175">
        <v>3249.29</v>
      </c>
    </row>
    <row r="14176" spans="2:5">
      <c r="B14176">
        <v>14172</v>
      </c>
      <c r="C14176" s="4">
        <v>-138.16727</v>
      </c>
      <c r="D14176">
        <v>0.09</v>
      </c>
      <c r="E14176">
        <v>3249.87</v>
      </c>
    </row>
    <row r="14177" spans="2:5">
      <c r="B14177">
        <v>14173</v>
      </c>
      <c r="C14177" s="4">
        <v>-138.01150999999999</v>
      </c>
      <c r="D14177">
        <v>-0.25</v>
      </c>
      <c r="E14177">
        <v>3249.6</v>
      </c>
    </row>
    <row r="14178" spans="2:5">
      <c r="B14178">
        <v>14174</v>
      </c>
      <c r="C14178" s="4">
        <v>-137.79428999999999</v>
      </c>
      <c r="D14178">
        <v>-3.43</v>
      </c>
      <c r="E14178">
        <v>3248.98</v>
      </c>
    </row>
    <row r="14179" spans="2:5">
      <c r="B14179">
        <v>14175</v>
      </c>
      <c r="C14179" s="4">
        <v>-137.53836000000001</v>
      </c>
      <c r="D14179">
        <v>-0.32</v>
      </c>
      <c r="E14179">
        <v>3248.69</v>
      </c>
    </row>
    <row r="14180" spans="2:5">
      <c r="B14180">
        <v>14176</v>
      </c>
      <c r="C14180" s="4">
        <v>-137.39982000000001</v>
      </c>
      <c r="D14180">
        <v>-0.17</v>
      </c>
      <c r="E14180">
        <v>3248.87</v>
      </c>
    </row>
    <row r="14181" spans="2:5">
      <c r="B14181">
        <v>14177</v>
      </c>
      <c r="C14181" s="4">
        <v>-137.30439999999999</v>
      </c>
      <c r="D14181">
        <v>1.02</v>
      </c>
      <c r="E14181">
        <v>3249.13</v>
      </c>
    </row>
    <row r="14182" spans="2:5">
      <c r="B14182">
        <v>14178</v>
      </c>
      <c r="C14182" s="4">
        <v>-137.27287000000001</v>
      </c>
      <c r="D14182">
        <v>0.04</v>
      </c>
      <c r="E14182">
        <v>3249.67</v>
      </c>
    </row>
    <row r="14183" spans="2:5">
      <c r="B14183">
        <v>14179</v>
      </c>
      <c r="C14183" s="4">
        <v>-137.21610000000001</v>
      </c>
      <c r="D14183">
        <v>1.85</v>
      </c>
      <c r="E14183">
        <v>3250.86</v>
      </c>
    </row>
    <row r="14184" spans="2:5">
      <c r="B14184">
        <v>14180</v>
      </c>
      <c r="C14184" s="4">
        <v>-137.14209</v>
      </c>
      <c r="D14184">
        <v>0.65</v>
      </c>
      <c r="E14184">
        <v>3251.76</v>
      </c>
    </row>
    <row r="14185" spans="2:5">
      <c r="B14185">
        <v>14181</v>
      </c>
      <c r="C14185" s="4">
        <v>-137.08933999999999</v>
      </c>
      <c r="D14185">
        <v>0.02</v>
      </c>
      <c r="E14185">
        <v>3252.38</v>
      </c>
    </row>
    <row r="14186" spans="2:5">
      <c r="B14186">
        <v>14182</v>
      </c>
      <c r="C14186" s="4">
        <v>-137.09681</v>
      </c>
      <c r="D14186">
        <v>0.57999999999999996</v>
      </c>
      <c r="E14186">
        <v>3253.45</v>
      </c>
    </row>
    <row r="14187" spans="2:5">
      <c r="B14187">
        <v>14183</v>
      </c>
      <c r="C14187" s="4">
        <v>-137.16972999999999</v>
      </c>
      <c r="D14187">
        <v>-0.67</v>
      </c>
      <c r="E14187">
        <v>3254.26</v>
      </c>
    </row>
    <row r="14188" spans="2:5">
      <c r="B14188">
        <v>14184</v>
      </c>
      <c r="C14188" s="4">
        <v>-137.2851</v>
      </c>
      <c r="D14188">
        <v>-1.78</v>
      </c>
      <c r="E14188">
        <v>3254.67</v>
      </c>
    </row>
    <row r="14189" spans="2:5">
      <c r="B14189">
        <v>14185</v>
      </c>
      <c r="C14189" s="4">
        <v>-137.48937000000001</v>
      </c>
      <c r="D14189">
        <v>-0.75</v>
      </c>
      <c r="E14189">
        <v>3255.07</v>
      </c>
    </row>
    <row r="14190" spans="2:5">
      <c r="B14190">
        <v>14186</v>
      </c>
      <c r="C14190" s="4">
        <v>-137.71758</v>
      </c>
      <c r="D14190">
        <v>-1.51</v>
      </c>
      <c r="E14190">
        <v>3255.39</v>
      </c>
    </row>
    <row r="14191" spans="2:5">
      <c r="B14191">
        <v>14187</v>
      </c>
      <c r="C14191" s="4">
        <v>-137.91015999999999</v>
      </c>
      <c r="D14191">
        <v>-2.2200000000000002</v>
      </c>
      <c r="E14191">
        <v>3255.56</v>
      </c>
    </row>
    <row r="14192" spans="2:5">
      <c r="B14192">
        <v>14188</v>
      </c>
      <c r="C14192" s="4">
        <v>-138.06926999999999</v>
      </c>
      <c r="D14192">
        <v>-2.29</v>
      </c>
      <c r="E14192">
        <v>3255.89</v>
      </c>
    </row>
    <row r="14193" spans="2:5">
      <c r="B14193">
        <v>14189</v>
      </c>
      <c r="C14193" s="4">
        <v>-138.10101</v>
      </c>
      <c r="D14193">
        <v>-2.74</v>
      </c>
      <c r="E14193">
        <v>3256.2</v>
      </c>
    </row>
    <row r="14194" spans="2:5">
      <c r="B14194">
        <v>14190</v>
      </c>
      <c r="C14194" s="4">
        <v>-137.91184000000001</v>
      </c>
      <c r="D14194">
        <v>-2.65</v>
      </c>
      <c r="E14194">
        <v>3256.76</v>
      </c>
    </row>
    <row r="14195" spans="2:5">
      <c r="B14195">
        <v>14191</v>
      </c>
      <c r="C14195" s="4">
        <v>-137.55618999999999</v>
      </c>
      <c r="D14195">
        <v>-1.65</v>
      </c>
      <c r="E14195">
        <v>3257.02</v>
      </c>
    </row>
    <row r="14196" spans="2:5">
      <c r="B14196">
        <v>14192</v>
      </c>
      <c r="C14196" s="4">
        <v>-137.03607</v>
      </c>
      <c r="D14196">
        <v>-1.04</v>
      </c>
      <c r="E14196">
        <v>3257.61</v>
      </c>
    </row>
    <row r="14197" spans="2:5">
      <c r="B14197">
        <v>14193</v>
      </c>
      <c r="C14197" s="4">
        <v>-136.46129999999999</v>
      </c>
      <c r="D14197">
        <v>-1.01</v>
      </c>
      <c r="E14197">
        <v>3257.76</v>
      </c>
    </row>
    <row r="14198" spans="2:5">
      <c r="B14198">
        <v>14194</v>
      </c>
      <c r="C14198" s="4">
        <v>-135.85377</v>
      </c>
      <c r="D14198">
        <v>-1.01</v>
      </c>
      <c r="E14198">
        <v>3258.24</v>
      </c>
    </row>
    <row r="14199" spans="2:5">
      <c r="B14199">
        <v>14195</v>
      </c>
      <c r="C14199" s="4">
        <v>-135.34676999999999</v>
      </c>
      <c r="D14199">
        <v>0.3</v>
      </c>
      <c r="E14199">
        <v>3258.11</v>
      </c>
    </row>
    <row r="14200" spans="2:5">
      <c r="B14200">
        <v>14196</v>
      </c>
      <c r="C14200" s="4">
        <v>-134.94271000000001</v>
      </c>
      <c r="D14200">
        <v>0.56999999999999995</v>
      </c>
      <c r="E14200">
        <v>3257.91</v>
      </c>
    </row>
    <row r="14201" spans="2:5">
      <c r="B14201">
        <v>14197</v>
      </c>
      <c r="C14201" s="4">
        <v>-134.74019999999999</v>
      </c>
      <c r="D14201">
        <v>0.31</v>
      </c>
      <c r="E14201">
        <v>3257.24</v>
      </c>
    </row>
    <row r="14202" spans="2:5">
      <c r="B14202">
        <v>14198</v>
      </c>
      <c r="C14202" s="4">
        <v>-134.81437</v>
      </c>
      <c r="D14202">
        <v>1.9</v>
      </c>
      <c r="E14202">
        <v>3257.33</v>
      </c>
    </row>
    <row r="14203" spans="2:5">
      <c r="B14203">
        <v>14199</v>
      </c>
      <c r="C14203" s="4">
        <v>-135.05486999999999</v>
      </c>
      <c r="D14203">
        <v>1.98</v>
      </c>
      <c r="E14203">
        <v>3256.84</v>
      </c>
    </row>
    <row r="14204" spans="2:5">
      <c r="B14204">
        <v>14200</v>
      </c>
      <c r="C14204" s="4">
        <v>-135.38846000000001</v>
      </c>
      <c r="D14204">
        <v>1.2</v>
      </c>
      <c r="E14204">
        <v>3255.99</v>
      </c>
    </row>
    <row r="14205" spans="2:5">
      <c r="B14205">
        <v>14201</v>
      </c>
      <c r="C14205" s="4">
        <v>-135.81681</v>
      </c>
      <c r="D14205">
        <v>-2.4500000000000002</v>
      </c>
      <c r="E14205">
        <v>3255.1</v>
      </c>
    </row>
    <row r="14206" spans="2:5">
      <c r="B14206">
        <v>14202</v>
      </c>
      <c r="C14206" s="4">
        <v>-136.20523</v>
      </c>
      <c r="D14206">
        <v>-0.84</v>
      </c>
      <c r="E14206">
        <v>3254.03</v>
      </c>
    </row>
    <row r="14207" spans="2:5">
      <c r="B14207">
        <v>14203</v>
      </c>
      <c r="C14207" s="4">
        <v>-136.35357999999999</v>
      </c>
      <c r="D14207">
        <v>-0.67</v>
      </c>
      <c r="E14207">
        <v>3252.68</v>
      </c>
    </row>
    <row r="14208" spans="2:5">
      <c r="B14208">
        <v>14204</v>
      </c>
      <c r="C14208" s="4">
        <v>-136.30377999999999</v>
      </c>
      <c r="D14208">
        <v>-0.37</v>
      </c>
      <c r="E14208">
        <v>3251.12</v>
      </c>
    </row>
    <row r="14209" spans="2:5">
      <c r="B14209">
        <v>14205</v>
      </c>
      <c r="C14209" s="4">
        <v>-136.11659</v>
      </c>
      <c r="D14209">
        <v>0.67</v>
      </c>
      <c r="E14209">
        <v>3250.38</v>
      </c>
    </row>
    <row r="14210" spans="2:5">
      <c r="B14210">
        <v>14206</v>
      </c>
      <c r="C14210" s="4">
        <v>-135.77383</v>
      </c>
      <c r="D14210">
        <v>0.01</v>
      </c>
      <c r="E14210">
        <v>3249.09</v>
      </c>
    </row>
    <row r="14211" spans="2:5">
      <c r="B14211">
        <v>14207</v>
      </c>
      <c r="C14211" s="4">
        <v>-135.36670000000001</v>
      </c>
      <c r="D14211">
        <v>1.56</v>
      </c>
      <c r="E14211">
        <v>3248.08</v>
      </c>
    </row>
    <row r="14212" spans="2:5">
      <c r="B14212">
        <v>14208</v>
      </c>
      <c r="C14212" s="4">
        <v>-135.0222</v>
      </c>
      <c r="D14212">
        <v>2.19</v>
      </c>
      <c r="E14212">
        <v>3246.87</v>
      </c>
    </row>
    <row r="14213" spans="2:5">
      <c r="B14213">
        <v>14209</v>
      </c>
      <c r="C14213" s="4">
        <v>-134.84512000000001</v>
      </c>
      <c r="D14213">
        <v>-0.22</v>
      </c>
      <c r="E14213">
        <v>3245.42</v>
      </c>
    </row>
    <row r="14214" spans="2:5">
      <c r="B14214">
        <v>14210</v>
      </c>
      <c r="C14214" s="4">
        <v>-134.85288</v>
      </c>
      <c r="D14214">
        <v>-0.18</v>
      </c>
      <c r="E14214">
        <v>3243.85</v>
      </c>
    </row>
    <row r="14215" spans="2:5">
      <c r="B14215">
        <v>14211</v>
      </c>
      <c r="C14215" s="4">
        <v>-135.16374999999999</v>
      </c>
      <c r="D14215">
        <v>-3.93</v>
      </c>
      <c r="E14215">
        <v>3241.77</v>
      </c>
    </row>
    <row r="14216" spans="2:5">
      <c r="B14216">
        <v>14212</v>
      </c>
      <c r="C14216" s="4">
        <v>-135.79121000000001</v>
      </c>
      <c r="D14216">
        <v>3.06</v>
      </c>
      <c r="E14216">
        <v>3238.93</v>
      </c>
    </row>
    <row r="14217" spans="2:5">
      <c r="B14217">
        <v>14213</v>
      </c>
      <c r="C14217" s="4">
        <v>-136.34305000000001</v>
      </c>
      <c r="D14217">
        <v>-0.56000000000000005</v>
      </c>
      <c r="E14217">
        <v>3236</v>
      </c>
    </row>
    <row r="14218" spans="2:5">
      <c r="B14218">
        <v>14214</v>
      </c>
      <c r="C14218" s="4">
        <v>-136.98464999999999</v>
      </c>
      <c r="D14218">
        <v>2.21</v>
      </c>
      <c r="E14218">
        <v>3233.84</v>
      </c>
    </row>
    <row r="14219" spans="2:5">
      <c r="B14219">
        <v>14215</v>
      </c>
      <c r="C14219" s="4">
        <v>-137.64545000000001</v>
      </c>
      <c r="D14219">
        <v>1.59</v>
      </c>
      <c r="E14219">
        <v>3232.22</v>
      </c>
    </row>
    <row r="14220" spans="2:5">
      <c r="B14220">
        <v>14216</v>
      </c>
      <c r="C14220" s="4">
        <v>-138.22369</v>
      </c>
      <c r="D14220">
        <v>1.73</v>
      </c>
      <c r="E14220">
        <v>3231.04</v>
      </c>
    </row>
    <row r="14221" spans="2:5">
      <c r="B14221">
        <v>14217</v>
      </c>
      <c r="C14221" s="4">
        <v>-138.70509000000001</v>
      </c>
      <c r="D14221">
        <v>0.51</v>
      </c>
      <c r="E14221">
        <v>3229.5</v>
      </c>
    </row>
    <row r="14222" spans="2:5">
      <c r="B14222">
        <v>14218</v>
      </c>
      <c r="C14222" s="4">
        <v>-138.95062999999999</v>
      </c>
      <c r="D14222">
        <v>-1.1499999999999999</v>
      </c>
      <c r="E14222">
        <v>3227.87</v>
      </c>
    </row>
    <row r="14223" spans="2:5">
      <c r="B14223">
        <v>14219</v>
      </c>
      <c r="C14223" s="4">
        <v>-139.01250999999999</v>
      </c>
      <c r="D14223">
        <v>1.48</v>
      </c>
      <c r="E14223">
        <v>3226.45</v>
      </c>
    </row>
    <row r="14224" spans="2:5">
      <c r="B14224">
        <v>14220</v>
      </c>
      <c r="C14224" s="4">
        <v>-138.93629999999999</v>
      </c>
      <c r="D14224">
        <v>0.25</v>
      </c>
      <c r="E14224">
        <v>3224.89</v>
      </c>
    </row>
    <row r="14225" spans="2:5">
      <c r="B14225">
        <v>14221</v>
      </c>
      <c r="C14225" s="4">
        <v>-138.83572000000001</v>
      </c>
      <c r="D14225">
        <v>0.38</v>
      </c>
      <c r="E14225">
        <v>3223.26</v>
      </c>
    </row>
    <row r="14226" spans="2:5">
      <c r="B14226">
        <v>14222</v>
      </c>
      <c r="C14226" s="4">
        <v>-138.74621999999999</v>
      </c>
      <c r="D14226">
        <v>3.34</v>
      </c>
      <c r="E14226">
        <v>3222.33</v>
      </c>
    </row>
    <row r="14227" spans="2:5">
      <c r="B14227">
        <v>14223</v>
      </c>
      <c r="C14227" s="4">
        <v>-138.65047999999999</v>
      </c>
      <c r="D14227">
        <v>2.69</v>
      </c>
      <c r="E14227">
        <v>3221.23</v>
      </c>
    </row>
    <row r="14228" spans="2:5">
      <c r="B14228">
        <v>14224</v>
      </c>
      <c r="C14228" s="4">
        <v>-138.60749000000001</v>
      </c>
      <c r="D14228">
        <v>3.75</v>
      </c>
      <c r="E14228">
        <v>3220.49</v>
      </c>
    </row>
    <row r="14229" spans="2:5">
      <c r="B14229">
        <v>14225</v>
      </c>
      <c r="C14229" s="4">
        <v>-138.58381</v>
      </c>
      <c r="D14229">
        <v>2.2599999999999998</v>
      </c>
      <c r="E14229">
        <v>3219.5</v>
      </c>
    </row>
    <row r="14230" spans="2:5">
      <c r="B14230">
        <v>14226</v>
      </c>
      <c r="C14230" s="4">
        <v>-138.50771</v>
      </c>
      <c r="D14230">
        <v>3.13</v>
      </c>
      <c r="E14230">
        <v>3218.64</v>
      </c>
    </row>
    <row r="14231" spans="2:5">
      <c r="B14231">
        <v>14227</v>
      </c>
      <c r="C14231" s="4">
        <v>-138.33534</v>
      </c>
      <c r="D14231">
        <v>2.83</v>
      </c>
      <c r="E14231">
        <v>3217.61</v>
      </c>
    </row>
    <row r="14232" spans="2:5">
      <c r="B14232">
        <v>14228</v>
      </c>
      <c r="C14232" s="4">
        <v>-138.06733</v>
      </c>
      <c r="D14232">
        <v>3.73</v>
      </c>
      <c r="E14232">
        <v>3216.53</v>
      </c>
    </row>
    <row r="14233" spans="2:5">
      <c r="B14233">
        <v>14229</v>
      </c>
      <c r="C14233" s="4">
        <v>-137.79838000000001</v>
      </c>
      <c r="D14233">
        <v>3.12</v>
      </c>
      <c r="E14233">
        <v>3215.39</v>
      </c>
    </row>
    <row r="14234" spans="2:5">
      <c r="B14234">
        <v>14230</v>
      </c>
      <c r="C14234" s="4">
        <v>-137.55333999999999</v>
      </c>
      <c r="D14234">
        <v>5.48</v>
      </c>
      <c r="E14234">
        <v>3214.44</v>
      </c>
    </row>
    <row r="14235" spans="2:5">
      <c r="B14235">
        <v>14231</v>
      </c>
      <c r="C14235" s="4">
        <v>-137.38926000000001</v>
      </c>
      <c r="D14235">
        <v>4.68</v>
      </c>
      <c r="E14235">
        <v>3213.68</v>
      </c>
    </row>
    <row r="14236" spans="2:5">
      <c r="B14236">
        <v>14232</v>
      </c>
      <c r="C14236" s="4">
        <v>-137.28228999999999</v>
      </c>
      <c r="D14236">
        <v>4.6399999999999997</v>
      </c>
      <c r="E14236">
        <v>3213.25</v>
      </c>
    </row>
    <row r="14237" spans="2:5">
      <c r="B14237">
        <v>14233</v>
      </c>
      <c r="C14237" s="4">
        <v>-137.28461999999999</v>
      </c>
      <c r="D14237">
        <v>2.78</v>
      </c>
      <c r="E14237">
        <v>3211.85</v>
      </c>
    </row>
    <row r="14238" spans="2:5">
      <c r="B14238">
        <v>14234</v>
      </c>
      <c r="C14238" s="4">
        <v>-137.39499000000001</v>
      </c>
      <c r="D14238">
        <v>3.3</v>
      </c>
      <c r="E14238">
        <v>3209.96</v>
      </c>
    </row>
    <row r="14239" spans="2:5">
      <c r="B14239">
        <v>14235</v>
      </c>
      <c r="C14239" s="4">
        <v>-137.54212000000001</v>
      </c>
      <c r="D14239">
        <v>2.89</v>
      </c>
      <c r="E14239">
        <v>3208.4</v>
      </c>
    </row>
    <row r="14240" spans="2:5">
      <c r="B14240">
        <v>14236</v>
      </c>
      <c r="C14240" s="4">
        <v>-137.66741999999999</v>
      </c>
      <c r="D14240">
        <v>3.06</v>
      </c>
      <c r="E14240">
        <v>3207.16</v>
      </c>
    </row>
    <row r="14241" spans="2:5">
      <c r="B14241">
        <v>14237</v>
      </c>
      <c r="C14241" s="4">
        <v>-137.80365</v>
      </c>
      <c r="D14241">
        <v>2.2200000000000002</v>
      </c>
      <c r="E14241">
        <v>3206.09</v>
      </c>
    </row>
    <row r="14242" spans="2:5">
      <c r="B14242">
        <v>14238</v>
      </c>
      <c r="C14242" s="4">
        <v>-137.92415</v>
      </c>
      <c r="D14242">
        <v>1.3</v>
      </c>
      <c r="E14242">
        <v>3204.89</v>
      </c>
    </row>
    <row r="14243" spans="2:5">
      <c r="B14243">
        <v>14239</v>
      </c>
      <c r="C14243" s="4">
        <v>-137.98996</v>
      </c>
      <c r="D14243">
        <v>1.37</v>
      </c>
      <c r="E14243">
        <v>3203.68</v>
      </c>
    </row>
    <row r="14244" spans="2:5">
      <c r="B14244">
        <v>14240</v>
      </c>
      <c r="C14244" s="4">
        <v>-138.03197</v>
      </c>
      <c r="D14244">
        <v>1.41</v>
      </c>
      <c r="E14244">
        <v>3202.6</v>
      </c>
    </row>
    <row r="14245" spans="2:5">
      <c r="B14245">
        <v>14241</v>
      </c>
      <c r="C14245" s="4">
        <v>-137.98838000000001</v>
      </c>
      <c r="D14245">
        <v>2.1800000000000002</v>
      </c>
      <c r="E14245">
        <v>3202</v>
      </c>
    </row>
    <row r="14246" spans="2:5">
      <c r="B14246">
        <v>14242</v>
      </c>
      <c r="C14246" s="4">
        <v>-137.90879000000001</v>
      </c>
      <c r="D14246">
        <v>1.84</v>
      </c>
      <c r="E14246">
        <v>3201.23</v>
      </c>
    </row>
    <row r="14247" spans="2:5">
      <c r="B14247">
        <v>14243</v>
      </c>
      <c r="C14247" s="4">
        <v>-137.90235000000001</v>
      </c>
      <c r="D14247">
        <v>1.69</v>
      </c>
      <c r="E14247">
        <v>3200.62</v>
      </c>
    </row>
    <row r="14248" spans="2:5">
      <c r="B14248">
        <v>14244</v>
      </c>
      <c r="C14248" s="4">
        <v>-137.94873999999999</v>
      </c>
      <c r="D14248">
        <v>1.1299999999999999</v>
      </c>
      <c r="E14248">
        <v>3199.57</v>
      </c>
    </row>
    <row r="14249" spans="2:5">
      <c r="B14249">
        <v>14245</v>
      </c>
      <c r="C14249" s="4">
        <v>-137.97834</v>
      </c>
      <c r="D14249">
        <v>2.21</v>
      </c>
      <c r="E14249">
        <v>3198.09</v>
      </c>
    </row>
    <row r="14250" spans="2:5">
      <c r="B14250">
        <v>14246</v>
      </c>
      <c r="C14250" s="4">
        <v>-137.95454000000001</v>
      </c>
      <c r="D14250">
        <v>2.29</v>
      </c>
      <c r="E14250">
        <v>3196.71</v>
      </c>
    </row>
    <row r="14251" spans="2:5">
      <c r="B14251">
        <v>14247</v>
      </c>
      <c r="C14251" s="4">
        <v>-137.95820000000001</v>
      </c>
      <c r="D14251">
        <v>2.4</v>
      </c>
      <c r="E14251">
        <v>3195.71</v>
      </c>
    </row>
    <row r="14252" spans="2:5">
      <c r="B14252">
        <v>14248</v>
      </c>
      <c r="C14252" s="4">
        <v>-138.05644000000001</v>
      </c>
      <c r="D14252">
        <v>3.57</v>
      </c>
      <c r="E14252">
        <v>3194.59</v>
      </c>
    </row>
    <row r="14253" spans="2:5">
      <c r="B14253">
        <v>14249</v>
      </c>
      <c r="C14253" s="4">
        <v>-138.11797999999999</v>
      </c>
      <c r="D14253">
        <v>2.11</v>
      </c>
      <c r="E14253">
        <v>3192.99</v>
      </c>
    </row>
    <row r="14254" spans="2:5">
      <c r="B14254">
        <v>14250</v>
      </c>
      <c r="C14254" s="4">
        <v>-138.14778000000001</v>
      </c>
      <c r="D14254">
        <v>2.87</v>
      </c>
      <c r="E14254">
        <v>3191.34</v>
      </c>
    </row>
    <row r="14255" spans="2:5">
      <c r="B14255">
        <v>14251</v>
      </c>
      <c r="C14255" s="4">
        <v>-138.29519999999999</v>
      </c>
      <c r="D14255">
        <v>4.2300000000000004</v>
      </c>
      <c r="E14255">
        <v>3188.75</v>
      </c>
    </row>
    <row r="14256" spans="2:5">
      <c r="B14256">
        <v>14252</v>
      </c>
      <c r="C14256" s="4">
        <v>-138.44356999999999</v>
      </c>
      <c r="D14256">
        <v>4.4000000000000004</v>
      </c>
      <c r="E14256">
        <v>3186.47</v>
      </c>
    </row>
    <row r="14257" spans="2:5">
      <c r="B14257">
        <v>14253</v>
      </c>
      <c r="C14257" s="4">
        <v>-138.56541999999999</v>
      </c>
      <c r="D14257">
        <v>4.45</v>
      </c>
      <c r="E14257">
        <v>3185.01</v>
      </c>
    </row>
    <row r="14258" spans="2:5">
      <c r="B14258">
        <v>14254</v>
      </c>
      <c r="C14258" s="4">
        <v>-138.70388</v>
      </c>
      <c r="D14258">
        <v>3.65</v>
      </c>
      <c r="E14258">
        <v>3183.27</v>
      </c>
    </row>
    <row r="14259" spans="2:5">
      <c r="B14259">
        <v>14255</v>
      </c>
      <c r="C14259" s="4">
        <v>-138.80734000000001</v>
      </c>
      <c r="D14259">
        <v>4.3099999999999996</v>
      </c>
      <c r="E14259">
        <v>3181.59</v>
      </c>
    </row>
    <row r="14260" spans="2:5">
      <c r="B14260">
        <v>14256</v>
      </c>
      <c r="C14260" s="4">
        <v>-138.88623000000001</v>
      </c>
      <c r="D14260">
        <v>4.6900000000000004</v>
      </c>
      <c r="E14260">
        <v>3180.3</v>
      </c>
    </row>
    <row r="14261" spans="2:5">
      <c r="B14261">
        <v>14257</v>
      </c>
      <c r="C14261" s="4">
        <v>-138.91345000000001</v>
      </c>
      <c r="D14261">
        <v>4.13</v>
      </c>
      <c r="E14261">
        <v>3179.15</v>
      </c>
    </row>
    <row r="14262" spans="2:5">
      <c r="B14262">
        <v>14258</v>
      </c>
      <c r="C14262" s="4">
        <v>-138.91003000000001</v>
      </c>
      <c r="D14262">
        <v>3.31</v>
      </c>
      <c r="E14262">
        <v>3178.1</v>
      </c>
    </row>
    <row r="14263" spans="2:5">
      <c r="B14263">
        <v>14259</v>
      </c>
      <c r="C14263" s="4">
        <v>-138.83761000000001</v>
      </c>
      <c r="D14263">
        <v>3.55</v>
      </c>
      <c r="E14263">
        <v>3177.07</v>
      </c>
    </row>
    <row r="14264" spans="2:5">
      <c r="B14264">
        <v>14260</v>
      </c>
      <c r="C14264" s="4">
        <v>-138.83713</v>
      </c>
      <c r="D14264">
        <v>4.6100000000000003</v>
      </c>
      <c r="E14264">
        <v>3176.79</v>
      </c>
    </row>
    <row r="14265" spans="2:5">
      <c r="B14265">
        <v>14261</v>
      </c>
      <c r="C14265" s="4">
        <v>-138.86240000000001</v>
      </c>
      <c r="D14265">
        <v>4.3</v>
      </c>
      <c r="E14265">
        <v>3176.98</v>
      </c>
    </row>
    <row r="14266" spans="2:5">
      <c r="B14266">
        <v>14262</v>
      </c>
      <c r="C14266" s="4">
        <v>-138.89807999999999</v>
      </c>
      <c r="D14266">
        <v>2.8</v>
      </c>
      <c r="E14266">
        <v>3177.2</v>
      </c>
    </row>
    <row r="14267" spans="2:5">
      <c r="B14267">
        <v>14263</v>
      </c>
      <c r="C14267" s="4">
        <v>-138.90682000000001</v>
      </c>
      <c r="D14267">
        <v>1.39</v>
      </c>
      <c r="E14267">
        <v>3177.06</v>
      </c>
    </row>
    <row r="14268" spans="2:5">
      <c r="B14268">
        <v>14264</v>
      </c>
      <c r="C14268" s="4">
        <v>-139.03577999999999</v>
      </c>
      <c r="D14268">
        <v>2.6</v>
      </c>
      <c r="E14268">
        <v>3176.81</v>
      </c>
    </row>
    <row r="14269" spans="2:5">
      <c r="B14269">
        <v>14265</v>
      </c>
      <c r="C14269" s="4">
        <v>-139.17348999999999</v>
      </c>
      <c r="D14269">
        <v>2.79</v>
      </c>
      <c r="E14269">
        <v>3176.61</v>
      </c>
    </row>
    <row r="14270" spans="2:5">
      <c r="B14270">
        <v>14266</v>
      </c>
      <c r="C14270" s="4">
        <v>-139.37305000000001</v>
      </c>
      <c r="D14270">
        <v>2.31</v>
      </c>
      <c r="E14270">
        <v>3176.5</v>
      </c>
    </row>
    <row r="14271" spans="2:5">
      <c r="B14271">
        <v>14267</v>
      </c>
      <c r="C14271" s="4">
        <v>-139.53149999999999</v>
      </c>
      <c r="D14271">
        <v>4.63</v>
      </c>
      <c r="E14271">
        <v>3177.53</v>
      </c>
    </row>
    <row r="14272" spans="2:5">
      <c r="B14272">
        <v>14268</v>
      </c>
      <c r="C14272" s="4">
        <v>-139.73940999999999</v>
      </c>
      <c r="D14272">
        <v>1.07</v>
      </c>
      <c r="E14272">
        <v>3178.83</v>
      </c>
    </row>
    <row r="14273" spans="2:5">
      <c r="B14273">
        <v>14269</v>
      </c>
      <c r="C14273" s="4">
        <v>-139.83886000000001</v>
      </c>
      <c r="D14273">
        <v>1.88</v>
      </c>
      <c r="E14273">
        <v>3180.54</v>
      </c>
    </row>
    <row r="14274" spans="2:5">
      <c r="B14274">
        <v>14270</v>
      </c>
      <c r="C14274" s="4">
        <v>-139.96491</v>
      </c>
      <c r="D14274">
        <v>-0.27</v>
      </c>
      <c r="E14274">
        <v>3182.28</v>
      </c>
    </row>
    <row r="14275" spans="2:5">
      <c r="B14275">
        <v>14271</v>
      </c>
      <c r="C14275" s="4">
        <v>-140.02724000000001</v>
      </c>
      <c r="D14275">
        <v>0.27</v>
      </c>
      <c r="E14275">
        <v>3184.32</v>
      </c>
    </row>
    <row r="14276" spans="2:5">
      <c r="B14276">
        <v>14272</v>
      </c>
      <c r="C14276" s="4">
        <v>-139.98238000000001</v>
      </c>
      <c r="D14276">
        <v>-0.1</v>
      </c>
      <c r="E14276">
        <v>3186.11</v>
      </c>
    </row>
    <row r="14277" spans="2:5">
      <c r="B14277">
        <v>14273</v>
      </c>
      <c r="C14277" s="4">
        <v>-139.72246000000001</v>
      </c>
      <c r="D14277">
        <v>0.06</v>
      </c>
      <c r="E14277">
        <v>3187.63</v>
      </c>
    </row>
    <row r="14278" spans="2:5">
      <c r="B14278">
        <v>14274</v>
      </c>
      <c r="C14278" s="4">
        <v>-139.30923000000001</v>
      </c>
      <c r="D14278">
        <v>0.54</v>
      </c>
      <c r="E14278">
        <v>3189.51</v>
      </c>
    </row>
    <row r="14279" spans="2:5">
      <c r="B14279">
        <v>14275</v>
      </c>
      <c r="C14279" s="4">
        <v>-138.7654</v>
      </c>
      <c r="D14279">
        <v>1.93</v>
      </c>
      <c r="E14279">
        <v>3192.01</v>
      </c>
    </row>
    <row r="14280" spans="2:5">
      <c r="B14280">
        <v>14276</v>
      </c>
      <c r="C14280" s="4">
        <v>-138.21890999999999</v>
      </c>
      <c r="D14280">
        <v>1.98</v>
      </c>
      <c r="E14280">
        <v>3194.62</v>
      </c>
    </row>
    <row r="14281" spans="2:5">
      <c r="B14281">
        <v>14277</v>
      </c>
      <c r="C14281" s="4">
        <v>-137.82748000000001</v>
      </c>
      <c r="D14281">
        <v>0.97</v>
      </c>
      <c r="E14281">
        <v>3197.12</v>
      </c>
    </row>
    <row r="14282" spans="2:5">
      <c r="B14282">
        <v>14278</v>
      </c>
      <c r="C14282" s="4">
        <v>-137.61037999999999</v>
      </c>
      <c r="D14282">
        <v>1.91</v>
      </c>
      <c r="E14282">
        <v>3199.55</v>
      </c>
    </row>
    <row r="14283" spans="2:5">
      <c r="B14283">
        <v>14279</v>
      </c>
      <c r="C14283" s="4">
        <v>-137.60616999999999</v>
      </c>
      <c r="D14283">
        <v>2.09</v>
      </c>
      <c r="E14283">
        <v>3202.32</v>
      </c>
    </row>
    <row r="14284" spans="2:5">
      <c r="B14284">
        <v>14280</v>
      </c>
      <c r="C14284" s="4">
        <v>-137.73826</v>
      </c>
      <c r="D14284">
        <v>0.97</v>
      </c>
      <c r="E14284">
        <v>3204.43</v>
      </c>
    </row>
    <row r="14285" spans="2:5">
      <c r="B14285">
        <v>14281</v>
      </c>
      <c r="C14285" s="4">
        <v>-138.00147000000001</v>
      </c>
      <c r="D14285">
        <v>1.34</v>
      </c>
      <c r="E14285">
        <v>3206.42</v>
      </c>
    </row>
    <row r="14286" spans="2:5">
      <c r="B14286">
        <v>14282</v>
      </c>
      <c r="C14286" s="4">
        <v>-138.23391000000001</v>
      </c>
      <c r="D14286">
        <v>1.48</v>
      </c>
      <c r="E14286">
        <v>3208.18</v>
      </c>
    </row>
    <row r="14287" spans="2:5">
      <c r="B14287">
        <v>14283</v>
      </c>
      <c r="C14287" s="4">
        <v>-138.45017000000001</v>
      </c>
      <c r="D14287">
        <v>1.1200000000000001</v>
      </c>
      <c r="E14287">
        <v>3209.95</v>
      </c>
    </row>
    <row r="14288" spans="2:5">
      <c r="B14288">
        <v>14284</v>
      </c>
      <c r="C14288" s="4">
        <v>-138.55586</v>
      </c>
      <c r="D14288">
        <v>0.54</v>
      </c>
      <c r="E14288">
        <v>3211.45</v>
      </c>
    </row>
    <row r="14289" spans="2:5">
      <c r="B14289">
        <v>14285</v>
      </c>
      <c r="C14289" s="4">
        <v>-138.56130999999999</v>
      </c>
      <c r="D14289">
        <v>0.35</v>
      </c>
      <c r="E14289">
        <v>3212.84</v>
      </c>
    </row>
    <row r="14290" spans="2:5">
      <c r="B14290">
        <v>14286</v>
      </c>
      <c r="C14290" s="4">
        <v>-138.46364</v>
      </c>
      <c r="D14290">
        <v>1.49</v>
      </c>
      <c r="E14290">
        <v>3214.71</v>
      </c>
    </row>
    <row r="14291" spans="2:5">
      <c r="B14291">
        <v>14287</v>
      </c>
      <c r="C14291" s="4">
        <v>-138.35159999999999</v>
      </c>
      <c r="D14291">
        <v>2.85</v>
      </c>
      <c r="E14291">
        <v>3216.67</v>
      </c>
    </row>
    <row r="14292" spans="2:5">
      <c r="B14292">
        <v>14288</v>
      </c>
      <c r="C14292" s="4">
        <v>-138.26014000000001</v>
      </c>
      <c r="D14292">
        <v>1.67</v>
      </c>
      <c r="E14292">
        <v>3219.3</v>
      </c>
    </row>
    <row r="14293" spans="2:5">
      <c r="B14293">
        <v>14289</v>
      </c>
      <c r="C14293" s="4">
        <v>-138.31094999999999</v>
      </c>
      <c r="D14293">
        <v>1.23</v>
      </c>
      <c r="E14293">
        <v>3221.12</v>
      </c>
    </row>
    <row r="14294" spans="2:5">
      <c r="B14294">
        <v>14290</v>
      </c>
      <c r="C14294" s="4">
        <v>-138.45518000000001</v>
      </c>
      <c r="D14294">
        <v>1.35</v>
      </c>
      <c r="E14294">
        <v>3222.71</v>
      </c>
    </row>
    <row r="14295" spans="2:5">
      <c r="B14295">
        <v>14291</v>
      </c>
      <c r="C14295" s="4">
        <v>-138.63911999999999</v>
      </c>
      <c r="D14295">
        <v>1.21</v>
      </c>
      <c r="E14295">
        <v>3223.59</v>
      </c>
    </row>
    <row r="14296" spans="2:5">
      <c r="B14296">
        <v>14292</v>
      </c>
      <c r="C14296" s="4">
        <v>-138.81695999999999</v>
      </c>
      <c r="D14296">
        <v>0.98</v>
      </c>
      <c r="E14296">
        <v>3224.25</v>
      </c>
    </row>
    <row r="14297" spans="2:5">
      <c r="B14297">
        <v>14293</v>
      </c>
      <c r="C14297" s="4">
        <v>-139.02243000000001</v>
      </c>
      <c r="D14297">
        <v>1.24</v>
      </c>
      <c r="E14297">
        <v>3225.17</v>
      </c>
    </row>
    <row r="14298" spans="2:5">
      <c r="B14298">
        <v>14294</v>
      </c>
      <c r="C14298" s="4">
        <v>-139.33635000000001</v>
      </c>
      <c r="D14298">
        <v>-0.4</v>
      </c>
      <c r="E14298">
        <v>3225.29</v>
      </c>
    </row>
    <row r="14299" spans="2:5">
      <c r="B14299">
        <v>14295</v>
      </c>
      <c r="C14299" s="4">
        <v>-139.61610999999999</v>
      </c>
      <c r="D14299">
        <v>-2.38</v>
      </c>
      <c r="E14299">
        <v>3225.31</v>
      </c>
    </row>
    <row r="14300" spans="2:5">
      <c r="B14300">
        <v>14296</v>
      </c>
      <c r="C14300" s="4">
        <v>-139.91768999999999</v>
      </c>
      <c r="D14300">
        <v>-0.7</v>
      </c>
      <c r="E14300">
        <v>3225.47</v>
      </c>
    </row>
    <row r="14301" spans="2:5">
      <c r="B14301">
        <v>14297</v>
      </c>
      <c r="C14301" s="4">
        <v>-140.13127</v>
      </c>
      <c r="D14301">
        <v>-1.23</v>
      </c>
      <c r="E14301">
        <v>3225.15</v>
      </c>
    </row>
    <row r="14302" spans="2:5">
      <c r="B14302">
        <v>14298</v>
      </c>
      <c r="C14302" s="4">
        <v>-140.24850000000001</v>
      </c>
      <c r="D14302">
        <v>-1.64</v>
      </c>
      <c r="E14302">
        <v>3224.89</v>
      </c>
    </row>
    <row r="14303" spans="2:5">
      <c r="B14303">
        <v>14299</v>
      </c>
      <c r="C14303" s="4">
        <v>-140.28154000000001</v>
      </c>
      <c r="D14303">
        <v>-4.38</v>
      </c>
      <c r="E14303">
        <v>3223.97</v>
      </c>
    </row>
    <row r="14304" spans="2:5">
      <c r="B14304">
        <v>14300</v>
      </c>
      <c r="C14304" s="4">
        <v>-140.19469000000001</v>
      </c>
      <c r="D14304">
        <v>-1.84</v>
      </c>
      <c r="E14304">
        <v>3222.55</v>
      </c>
    </row>
    <row r="14305" spans="2:5">
      <c r="B14305">
        <v>14301</v>
      </c>
      <c r="C14305" s="4">
        <v>-139.96421000000001</v>
      </c>
      <c r="D14305">
        <v>-4.8499999999999996</v>
      </c>
      <c r="E14305">
        <v>3220.81</v>
      </c>
    </row>
    <row r="14306" spans="2:5">
      <c r="B14306">
        <v>14302</v>
      </c>
      <c r="C14306" s="4">
        <v>-139.65225000000001</v>
      </c>
      <c r="D14306">
        <v>-2.59</v>
      </c>
      <c r="E14306">
        <v>3218.5</v>
      </c>
    </row>
    <row r="14307" spans="2:5">
      <c r="B14307">
        <v>14303</v>
      </c>
      <c r="C14307" s="4">
        <v>-139.29503</v>
      </c>
      <c r="D14307">
        <v>-3.58</v>
      </c>
      <c r="E14307">
        <v>3216.17</v>
      </c>
    </row>
    <row r="14308" spans="2:5">
      <c r="B14308">
        <v>14304</v>
      </c>
      <c r="C14308" s="4">
        <v>-139.00953000000001</v>
      </c>
      <c r="D14308">
        <v>-2.65</v>
      </c>
      <c r="E14308">
        <v>3213.05</v>
      </c>
    </row>
    <row r="14309" spans="2:5">
      <c r="B14309">
        <v>14305</v>
      </c>
      <c r="C14309" s="4">
        <v>-138.78885</v>
      </c>
      <c r="D14309">
        <v>-0.49</v>
      </c>
      <c r="E14309">
        <v>3211.71</v>
      </c>
    </row>
    <row r="14310" spans="2:5">
      <c r="B14310">
        <v>14306</v>
      </c>
      <c r="C14310" s="4">
        <v>-138.62844999999999</v>
      </c>
      <c r="D14310">
        <v>-0.73</v>
      </c>
      <c r="E14310">
        <v>3210.4</v>
      </c>
    </row>
    <row r="14311" spans="2:5">
      <c r="B14311">
        <v>14307</v>
      </c>
      <c r="C14311" s="4">
        <v>-138.50819000000001</v>
      </c>
      <c r="D14311">
        <v>-1.82</v>
      </c>
      <c r="E14311">
        <v>3208.77</v>
      </c>
    </row>
    <row r="14312" spans="2:5">
      <c r="B14312">
        <v>14308</v>
      </c>
      <c r="C14312" s="4">
        <v>-138.41646</v>
      </c>
      <c r="D14312">
        <v>-2.2599999999999998</v>
      </c>
      <c r="E14312">
        <v>3207.04</v>
      </c>
    </row>
    <row r="14313" spans="2:5">
      <c r="B14313">
        <v>14309</v>
      </c>
      <c r="C14313" s="4">
        <v>-138.33165</v>
      </c>
      <c r="D14313">
        <v>-4.0999999999999996</v>
      </c>
      <c r="E14313">
        <v>3205.36</v>
      </c>
    </row>
    <row r="14314" spans="2:5">
      <c r="B14314">
        <v>14310</v>
      </c>
      <c r="C14314" s="4">
        <v>-138.26510999999999</v>
      </c>
      <c r="D14314">
        <v>-2.68</v>
      </c>
      <c r="E14314">
        <v>3203.87</v>
      </c>
    </row>
    <row r="14315" spans="2:5">
      <c r="B14315">
        <v>14311</v>
      </c>
      <c r="C14315" s="4">
        <v>-138.15224000000001</v>
      </c>
      <c r="D14315">
        <v>-3.37</v>
      </c>
      <c r="E14315">
        <v>3201.87</v>
      </c>
    </row>
    <row r="14316" spans="2:5">
      <c r="B14316">
        <v>14312</v>
      </c>
      <c r="C14316" s="4">
        <v>-138.04633000000001</v>
      </c>
      <c r="D14316">
        <v>-7.43</v>
      </c>
      <c r="E14316">
        <v>3198.68</v>
      </c>
    </row>
    <row r="14317" spans="2:5">
      <c r="B14317">
        <v>14313</v>
      </c>
      <c r="C14317" s="4">
        <v>-137.96453</v>
      </c>
      <c r="D14317">
        <v>-6.84</v>
      </c>
      <c r="E14317">
        <v>3194.89</v>
      </c>
    </row>
    <row r="14318" spans="2:5">
      <c r="B14318">
        <v>14314</v>
      </c>
      <c r="C14318" s="4">
        <v>-137.95531</v>
      </c>
      <c r="D14318">
        <v>-3.3</v>
      </c>
      <c r="E14318">
        <v>3190.96</v>
      </c>
    </row>
    <row r="14319" spans="2:5">
      <c r="B14319">
        <v>14315</v>
      </c>
      <c r="C14319" s="4">
        <v>-137.94372000000001</v>
      </c>
      <c r="D14319">
        <v>-5.33</v>
      </c>
      <c r="E14319">
        <v>3186.61</v>
      </c>
    </row>
    <row r="14320" spans="2:5">
      <c r="B14320">
        <v>14316</v>
      </c>
      <c r="C14320" s="4">
        <v>-137.96858</v>
      </c>
      <c r="D14320">
        <v>-1.64</v>
      </c>
      <c r="E14320">
        <v>3181.95</v>
      </c>
    </row>
    <row r="14321" spans="2:5">
      <c r="B14321">
        <v>14317</v>
      </c>
      <c r="C14321" s="4">
        <v>-137.89479</v>
      </c>
      <c r="D14321">
        <v>-1.62</v>
      </c>
      <c r="E14321">
        <v>3177.12</v>
      </c>
    </row>
    <row r="14322" spans="2:5">
      <c r="B14322">
        <v>14318</v>
      </c>
      <c r="C14322" s="4">
        <v>-137.78846999999999</v>
      </c>
      <c r="D14322">
        <v>-2.08</v>
      </c>
      <c r="E14322">
        <v>3172.81</v>
      </c>
    </row>
    <row r="14323" spans="2:5">
      <c r="B14323">
        <v>14319</v>
      </c>
      <c r="C14323" s="4">
        <v>-137.69626</v>
      </c>
      <c r="D14323">
        <v>-2.68</v>
      </c>
      <c r="E14323">
        <v>3167.42</v>
      </c>
    </row>
    <row r="14324" spans="2:5">
      <c r="B14324">
        <v>14320</v>
      </c>
      <c r="C14324" s="4">
        <v>-137.76544000000001</v>
      </c>
      <c r="D14324">
        <v>-1.04</v>
      </c>
      <c r="E14324">
        <v>3161.51</v>
      </c>
    </row>
    <row r="14325" spans="2:5">
      <c r="B14325">
        <v>14321</v>
      </c>
      <c r="C14325" s="4">
        <v>-137.89785000000001</v>
      </c>
      <c r="D14325">
        <v>-1.86</v>
      </c>
      <c r="E14325">
        <v>3155.84</v>
      </c>
    </row>
    <row r="14326" spans="2:5">
      <c r="B14326">
        <v>14322</v>
      </c>
      <c r="C14326" s="4">
        <v>-138.06599</v>
      </c>
      <c r="D14326">
        <v>-2.38</v>
      </c>
      <c r="E14326">
        <v>3150.33</v>
      </c>
    </row>
    <row r="14327" spans="2:5">
      <c r="B14327">
        <v>14323</v>
      </c>
      <c r="C14327" s="4">
        <v>-138.23032000000001</v>
      </c>
      <c r="D14327">
        <v>-0.72</v>
      </c>
      <c r="E14327">
        <v>3144.66</v>
      </c>
    </row>
    <row r="14328" spans="2:5">
      <c r="B14328">
        <v>14324</v>
      </c>
      <c r="C14328" s="4">
        <v>-138.26213999999999</v>
      </c>
      <c r="D14328">
        <v>-0.04</v>
      </c>
      <c r="E14328">
        <v>3138.7</v>
      </c>
    </row>
    <row r="14329" spans="2:5">
      <c r="B14329">
        <v>14325</v>
      </c>
      <c r="C14329" s="4">
        <v>-138.23728</v>
      </c>
      <c r="D14329">
        <v>-0.88</v>
      </c>
      <c r="E14329">
        <v>3133.01</v>
      </c>
    </row>
    <row r="14330" spans="2:5">
      <c r="B14330">
        <v>14326</v>
      </c>
      <c r="C14330" s="4">
        <v>-138.1249</v>
      </c>
      <c r="D14330">
        <v>-0.8</v>
      </c>
      <c r="E14330">
        <v>3127.17</v>
      </c>
    </row>
    <row r="14331" spans="2:5">
      <c r="B14331">
        <v>14327</v>
      </c>
      <c r="C14331" s="4">
        <v>-137.97828999999999</v>
      </c>
      <c r="D14331">
        <v>1.07</v>
      </c>
      <c r="E14331">
        <v>3121.28</v>
      </c>
    </row>
    <row r="14332" spans="2:5">
      <c r="B14332">
        <v>14328</v>
      </c>
      <c r="C14332" s="4">
        <v>-137.82372000000001</v>
      </c>
      <c r="D14332">
        <v>1.48</v>
      </c>
      <c r="E14332">
        <v>3114.85</v>
      </c>
    </row>
    <row r="14333" spans="2:5">
      <c r="B14333">
        <v>14329</v>
      </c>
      <c r="C14333" s="4">
        <v>-137.76342</v>
      </c>
      <c r="D14333">
        <v>1.32</v>
      </c>
      <c r="E14333">
        <v>3108.47</v>
      </c>
    </row>
    <row r="14334" spans="2:5">
      <c r="B14334">
        <v>14330</v>
      </c>
      <c r="C14334" s="4">
        <v>-137.7002</v>
      </c>
      <c r="D14334">
        <v>1.89</v>
      </c>
      <c r="E14334">
        <v>3102.25</v>
      </c>
    </row>
    <row r="14335" spans="2:5">
      <c r="B14335">
        <v>14331</v>
      </c>
      <c r="C14335" s="4">
        <v>-137.64225999999999</v>
      </c>
      <c r="D14335">
        <v>3.21</v>
      </c>
      <c r="E14335">
        <v>3095.6</v>
      </c>
    </row>
    <row r="14336" spans="2:5">
      <c r="B14336">
        <v>14332</v>
      </c>
      <c r="C14336" s="4">
        <v>-137.65391</v>
      </c>
      <c r="D14336">
        <v>4.54</v>
      </c>
      <c r="E14336">
        <v>3089.51</v>
      </c>
    </row>
    <row r="14337" spans="2:5">
      <c r="B14337">
        <v>14333</v>
      </c>
      <c r="C14337" s="4">
        <v>-137.66570999999999</v>
      </c>
      <c r="D14337">
        <v>3.12</v>
      </c>
      <c r="E14337">
        <v>3084.44</v>
      </c>
    </row>
    <row r="14338" spans="2:5">
      <c r="B14338">
        <v>14334</v>
      </c>
      <c r="C14338" s="4">
        <v>-137.67025000000001</v>
      </c>
      <c r="D14338">
        <v>4.7699999999999996</v>
      </c>
      <c r="E14338">
        <v>3080.03</v>
      </c>
    </row>
    <row r="14339" spans="2:5">
      <c r="B14339">
        <v>14335</v>
      </c>
      <c r="C14339" s="4">
        <v>-137.78121999999999</v>
      </c>
      <c r="D14339">
        <v>5.73</v>
      </c>
      <c r="E14339">
        <v>3075.74</v>
      </c>
    </row>
    <row r="14340" spans="2:5">
      <c r="B14340">
        <v>14336</v>
      </c>
      <c r="C14340" s="4">
        <v>-137.82538</v>
      </c>
      <c r="D14340">
        <v>5.65</v>
      </c>
      <c r="E14340">
        <v>3071.44</v>
      </c>
    </row>
    <row r="14341" spans="2:5">
      <c r="B14341">
        <v>14337</v>
      </c>
      <c r="C14341" s="4">
        <v>-137.75291999999999</v>
      </c>
      <c r="D14341">
        <v>6.01</v>
      </c>
      <c r="E14341">
        <v>3067.14</v>
      </c>
    </row>
    <row r="14342" spans="2:5">
      <c r="B14342">
        <v>14338</v>
      </c>
      <c r="C14342" s="4">
        <v>-137.58358000000001</v>
      </c>
      <c r="D14342">
        <v>5.98</v>
      </c>
      <c r="E14342">
        <v>3062.71</v>
      </c>
    </row>
    <row r="14343" spans="2:5">
      <c r="B14343">
        <v>14339</v>
      </c>
      <c r="C14343" s="4">
        <v>-137.32622000000001</v>
      </c>
      <c r="D14343">
        <v>6.01</v>
      </c>
      <c r="E14343">
        <v>3058.88</v>
      </c>
    </row>
    <row r="14344" spans="2:5">
      <c r="B14344">
        <v>14340</v>
      </c>
      <c r="C14344" s="4">
        <v>-137.11492000000001</v>
      </c>
      <c r="D14344">
        <v>5.94</v>
      </c>
      <c r="E14344">
        <v>3054.72</v>
      </c>
    </row>
    <row r="14345" spans="2:5">
      <c r="B14345">
        <v>14341</v>
      </c>
      <c r="C14345" s="4">
        <v>-137.03497999999999</v>
      </c>
      <c r="D14345">
        <v>6.2</v>
      </c>
      <c r="E14345">
        <v>3051.09</v>
      </c>
    </row>
    <row r="14346" spans="2:5">
      <c r="B14346">
        <v>14342</v>
      </c>
      <c r="C14346" s="4">
        <v>-137.15711999999999</v>
      </c>
      <c r="D14346">
        <v>6.24</v>
      </c>
      <c r="E14346">
        <v>3047.92</v>
      </c>
    </row>
    <row r="14347" spans="2:5">
      <c r="B14347">
        <v>14343</v>
      </c>
      <c r="C14347" s="4">
        <v>-137.39076</v>
      </c>
      <c r="D14347">
        <v>5.35</v>
      </c>
      <c r="E14347">
        <v>3045.07</v>
      </c>
    </row>
    <row r="14348" spans="2:5">
      <c r="B14348">
        <v>14344</v>
      </c>
      <c r="C14348" s="4">
        <v>-137.66149999999999</v>
      </c>
      <c r="D14348">
        <v>4.08</v>
      </c>
      <c r="E14348">
        <v>3042.12</v>
      </c>
    </row>
    <row r="14349" spans="2:5">
      <c r="B14349">
        <v>14345</v>
      </c>
      <c r="C14349" s="4">
        <v>-138.00529</v>
      </c>
      <c r="D14349">
        <v>4.49</v>
      </c>
      <c r="E14349">
        <v>3039.09</v>
      </c>
    </row>
    <row r="14350" spans="2:5">
      <c r="B14350">
        <v>14346</v>
      </c>
      <c r="C14350" s="4">
        <v>-138.08933999999999</v>
      </c>
      <c r="D14350">
        <v>4.1500000000000004</v>
      </c>
      <c r="E14350">
        <v>3035.69</v>
      </c>
    </row>
    <row r="14351" spans="2:5">
      <c r="B14351">
        <v>14347</v>
      </c>
      <c r="C14351" s="4">
        <v>-137.97371999999999</v>
      </c>
      <c r="D14351">
        <v>4.47</v>
      </c>
      <c r="E14351">
        <v>3032.19</v>
      </c>
    </row>
    <row r="14352" spans="2:5">
      <c r="B14352">
        <v>14348</v>
      </c>
      <c r="C14352" s="4">
        <v>-137.74350000000001</v>
      </c>
      <c r="D14352">
        <v>5.51</v>
      </c>
      <c r="E14352">
        <v>3029.19</v>
      </c>
    </row>
    <row r="14353" spans="2:5">
      <c r="B14353">
        <v>14349</v>
      </c>
      <c r="C14353" s="4">
        <v>-137.54948999999999</v>
      </c>
      <c r="D14353">
        <v>4.9000000000000004</v>
      </c>
      <c r="E14353">
        <v>3025.9</v>
      </c>
    </row>
    <row r="14354" spans="2:5">
      <c r="B14354">
        <v>14350</v>
      </c>
      <c r="C14354" s="4">
        <v>-137.46839</v>
      </c>
      <c r="D14354">
        <v>2.4</v>
      </c>
      <c r="E14354">
        <v>3022.39</v>
      </c>
    </row>
    <row r="14355" spans="2:5">
      <c r="B14355">
        <v>14351</v>
      </c>
      <c r="C14355" s="4">
        <v>-137.42947000000001</v>
      </c>
      <c r="D14355">
        <v>5.78</v>
      </c>
      <c r="E14355">
        <v>3018.58</v>
      </c>
    </row>
    <row r="14356" spans="2:5">
      <c r="B14356">
        <v>14352</v>
      </c>
      <c r="C14356" s="4">
        <v>-137.35817</v>
      </c>
      <c r="D14356">
        <v>6.2</v>
      </c>
      <c r="E14356">
        <v>3015.7</v>
      </c>
    </row>
    <row r="14357" spans="2:5">
      <c r="B14357">
        <v>14353</v>
      </c>
      <c r="C14357" s="4">
        <v>-137.19907000000001</v>
      </c>
      <c r="D14357">
        <v>6.74</v>
      </c>
      <c r="E14357">
        <v>3013.24</v>
      </c>
    </row>
    <row r="14358" spans="2:5">
      <c r="B14358">
        <v>14354</v>
      </c>
      <c r="C14358" s="4">
        <v>-137.14553000000001</v>
      </c>
      <c r="D14358">
        <v>6.98</v>
      </c>
      <c r="E14358">
        <v>3010.67</v>
      </c>
    </row>
    <row r="14359" spans="2:5">
      <c r="B14359">
        <v>14355</v>
      </c>
      <c r="C14359" s="4">
        <v>-137.18780000000001</v>
      </c>
      <c r="D14359">
        <v>3.09</v>
      </c>
      <c r="E14359">
        <v>3007.31</v>
      </c>
    </row>
    <row r="14360" spans="2:5">
      <c r="B14360">
        <v>14356</v>
      </c>
      <c r="C14360" s="4">
        <v>-137.30905000000001</v>
      </c>
      <c r="D14360">
        <v>7.73</v>
      </c>
      <c r="E14360">
        <v>3003.91</v>
      </c>
    </row>
    <row r="14361" spans="2:5">
      <c r="B14361">
        <v>14357</v>
      </c>
      <c r="C14361" s="4">
        <v>-137.47718</v>
      </c>
      <c r="D14361">
        <v>8.51</v>
      </c>
      <c r="E14361">
        <v>3001.12</v>
      </c>
    </row>
    <row r="14362" spans="2:5">
      <c r="B14362">
        <v>14358</v>
      </c>
      <c r="C14362" s="4">
        <v>-137.66683</v>
      </c>
      <c r="D14362">
        <v>8.5</v>
      </c>
      <c r="E14362">
        <v>2999.27</v>
      </c>
    </row>
    <row r="14363" spans="2:5">
      <c r="B14363">
        <v>14359</v>
      </c>
      <c r="C14363" s="4">
        <v>-137.82844</v>
      </c>
      <c r="D14363">
        <v>9.1300000000000008</v>
      </c>
      <c r="E14363">
        <v>2997.04</v>
      </c>
    </row>
    <row r="14364" spans="2:5">
      <c r="B14364">
        <v>14360</v>
      </c>
      <c r="C14364" s="4">
        <v>-138.00569999999999</v>
      </c>
      <c r="D14364">
        <v>9.8000000000000007</v>
      </c>
      <c r="E14364">
        <v>2995.59</v>
      </c>
    </row>
    <row r="14365" spans="2:5">
      <c r="B14365">
        <v>14361</v>
      </c>
      <c r="C14365" s="4">
        <v>-138.17124000000001</v>
      </c>
      <c r="D14365">
        <v>10.050000000000001</v>
      </c>
      <c r="E14365">
        <v>2994.91</v>
      </c>
    </row>
    <row r="14366" spans="2:5">
      <c r="B14366">
        <v>14362</v>
      </c>
      <c r="C14366" s="4">
        <v>-138.33835999999999</v>
      </c>
      <c r="D14366">
        <v>10.029999999999999</v>
      </c>
      <c r="E14366">
        <v>2993.98</v>
      </c>
    </row>
    <row r="14367" spans="2:5">
      <c r="B14367">
        <v>14363</v>
      </c>
      <c r="C14367" s="4">
        <v>-138.44121000000001</v>
      </c>
      <c r="D14367">
        <v>10.45</v>
      </c>
      <c r="E14367">
        <v>2993.54</v>
      </c>
    </row>
    <row r="14368" spans="2:5">
      <c r="B14368">
        <v>14364</v>
      </c>
      <c r="C14368" s="4">
        <v>-138.64232999999999</v>
      </c>
      <c r="D14368">
        <v>10.59</v>
      </c>
      <c r="E14368">
        <v>2993.46</v>
      </c>
    </row>
    <row r="14369" spans="2:5">
      <c r="B14369">
        <v>14365</v>
      </c>
      <c r="C14369" s="4">
        <v>-138.93948</v>
      </c>
      <c r="D14369">
        <v>10.3</v>
      </c>
      <c r="E14369">
        <v>2994.67</v>
      </c>
    </row>
    <row r="14370" spans="2:5">
      <c r="B14370">
        <v>14366</v>
      </c>
      <c r="C14370" s="4">
        <v>-139.10579999999999</v>
      </c>
      <c r="D14370">
        <v>9.7799999999999994</v>
      </c>
      <c r="E14370">
        <v>2996.56</v>
      </c>
    </row>
    <row r="14371" spans="2:5">
      <c r="B14371">
        <v>14367</v>
      </c>
      <c r="C14371" s="4">
        <v>-139.07379</v>
      </c>
      <c r="D14371">
        <v>10.38</v>
      </c>
      <c r="E14371">
        <v>2998.68</v>
      </c>
    </row>
    <row r="14372" spans="2:5">
      <c r="B14372">
        <v>14368</v>
      </c>
      <c r="C14372" s="4">
        <v>-138.98917</v>
      </c>
      <c r="D14372">
        <v>9.7200000000000006</v>
      </c>
      <c r="E14372">
        <v>3001.19</v>
      </c>
    </row>
    <row r="14373" spans="2:5">
      <c r="B14373">
        <v>14369</v>
      </c>
      <c r="C14373" s="4">
        <v>-138.90450999999999</v>
      </c>
      <c r="D14373">
        <v>9.73</v>
      </c>
      <c r="E14373">
        <v>3003.33</v>
      </c>
    </row>
    <row r="14374" spans="2:5">
      <c r="B14374">
        <v>14370</v>
      </c>
      <c r="C14374" s="4">
        <v>-139.03549000000001</v>
      </c>
      <c r="D14374">
        <v>10.67</v>
      </c>
      <c r="E14374">
        <v>3005.25</v>
      </c>
    </row>
    <row r="14375" spans="2:5">
      <c r="B14375">
        <v>14371</v>
      </c>
      <c r="C14375" s="4">
        <v>-139.37871999999999</v>
      </c>
      <c r="D14375">
        <v>11.44</v>
      </c>
      <c r="E14375">
        <v>3008.13</v>
      </c>
    </row>
    <row r="14376" spans="2:5">
      <c r="B14376">
        <v>14372</v>
      </c>
      <c r="C14376" s="4">
        <v>-139.77916999999999</v>
      </c>
      <c r="D14376">
        <v>9.36</v>
      </c>
      <c r="E14376">
        <v>3011.59</v>
      </c>
    </row>
    <row r="14377" spans="2:5">
      <c r="B14377">
        <v>14373</v>
      </c>
      <c r="C14377" s="4">
        <v>-140.1112</v>
      </c>
      <c r="D14377">
        <v>10.24</v>
      </c>
      <c r="E14377">
        <v>3015.13</v>
      </c>
    </row>
    <row r="14378" spans="2:5">
      <c r="B14378">
        <v>14374</v>
      </c>
      <c r="C14378" s="4">
        <v>-140.22820999999999</v>
      </c>
      <c r="D14378">
        <v>8.01</v>
      </c>
      <c r="E14378">
        <v>3018.47</v>
      </c>
    </row>
    <row r="14379" spans="2:5">
      <c r="B14379">
        <v>14375</v>
      </c>
      <c r="C14379" s="4">
        <v>-140.17310000000001</v>
      </c>
      <c r="D14379">
        <v>9.15</v>
      </c>
      <c r="E14379">
        <v>3021.59</v>
      </c>
    </row>
    <row r="14380" spans="2:5">
      <c r="B14380">
        <v>14376</v>
      </c>
      <c r="C14380" s="4">
        <v>-140.04832999999999</v>
      </c>
      <c r="D14380">
        <v>11.44</v>
      </c>
      <c r="E14380">
        <v>3025.12</v>
      </c>
    </row>
    <row r="14381" spans="2:5">
      <c r="B14381">
        <v>14377</v>
      </c>
      <c r="C14381" s="4">
        <v>-139.98892000000001</v>
      </c>
      <c r="D14381">
        <v>10.210000000000001</v>
      </c>
      <c r="E14381">
        <v>3028.94</v>
      </c>
    </row>
    <row r="14382" spans="2:5">
      <c r="B14382">
        <v>14378</v>
      </c>
      <c r="C14382" s="4">
        <v>-139.86181999999999</v>
      </c>
      <c r="D14382">
        <v>10.67</v>
      </c>
      <c r="E14382">
        <v>3033.66</v>
      </c>
    </row>
    <row r="14383" spans="2:5">
      <c r="B14383">
        <v>14379</v>
      </c>
      <c r="C14383" s="4">
        <v>-139.76508000000001</v>
      </c>
      <c r="D14383">
        <v>8.32</v>
      </c>
      <c r="E14383">
        <v>3038.65</v>
      </c>
    </row>
    <row r="14384" spans="2:5">
      <c r="B14384">
        <v>14380</v>
      </c>
      <c r="C14384" s="4">
        <v>-139.82680999999999</v>
      </c>
      <c r="D14384">
        <v>8.24</v>
      </c>
      <c r="E14384">
        <v>3043.6</v>
      </c>
    </row>
    <row r="14385" spans="2:5">
      <c r="B14385">
        <v>14381</v>
      </c>
      <c r="C14385" s="4">
        <v>-140.05922000000001</v>
      </c>
      <c r="D14385">
        <v>7.5</v>
      </c>
      <c r="E14385">
        <v>3048.41</v>
      </c>
    </row>
    <row r="14386" spans="2:5">
      <c r="B14386">
        <v>14382</v>
      </c>
      <c r="C14386" s="4">
        <v>-140.43086</v>
      </c>
      <c r="D14386">
        <v>8.74</v>
      </c>
      <c r="E14386">
        <v>3053.67</v>
      </c>
    </row>
    <row r="14387" spans="2:5">
      <c r="B14387">
        <v>14383</v>
      </c>
      <c r="C14387" s="4">
        <v>-140.80109999999999</v>
      </c>
      <c r="D14387">
        <v>6.37</v>
      </c>
      <c r="E14387">
        <v>3059.26</v>
      </c>
    </row>
    <row r="14388" spans="2:5">
      <c r="B14388">
        <v>14384</v>
      </c>
      <c r="C14388" s="4">
        <v>-141.05748</v>
      </c>
      <c r="D14388">
        <v>7.37</v>
      </c>
      <c r="E14388">
        <v>3065.14</v>
      </c>
    </row>
    <row r="14389" spans="2:5">
      <c r="B14389">
        <v>14385</v>
      </c>
      <c r="C14389" s="4">
        <v>-141.23124000000001</v>
      </c>
      <c r="D14389">
        <v>6.05</v>
      </c>
      <c r="E14389">
        <v>3071.18</v>
      </c>
    </row>
    <row r="14390" spans="2:5">
      <c r="B14390">
        <v>14386</v>
      </c>
      <c r="C14390" s="4">
        <v>-141.30966000000001</v>
      </c>
      <c r="D14390">
        <v>5.26</v>
      </c>
      <c r="E14390">
        <v>3077.63</v>
      </c>
    </row>
    <row r="14391" spans="2:5">
      <c r="B14391">
        <v>14387</v>
      </c>
      <c r="C14391" s="4">
        <v>-141.23981000000001</v>
      </c>
      <c r="D14391">
        <v>6.53</v>
      </c>
      <c r="E14391">
        <v>3084.06</v>
      </c>
    </row>
    <row r="14392" spans="2:5">
      <c r="B14392">
        <v>14388</v>
      </c>
      <c r="C14392" s="4">
        <v>-141.06304</v>
      </c>
      <c r="D14392">
        <v>4.22</v>
      </c>
      <c r="E14392">
        <v>3090.51</v>
      </c>
    </row>
    <row r="14393" spans="2:5">
      <c r="B14393">
        <v>14389</v>
      </c>
      <c r="C14393" s="4">
        <v>-140.85679999999999</v>
      </c>
      <c r="D14393">
        <v>3.51</v>
      </c>
      <c r="E14393">
        <v>3097.25</v>
      </c>
    </row>
    <row r="14394" spans="2:5">
      <c r="B14394">
        <v>14390</v>
      </c>
      <c r="C14394" s="4">
        <v>-140.63933</v>
      </c>
      <c r="D14394">
        <v>4.43</v>
      </c>
      <c r="E14394">
        <v>3104</v>
      </c>
    </row>
    <row r="14395" spans="2:5">
      <c r="B14395">
        <v>14391</v>
      </c>
      <c r="C14395" s="4">
        <v>-140.40109000000001</v>
      </c>
      <c r="D14395">
        <v>4.2699999999999996</v>
      </c>
      <c r="E14395">
        <v>3110.87</v>
      </c>
    </row>
    <row r="14396" spans="2:5">
      <c r="B14396">
        <v>14392</v>
      </c>
      <c r="C14396" s="4">
        <v>-140.15035</v>
      </c>
      <c r="D14396">
        <v>4.42</v>
      </c>
      <c r="E14396">
        <v>3118.16</v>
      </c>
    </row>
    <row r="14397" spans="2:5">
      <c r="B14397">
        <v>14393</v>
      </c>
      <c r="C14397" s="4">
        <v>-140.00032999999999</v>
      </c>
      <c r="D14397">
        <v>3.26</v>
      </c>
      <c r="E14397">
        <v>3125.74</v>
      </c>
    </row>
    <row r="14398" spans="2:5">
      <c r="B14398">
        <v>14394</v>
      </c>
      <c r="C14398" s="4">
        <v>-139.95814999999999</v>
      </c>
      <c r="D14398">
        <v>3.01</v>
      </c>
      <c r="E14398">
        <v>3133.26</v>
      </c>
    </row>
    <row r="14399" spans="2:5">
      <c r="B14399">
        <v>14395</v>
      </c>
      <c r="C14399" s="4">
        <v>-139.95605</v>
      </c>
      <c r="D14399">
        <v>3.99</v>
      </c>
      <c r="E14399">
        <v>3140.56</v>
      </c>
    </row>
    <row r="14400" spans="2:5">
      <c r="B14400">
        <v>14396</v>
      </c>
      <c r="C14400" s="4">
        <v>-139.96342999999999</v>
      </c>
      <c r="D14400">
        <v>1.19</v>
      </c>
      <c r="E14400">
        <v>3147.1</v>
      </c>
    </row>
    <row r="14401" spans="2:5">
      <c r="B14401">
        <v>14397</v>
      </c>
      <c r="C14401" s="4">
        <v>-139.98034999999999</v>
      </c>
      <c r="D14401">
        <v>2.0699999999999998</v>
      </c>
      <c r="E14401">
        <v>3154.03</v>
      </c>
    </row>
    <row r="14402" spans="2:5">
      <c r="B14402">
        <v>14398</v>
      </c>
      <c r="C14402" s="4">
        <v>-140.07986</v>
      </c>
      <c r="D14402">
        <v>0.6</v>
      </c>
      <c r="E14402">
        <v>3161.03</v>
      </c>
    </row>
    <row r="14403" spans="2:5">
      <c r="B14403">
        <v>14399</v>
      </c>
      <c r="C14403" s="4">
        <v>-140.11323999999999</v>
      </c>
      <c r="D14403">
        <v>1.27</v>
      </c>
      <c r="E14403">
        <v>3167.87</v>
      </c>
    </row>
    <row r="14404" spans="2:5">
      <c r="B14404">
        <v>14400</v>
      </c>
      <c r="C14404" s="4">
        <v>-140.08449999999999</v>
      </c>
      <c r="D14404">
        <v>-0.34</v>
      </c>
      <c r="E14404">
        <v>3175.05</v>
      </c>
    </row>
    <row r="14405" spans="2:5">
      <c r="B14405">
        <v>14401</v>
      </c>
      <c r="C14405" s="4">
        <v>-139.94327999999999</v>
      </c>
      <c r="D14405">
        <v>0.89</v>
      </c>
      <c r="E14405">
        <v>3182.52</v>
      </c>
    </row>
    <row r="14406" spans="2:5">
      <c r="B14406">
        <v>14402</v>
      </c>
      <c r="C14406" s="4">
        <v>-139.78369000000001</v>
      </c>
      <c r="D14406">
        <v>-0.25</v>
      </c>
      <c r="E14406">
        <v>3190.2</v>
      </c>
    </row>
    <row r="14407" spans="2:5">
      <c r="B14407">
        <v>14403</v>
      </c>
      <c r="C14407" s="4">
        <v>-139.57049000000001</v>
      </c>
      <c r="D14407">
        <v>0.45</v>
      </c>
      <c r="E14407">
        <v>3197.36</v>
      </c>
    </row>
    <row r="14408" spans="2:5">
      <c r="B14408">
        <v>14404</v>
      </c>
      <c r="C14408" s="4">
        <v>-139.29702</v>
      </c>
      <c r="D14408">
        <v>0.9</v>
      </c>
      <c r="E14408">
        <v>3205.49</v>
      </c>
    </row>
    <row r="14409" spans="2:5">
      <c r="B14409">
        <v>14405</v>
      </c>
      <c r="C14409" s="4">
        <v>-139.03191000000001</v>
      </c>
      <c r="D14409">
        <v>-0.59</v>
      </c>
      <c r="E14409">
        <v>3213.37</v>
      </c>
    </row>
    <row r="14410" spans="2:5">
      <c r="B14410">
        <v>14406</v>
      </c>
      <c r="C14410" s="4">
        <v>-138.84275</v>
      </c>
      <c r="D14410">
        <v>-0.2</v>
      </c>
      <c r="E14410">
        <v>3221.1</v>
      </c>
    </row>
    <row r="14411" spans="2:5">
      <c r="B14411">
        <v>14407</v>
      </c>
      <c r="C14411" s="4">
        <v>-138.78453999999999</v>
      </c>
      <c r="D14411">
        <v>-1.51</v>
      </c>
      <c r="E14411">
        <v>3228.64</v>
      </c>
    </row>
    <row r="14412" spans="2:5">
      <c r="B14412">
        <v>14408</v>
      </c>
      <c r="C14412" s="4">
        <v>-138.73287999999999</v>
      </c>
      <c r="D14412">
        <v>-0.97</v>
      </c>
      <c r="E14412">
        <v>3235.7</v>
      </c>
    </row>
    <row r="14413" spans="2:5">
      <c r="B14413">
        <v>14409</v>
      </c>
      <c r="C14413" s="4">
        <v>-138.71266</v>
      </c>
      <c r="D14413">
        <v>-1.87</v>
      </c>
      <c r="E14413">
        <v>3241.28</v>
      </c>
    </row>
    <row r="14414" spans="2:5">
      <c r="B14414">
        <v>14410</v>
      </c>
      <c r="C14414" s="4">
        <v>-138.70337000000001</v>
      </c>
      <c r="D14414">
        <v>-2.36</v>
      </c>
      <c r="E14414">
        <v>3246.34</v>
      </c>
    </row>
    <row r="14415" spans="2:5">
      <c r="B14415">
        <v>14411</v>
      </c>
      <c r="C14415" s="4">
        <v>-138.61034000000001</v>
      </c>
      <c r="D14415">
        <v>-1.95</v>
      </c>
      <c r="E14415">
        <v>3251.6</v>
      </c>
    </row>
    <row r="14416" spans="2:5">
      <c r="B14416">
        <v>14412</v>
      </c>
      <c r="C14416" s="4">
        <v>-138.53229999999999</v>
      </c>
      <c r="D14416">
        <v>-1.43</v>
      </c>
      <c r="E14416">
        <v>3256.87</v>
      </c>
    </row>
    <row r="14417" spans="2:5">
      <c r="B14417">
        <v>14413</v>
      </c>
      <c r="C14417" s="4">
        <v>-138.51615000000001</v>
      </c>
      <c r="D14417">
        <v>-2.99</v>
      </c>
      <c r="E14417">
        <v>3261.92</v>
      </c>
    </row>
    <row r="14418" spans="2:5">
      <c r="B14418">
        <v>14414</v>
      </c>
      <c r="C14418" s="4">
        <v>-138.54259999999999</v>
      </c>
      <c r="D14418">
        <v>-4.78</v>
      </c>
      <c r="E14418">
        <v>3266.26</v>
      </c>
    </row>
    <row r="14419" spans="2:5">
      <c r="B14419">
        <v>14415</v>
      </c>
      <c r="C14419" s="4">
        <v>-138.67339999999999</v>
      </c>
      <c r="D14419">
        <v>-3.24</v>
      </c>
      <c r="E14419">
        <v>3270.08</v>
      </c>
    </row>
    <row r="14420" spans="2:5">
      <c r="B14420">
        <v>14416</v>
      </c>
      <c r="C14420" s="4">
        <v>-138.75683000000001</v>
      </c>
      <c r="D14420">
        <v>-3.28</v>
      </c>
      <c r="E14420">
        <v>3273.27</v>
      </c>
    </row>
    <row r="14421" spans="2:5">
      <c r="B14421">
        <v>14417</v>
      </c>
      <c r="C14421" s="4">
        <v>-138.77081000000001</v>
      </c>
      <c r="D14421">
        <v>-4.7</v>
      </c>
      <c r="E14421">
        <v>3276.73</v>
      </c>
    </row>
    <row r="14422" spans="2:5">
      <c r="B14422">
        <v>14418</v>
      </c>
      <c r="C14422" s="4">
        <v>-138.68731</v>
      </c>
      <c r="D14422">
        <v>-3.74</v>
      </c>
      <c r="E14422">
        <v>3280.16</v>
      </c>
    </row>
    <row r="14423" spans="2:5">
      <c r="B14423">
        <v>14419</v>
      </c>
      <c r="C14423" s="4">
        <v>-138.56200999999999</v>
      </c>
      <c r="D14423">
        <v>-3.73</v>
      </c>
      <c r="E14423">
        <v>3283.85</v>
      </c>
    </row>
    <row r="14424" spans="2:5">
      <c r="B14424">
        <v>14420</v>
      </c>
      <c r="C14424" s="4">
        <v>-138.43040999999999</v>
      </c>
      <c r="D14424">
        <v>-4.24</v>
      </c>
      <c r="E14424">
        <v>3287.33</v>
      </c>
    </row>
    <row r="14425" spans="2:5">
      <c r="B14425">
        <v>14421</v>
      </c>
      <c r="C14425" s="4">
        <v>-138.35183000000001</v>
      </c>
      <c r="D14425">
        <v>-4.32</v>
      </c>
      <c r="E14425">
        <v>3290.7</v>
      </c>
    </row>
    <row r="14426" spans="2:5">
      <c r="B14426">
        <v>14422</v>
      </c>
      <c r="C14426" s="4">
        <v>-138.33437000000001</v>
      </c>
      <c r="D14426">
        <v>-3.55</v>
      </c>
      <c r="E14426">
        <v>3293.34</v>
      </c>
    </row>
    <row r="14427" spans="2:5">
      <c r="B14427">
        <v>14423</v>
      </c>
      <c r="C14427" s="4">
        <v>-138.21698000000001</v>
      </c>
      <c r="D14427">
        <v>-4.12</v>
      </c>
      <c r="E14427">
        <v>3295.78</v>
      </c>
    </row>
    <row r="14428" spans="2:5">
      <c r="B14428">
        <v>14424</v>
      </c>
      <c r="C14428" s="4">
        <v>-138.06599</v>
      </c>
      <c r="D14428">
        <v>-3.16</v>
      </c>
      <c r="E14428">
        <v>3298.35</v>
      </c>
    </row>
    <row r="14429" spans="2:5">
      <c r="B14429">
        <v>14425</v>
      </c>
      <c r="C14429" s="4">
        <v>-137.91874000000001</v>
      </c>
      <c r="D14429">
        <v>-4.1399999999999997</v>
      </c>
      <c r="E14429">
        <v>3300.69</v>
      </c>
    </row>
    <row r="14430" spans="2:5">
      <c r="B14430">
        <v>14426</v>
      </c>
      <c r="C14430" s="4">
        <v>-137.83659</v>
      </c>
      <c r="D14430">
        <v>-4.42</v>
      </c>
      <c r="E14430">
        <v>3302.97</v>
      </c>
    </row>
    <row r="14431" spans="2:5">
      <c r="B14431">
        <v>14427</v>
      </c>
      <c r="C14431" s="4">
        <v>-137.81823</v>
      </c>
      <c r="D14431">
        <v>-2.66</v>
      </c>
      <c r="E14431">
        <v>3305.42</v>
      </c>
    </row>
    <row r="14432" spans="2:5">
      <c r="B14432">
        <v>14428</v>
      </c>
      <c r="C14432" s="4">
        <v>-137.79321999999999</v>
      </c>
      <c r="D14432">
        <v>-3.93</v>
      </c>
      <c r="E14432">
        <v>3307.34</v>
      </c>
    </row>
    <row r="14433" spans="2:5">
      <c r="B14433">
        <v>14429</v>
      </c>
      <c r="C14433" s="4">
        <v>-137.81780000000001</v>
      </c>
      <c r="D14433">
        <v>-4.9000000000000004</v>
      </c>
      <c r="E14433">
        <v>3309.76</v>
      </c>
    </row>
    <row r="14434" spans="2:5">
      <c r="B14434">
        <v>14430</v>
      </c>
      <c r="C14434" s="4">
        <v>-137.77533</v>
      </c>
      <c r="D14434">
        <v>-4.0199999999999996</v>
      </c>
      <c r="E14434">
        <v>3311.58</v>
      </c>
    </row>
    <row r="14435" spans="2:5">
      <c r="B14435">
        <v>14431</v>
      </c>
      <c r="C14435" s="4">
        <v>-137.67251999999999</v>
      </c>
      <c r="D14435">
        <v>-4.8099999999999996</v>
      </c>
      <c r="E14435">
        <v>3313.17</v>
      </c>
    </row>
    <row r="14436" spans="2:5">
      <c r="B14436">
        <v>14432</v>
      </c>
      <c r="C14436" s="4">
        <v>-137.53943000000001</v>
      </c>
      <c r="D14436">
        <v>-2.92</v>
      </c>
      <c r="E14436">
        <v>3315.02</v>
      </c>
    </row>
    <row r="14437" spans="2:5">
      <c r="B14437">
        <v>14433</v>
      </c>
      <c r="C14437" s="4">
        <v>-137.46784</v>
      </c>
      <c r="D14437">
        <v>-3.45</v>
      </c>
      <c r="E14437">
        <v>3317.5</v>
      </c>
    </row>
    <row r="14438" spans="2:5">
      <c r="B14438">
        <v>14434</v>
      </c>
      <c r="C14438" s="4">
        <v>-137.46615</v>
      </c>
      <c r="D14438">
        <v>-3.37</v>
      </c>
      <c r="E14438">
        <v>3320.07</v>
      </c>
    </row>
    <row r="14439" spans="2:5">
      <c r="B14439">
        <v>14435</v>
      </c>
      <c r="C14439" s="4">
        <v>-137.60856000000001</v>
      </c>
      <c r="D14439">
        <v>-3.62</v>
      </c>
      <c r="E14439">
        <v>3323.05</v>
      </c>
    </row>
    <row r="14440" spans="2:5">
      <c r="B14440">
        <v>14436</v>
      </c>
      <c r="C14440" s="4">
        <v>-137.82016999999999</v>
      </c>
      <c r="D14440">
        <v>-5.8</v>
      </c>
      <c r="E14440">
        <v>3324.91</v>
      </c>
    </row>
    <row r="14441" spans="2:5">
      <c r="B14441">
        <v>14437</v>
      </c>
      <c r="C14441" s="4">
        <v>-138.06116</v>
      </c>
      <c r="D14441">
        <v>-4.22</v>
      </c>
      <c r="E14441">
        <v>3326.68</v>
      </c>
    </row>
    <row r="14442" spans="2:5">
      <c r="B14442">
        <v>14438</v>
      </c>
      <c r="C14442" s="4">
        <v>-138.18629000000001</v>
      </c>
      <c r="D14442">
        <v>-4.13</v>
      </c>
      <c r="E14442">
        <v>3327.83</v>
      </c>
    </row>
    <row r="14443" spans="2:5">
      <c r="B14443">
        <v>14439</v>
      </c>
      <c r="C14443" s="4">
        <v>-138.19765000000001</v>
      </c>
      <c r="D14443">
        <v>-4.54</v>
      </c>
      <c r="E14443">
        <v>3328.76</v>
      </c>
    </row>
    <row r="14444" spans="2:5">
      <c r="B14444">
        <v>14440</v>
      </c>
      <c r="C14444" s="4">
        <v>-138.20271</v>
      </c>
      <c r="D14444">
        <v>-3.8</v>
      </c>
      <c r="E14444">
        <v>3329.58</v>
      </c>
    </row>
    <row r="14445" spans="2:5">
      <c r="B14445">
        <v>14441</v>
      </c>
      <c r="C14445" s="4">
        <v>-138.10218</v>
      </c>
      <c r="D14445">
        <v>-3.69</v>
      </c>
      <c r="E14445">
        <v>3330.22</v>
      </c>
    </row>
    <row r="14446" spans="2:5">
      <c r="B14446">
        <v>14442</v>
      </c>
      <c r="C14446" s="4">
        <v>-137.98204999999999</v>
      </c>
      <c r="D14446">
        <v>-1.1100000000000001</v>
      </c>
      <c r="E14446">
        <v>3330.89</v>
      </c>
    </row>
    <row r="14447" spans="2:5">
      <c r="B14447">
        <v>14443</v>
      </c>
      <c r="C14447" s="4">
        <v>-137.91602</v>
      </c>
      <c r="D14447">
        <v>-2.79</v>
      </c>
      <c r="E14447">
        <v>3331.08</v>
      </c>
    </row>
    <row r="14448" spans="2:5">
      <c r="B14448">
        <v>14444</v>
      </c>
      <c r="C14448" s="4">
        <v>-137.89841999999999</v>
      </c>
      <c r="D14448">
        <v>-1.19</v>
      </c>
      <c r="E14448">
        <v>3331.25</v>
      </c>
    </row>
    <row r="14449" spans="2:5">
      <c r="B14449">
        <v>14445</v>
      </c>
      <c r="C14449" s="4">
        <v>-137.90683999999999</v>
      </c>
      <c r="D14449">
        <v>-2.13</v>
      </c>
      <c r="E14449">
        <v>3331.11</v>
      </c>
    </row>
    <row r="14450" spans="2:5">
      <c r="B14450">
        <v>14446</v>
      </c>
      <c r="C14450" s="4">
        <v>-137.94381000000001</v>
      </c>
      <c r="D14450">
        <v>-1.43</v>
      </c>
      <c r="E14450">
        <v>3331.01</v>
      </c>
    </row>
    <row r="14451" spans="2:5">
      <c r="B14451">
        <v>14447</v>
      </c>
      <c r="C14451" s="4">
        <v>-137.96536</v>
      </c>
      <c r="D14451">
        <v>-1.96</v>
      </c>
      <c r="E14451">
        <v>3330.45</v>
      </c>
    </row>
    <row r="14452" spans="2:5">
      <c r="B14452">
        <v>14448</v>
      </c>
      <c r="C14452" s="4">
        <v>-137.94501</v>
      </c>
      <c r="D14452">
        <v>-0.28000000000000003</v>
      </c>
      <c r="E14452">
        <v>3330.38</v>
      </c>
    </row>
    <row r="14453" spans="2:5">
      <c r="B14453">
        <v>14449</v>
      </c>
      <c r="C14453" s="4">
        <v>-137.88293999999999</v>
      </c>
      <c r="D14453">
        <v>-0.32</v>
      </c>
      <c r="E14453">
        <v>3330.46</v>
      </c>
    </row>
    <row r="14454" spans="2:5">
      <c r="B14454">
        <v>14450</v>
      </c>
      <c r="C14454" s="4">
        <v>-137.798</v>
      </c>
      <c r="D14454">
        <v>-1.62</v>
      </c>
      <c r="E14454">
        <v>3330.2</v>
      </c>
    </row>
    <row r="14455" spans="2:5">
      <c r="B14455">
        <v>14451</v>
      </c>
      <c r="C14455" s="4">
        <v>-137.74615</v>
      </c>
      <c r="D14455">
        <v>-1.07</v>
      </c>
      <c r="E14455">
        <v>3329.67</v>
      </c>
    </row>
    <row r="14456" spans="2:5">
      <c r="B14456">
        <v>14452</v>
      </c>
      <c r="C14456" s="4">
        <v>-137.72784999999999</v>
      </c>
      <c r="D14456">
        <v>-2.41</v>
      </c>
      <c r="E14456">
        <v>3329.01</v>
      </c>
    </row>
    <row r="14457" spans="2:5">
      <c r="B14457">
        <v>14453</v>
      </c>
      <c r="C14457" s="4">
        <v>-137.77688000000001</v>
      </c>
      <c r="D14457">
        <v>-1.27</v>
      </c>
      <c r="E14457">
        <v>3328.78</v>
      </c>
    </row>
    <row r="14458" spans="2:5">
      <c r="B14458">
        <v>14454</v>
      </c>
      <c r="C14458" s="4">
        <v>-137.91801000000001</v>
      </c>
      <c r="D14458">
        <v>-3.78</v>
      </c>
      <c r="E14458">
        <v>3327.8</v>
      </c>
    </row>
    <row r="14459" spans="2:5">
      <c r="B14459">
        <v>14455</v>
      </c>
      <c r="C14459" s="4">
        <v>-138.01045999999999</v>
      </c>
      <c r="D14459">
        <v>-1.67</v>
      </c>
      <c r="E14459">
        <v>3326.65</v>
      </c>
    </row>
    <row r="14460" spans="2:5">
      <c r="B14460">
        <v>14456</v>
      </c>
      <c r="C14460" s="4">
        <v>-138.03252000000001</v>
      </c>
      <c r="D14460">
        <v>-1.63</v>
      </c>
      <c r="E14460">
        <v>3325.87</v>
      </c>
    </row>
    <row r="14461" spans="2:5">
      <c r="B14461">
        <v>14457</v>
      </c>
      <c r="C14461" s="4">
        <v>-138.0119</v>
      </c>
      <c r="D14461">
        <v>-0.76</v>
      </c>
      <c r="E14461">
        <v>3325.65</v>
      </c>
    </row>
    <row r="14462" spans="2:5">
      <c r="B14462">
        <v>14458</v>
      </c>
      <c r="C14462" s="4">
        <v>-137.93901</v>
      </c>
      <c r="D14462">
        <v>-2.2799999999999998</v>
      </c>
      <c r="E14462">
        <v>3325.61</v>
      </c>
    </row>
    <row r="14463" spans="2:5">
      <c r="B14463">
        <v>14459</v>
      </c>
      <c r="C14463" s="4">
        <v>-137.92383000000001</v>
      </c>
      <c r="D14463">
        <v>-2.4500000000000002</v>
      </c>
      <c r="E14463">
        <v>3325.8</v>
      </c>
    </row>
    <row r="14464" spans="2:5">
      <c r="B14464">
        <v>14460</v>
      </c>
      <c r="C14464" s="4">
        <v>-137.95195000000001</v>
      </c>
      <c r="D14464">
        <v>-3.21</v>
      </c>
      <c r="E14464">
        <v>3325.98</v>
      </c>
    </row>
    <row r="14465" spans="2:5">
      <c r="B14465">
        <v>14461</v>
      </c>
      <c r="C14465" s="4">
        <v>-137.97980999999999</v>
      </c>
      <c r="D14465">
        <v>-3.39</v>
      </c>
      <c r="E14465">
        <v>3326.35</v>
      </c>
    </row>
    <row r="14466" spans="2:5">
      <c r="B14466">
        <v>14462</v>
      </c>
      <c r="C14466" s="4">
        <v>-137.93798000000001</v>
      </c>
      <c r="D14466">
        <v>-3.14</v>
      </c>
      <c r="E14466">
        <v>3326.56</v>
      </c>
    </row>
    <row r="14467" spans="2:5">
      <c r="B14467">
        <v>14463</v>
      </c>
      <c r="C14467" s="4">
        <v>-137.93201999999999</v>
      </c>
      <c r="D14467">
        <v>-3.14</v>
      </c>
      <c r="E14467">
        <v>3327.17</v>
      </c>
    </row>
    <row r="14468" spans="2:5">
      <c r="B14468">
        <v>14464</v>
      </c>
      <c r="C14468" s="4">
        <v>-137.87266</v>
      </c>
      <c r="D14468">
        <v>-3.3</v>
      </c>
      <c r="E14468">
        <v>3327.64</v>
      </c>
    </row>
    <row r="14469" spans="2:5">
      <c r="B14469">
        <v>14465</v>
      </c>
      <c r="C14469" s="4">
        <v>-137.79991999999999</v>
      </c>
      <c r="D14469">
        <v>-3.35</v>
      </c>
      <c r="E14469">
        <v>3327.45</v>
      </c>
    </row>
    <row r="14470" spans="2:5">
      <c r="B14470">
        <v>14466</v>
      </c>
      <c r="C14470" s="4">
        <v>-137.70851999999999</v>
      </c>
      <c r="D14470">
        <v>-3.5</v>
      </c>
      <c r="E14470">
        <v>3327.34</v>
      </c>
    </row>
    <row r="14471" spans="2:5">
      <c r="B14471">
        <v>14467</v>
      </c>
      <c r="C14471" s="4">
        <v>-137.68432000000001</v>
      </c>
      <c r="D14471">
        <v>-2.97</v>
      </c>
      <c r="E14471">
        <v>3327.22</v>
      </c>
    </row>
    <row r="14472" spans="2:5">
      <c r="B14472">
        <v>14468</v>
      </c>
      <c r="C14472" s="4">
        <v>-137.70453000000001</v>
      </c>
      <c r="D14472">
        <v>-3.07</v>
      </c>
      <c r="E14472">
        <v>3326.99</v>
      </c>
    </row>
    <row r="14473" spans="2:5">
      <c r="B14473">
        <v>14469</v>
      </c>
      <c r="C14473" s="4">
        <v>-137.75817000000001</v>
      </c>
      <c r="D14473">
        <v>-2.69</v>
      </c>
      <c r="E14473">
        <v>3325.72</v>
      </c>
    </row>
    <row r="14474" spans="2:5">
      <c r="B14474">
        <v>14470</v>
      </c>
      <c r="C14474" s="4">
        <v>-137.78629000000001</v>
      </c>
      <c r="D14474">
        <v>-2.79</v>
      </c>
      <c r="E14474">
        <v>3323.98</v>
      </c>
    </row>
    <row r="14475" spans="2:5">
      <c r="B14475">
        <v>14471</v>
      </c>
      <c r="C14475" s="4">
        <v>-137.87737999999999</v>
      </c>
      <c r="D14475">
        <v>-1.85</v>
      </c>
      <c r="E14475">
        <v>3321.53</v>
      </c>
    </row>
    <row r="14476" spans="2:5">
      <c r="B14476">
        <v>14472</v>
      </c>
      <c r="C14476" s="4">
        <v>-137.97192000000001</v>
      </c>
      <c r="D14476">
        <v>-0.41</v>
      </c>
      <c r="E14476">
        <v>3319.75</v>
      </c>
    </row>
    <row r="14477" spans="2:5">
      <c r="B14477">
        <v>14473</v>
      </c>
      <c r="C14477" s="4">
        <v>-138.12168</v>
      </c>
      <c r="D14477">
        <v>0.23</v>
      </c>
      <c r="E14477">
        <v>3317.6</v>
      </c>
    </row>
    <row r="14478" spans="2:5">
      <c r="B14478">
        <v>14474</v>
      </c>
      <c r="C14478" s="4">
        <v>-138.23776000000001</v>
      </c>
      <c r="D14478">
        <v>0.25</v>
      </c>
      <c r="E14478">
        <v>3316.1</v>
      </c>
    </row>
    <row r="14479" spans="2:5">
      <c r="B14479">
        <v>14475</v>
      </c>
      <c r="C14479" s="4">
        <v>-138.37055000000001</v>
      </c>
      <c r="D14479">
        <v>0.25</v>
      </c>
      <c r="E14479">
        <v>3315.06</v>
      </c>
    </row>
    <row r="14480" spans="2:5">
      <c r="B14480">
        <v>14476</v>
      </c>
      <c r="C14480" s="4">
        <v>-138.40185</v>
      </c>
      <c r="D14480">
        <v>1.1599999999999999</v>
      </c>
      <c r="E14480">
        <v>3314.4</v>
      </c>
    </row>
    <row r="14481" spans="2:5">
      <c r="B14481">
        <v>14477</v>
      </c>
      <c r="C14481" s="4">
        <v>-138.37698</v>
      </c>
      <c r="D14481">
        <v>-0.04</v>
      </c>
      <c r="E14481">
        <v>3313.31</v>
      </c>
    </row>
    <row r="14482" spans="2:5">
      <c r="B14482">
        <v>14478</v>
      </c>
      <c r="C14482" s="4">
        <v>-138.38516000000001</v>
      </c>
      <c r="D14482">
        <v>0.28000000000000003</v>
      </c>
      <c r="E14482">
        <v>3312.39</v>
      </c>
    </row>
    <row r="14483" spans="2:5">
      <c r="B14483">
        <v>14479</v>
      </c>
      <c r="C14483" s="4">
        <v>-138.37508</v>
      </c>
      <c r="D14483">
        <v>0.66</v>
      </c>
      <c r="E14483">
        <v>3311.08</v>
      </c>
    </row>
    <row r="14484" spans="2:5">
      <c r="B14484">
        <v>14480</v>
      </c>
      <c r="C14484" s="4">
        <v>-138.39250000000001</v>
      </c>
      <c r="D14484">
        <v>-2.29</v>
      </c>
      <c r="E14484">
        <v>3309</v>
      </c>
    </row>
    <row r="14485" spans="2:5">
      <c r="B14485">
        <v>14481</v>
      </c>
      <c r="C14485" s="4">
        <v>-138.48605000000001</v>
      </c>
      <c r="D14485">
        <v>0.26</v>
      </c>
      <c r="E14485">
        <v>3307.38</v>
      </c>
    </row>
    <row r="14486" spans="2:5">
      <c r="B14486">
        <v>14482</v>
      </c>
      <c r="C14486" s="4">
        <v>-138.69333</v>
      </c>
      <c r="D14486">
        <v>-1.37</v>
      </c>
      <c r="E14486">
        <v>3305.7</v>
      </c>
    </row>
    <row r="14487" spans="2:5">
      <c r="B14487">
        <v>14483</v>
      </c>
      <c r="C14487" s="4">
        <v>-138.99680000000001</v>
      </c>
      <c r="D14487">
        <v>-1.2</v>
      </c>
      <c r="E14487">
        <v>3304.05</v>
      </c>
    </row>
    <row r="14488" spans="2:5">
      <c r="B14488">
        <v>14484</v>
      </c>
      <c r="C14488" s="4">
        <v>-139.35202000000001</v>
      </c>
      <c r="D14488">
        <v>-4.7</v>
      </c>
      <c r="E14488">
        <v>3301.86</v>
      </c>
    </row>
    <row r="14489" spans="2:5">
      <c r="B14489">
        <v>14485</v>
      </c>
      <c r="C14489" s="4">
        <v>-139.69204999999999</v>
      </c>
      <c r="D14489">
        <v>-2.04</v>
      </c>
      <c r="E14489">
        <v>3299.76</v>
      </c>
    </row>
    <row r="14490" spans="2:5">
      <c r="B14490">
        <v>14486</v>
      </c>
      <c r="C14490" s="4">
        <v>-139.92010999999999</v>
      </c>
      <c r="D14490">
        <v>-3.64</v>
      </c>
      <c r="E14490">
        <v>3296.66</v>
      </c>
    </row>
    <row r="14491" spans="2:5">
      <c r="B14491">
        <v>14487</v>
      </c>
      <c r="C14491" s="4">
        <v>-139.96875</v>
      </c>
      <c r="D14491">
        <v>-5.77</v>
      </c>
      <c r="E14491">
        <v>3294.13</v>
      </c>
    </row>
    <row r="14492" spans="2:5">
      <c r="B14492">
        <v>14488</v>
      </c>
      <c r="C14492" s="4">
        <v>-139.91111000000001</v>
      </c>
      <c r="D14492">
        <v>-3.38</v>
      </c>
      <c r="E14492">
        <v>3291.42</v>
      </c>
    </row>
    <row r="14493" spans="2:5">
      <c r="B14493">
        <v>14489</v>
      </c>
      <c r="C14493" s="4">
        <v>-139.82666</v>
      </c>
      <c r="D14493">
        <v>-3.24</v>
      </c>
      <c r="E14493">
        <v>3288.43</v>
      </c>
    </row>
    <row r="14494" spans="2:5">
      <c r="B14494">
        <v>14490</v>
      </c>
      <c r="C14494" s="4">
        <v>-139.71872999999999</v>
      </c>
      <c r="D14494">
        <v>-4.18</v>
      </c>
      <c r="E14494">
        <v>3284.82</v>
      </c>
    </row>
    <row r="14495" spans="2:5">
      <c r="B14495">
        <v>14491</v>
      </c>
      <c r="C14495" s="4">
        <v>-139.62967</v>
      </c>
      <c r="D14495">
        <v>-4.24</v>
      </c>
      <c r="E14495">
        <v>3280.89</v>
      </c>
    </row>
    <row r="14496" spans="2:5">
      <c r="B14496">
        <v>14492</v>
      </c>
      <c r="C14496" s="4">
        <v>-139.46977999999999</v>
      </c>
      <c r="D14496">
        <v>-3.23</v>
      </c>
      <c r="E14496">
        <v>3276.55</v>
      </c>
    </row>
    <row r="14497" spans="2:5">
      <c r="B14497">
        <v>14493</v>
      </c>
      <c r="C14497" s="4">
        <v>-139.10529</v>
      </c>
      <c r="D14497">
        <v>-3.95</v>
      </c>
      <c r="E14497">
        <v>3272.24</v>
      </c>
    </row>
    <row r="14498" spans="2:5">
      <c r="B14498">
        <v>14494</v>
      </c>
      <c r="C14498" s="4">
        <v>-138.53640999999999</v>
      </c>
      <c r="D14498">
        <v>-1.8</v>
      </c>
      <c r="E14498">
        <v>3268.43</v>
      </c>
    </row>
    <row r="14499" spans="2:5">
      <c r="B14499">
        <v>14495</v>
      </c>
      <c r="C14499" s="4">
        <v>-137.85265000000001</v>
      </c>
      <c r="D14499">
        <v>-2.4900000000000002</v>
      </c>
      <c r="E14499">
        <v>3264.23</v>
      </c>
    </row>
    <row r="14500" spans="2:5">
      <c r="B14500">
        <v>14496</v>
      </c>
      <c r="C14500" s="4">
        <v>-137.10659999999999</v>
      </c>
      <c r="D14500">
        <v>-3.56</v>
      </c>
      <c r="E14500">
        <v>3260.12</v>
      </c>
    </row>
    <row r="14501" spans="2:5">
      <c r="B14501">
        <v>14497</v>
      </c>
      <c r="C14501" s="4">
        <v>-136.37245999999999</v>
      </c>
      <c r="D14501">
        <v>-0.47</v>
      </c>
      <c r="E14501">
        <v>3254.89</v>
      </c>
    </row>
    <row r="14502" spans="2:5">
      <c r="B14502">
        <v>14498</v>
      </c>
      <c r="C14502" s="4">
        <v>-135.71457000000001</v>
      </c>
      <c r="D14502">
        <v>-1.17</v>
      </c>
      <c r="E14502">
        <v>3250.22</v>
      </c>
    </row>
    <row r="14503" spans="2:5">
      <c r="B14503">
        <v>14499</v>
      </c>
      <c r="C14503" s="4">
        <v>-135.27343999999999</v>
      </c>
      <c r="D14503">
        <v>0.35</v>
      </c>
      <c r="E14503">
        <v>3245.35</v>
      </c>
    </row>
    <row r="14504" spans="2:5">
      <c r="B14504">
        <v>14500</v>
      </c>
      <c r="C14504" s="4">
        <v>-135.0959</v>
      </c>
      <c r="D14504">
        <v>-0.99</v>
      </c>
      <c r="E14504">
        <v>3240.34</v>
      </c>
    </row>
    <row r="14505" spans="2:5">
      <c r="B14505">
        <v>14501</v>
      </c>
      <c r="C14505" s="4">
        <v>-135.20965000000001</v>
      </c>
      <c r="D14505">
        <v>1.43</v>
      </c>
      <c r="E14505">
        <v>3235.36</v>
      </c>
    </row>
    <row r="14506" spans="2:5">
      <c r="B14506">
        <v>14502</v>
      </c>
      <c r="C14506" s="4">
        <v>-135.53537</v>
      </c>
      <c r="D14506">
        <v>0.04</v>
      </c>
      <c r="E14506">
        <v>3230.74</v>
      </c>
    </row>
    <row r="14507" spans="2:5">
      <c r="B14507">
        <v>14503</v>
      </c>
      <c r="C14507" s="4">
        <v>-136.08304000000001</v>
      </c>
      <c r="D14507">
        <v>-0.61</v>
      </c>
      <c r="E14507">
        <v>3225.79</v>
      </c>
    </row>
    <row r="14508" spans="2:5">
      <c r="B14508">
        <v>14504</v>
      </c>
      <c r="C14508" s="4">
        <v>-136.74091000000001</v>
      </c>
      <c r="D14508">
        <v>-0.75</v>
      </c>
      <c r="E14508">
        <v>3220.8</v>
      </c>
    </row>
    <row r="14509" spans="2:5">
      <c r="B14509">
        <v>14505</v>
      </c>
      <c r="C14509" s="4">
        <v>-137.24556000000001</v>
      </c>
      <c r="D14509">
        <v>-1</v>
      </c>
      <c r="E14509">
        <v>3216.34</v>
      </c>
    </row>
    <row r="14510" spans="2:5">
      <c r="B14510">
        <v>14506</v>
      </c>
      <c r="C14510" s="4">
        <v>-137.66033999999999</v>
      </c>
      <c r="D14510">
        <v>-1.24</v>
      </c>
      <c r="E14510">
        <v>3212.52</v>
      </c>
    </row>
    <row r="14511" spans="2:5">
      <c r="B14511">
        <v>14507</v>
      </c>
      <c r="C14511" s="4">
        <v>-137.92741000000001</v>
      </c>
      <c r="D14511">
        <v>-1.24</v>
      </c>
      <c r="E14511">
        <v>3209.07</v>
      </c>
    </row>
    <row r="14512" spans="2:5">
      <c r="B14512">
        <v>14508</v>
      </c>
      <c r="C14512" s="4">
        <v>-138.09924000000001</v>
      </c>
      <c r="D14512">
        <v>-1.42</v>
      </c>
      <c r="E14512">
        <v>3205.7</v>
      </c>
    </row>
    <row r="14513" spans="2:5">
      <c r="B14513">
        <v>14509</v>
      </c>
      <c r="C14513" s="4">
        <v>-138.25060999999999</v>
      </c>
      <c r="D14513">
        <v>-0.84</v>
      </c>
      <c r="E14513">
        <v>3202.19</v>
      </c>
    </row>
    <row r="14514" spans="2:5">
      <c r="B14514">
        <v>14510</v>
      </c>
      <c r="C14514" s="4">
        <v>-138.41105999999999</v>
      </c>
      <c r="D14514">
        <v>-3.17</v>
      </c>
      <c r="E14514">
        <v>3198.63</v>
      </c>
    </row>
    <row r="14515" spans="2:5">
      <c r="B14515">
        <v>14511</v>
      </c>
      <c r="C14515" s="4">
        <v>-138.48702</v>
      </c>
      <c r="D14515">
        <v>-0.28999999999999998</v>
      </c>
      <c r="E14515">
        <v>3195</v>
      </c>
    </row>
    <row r="14516" spans="2:5">
      <c r="B14516">
        <v>14512</v>
      </c>
      <c r="C14516" s="4">
        <v>-138.48733999999999</v>
      </c>
      <c r="D14516">
        <v>0.35</v>
      </c>
      <c r="E14516">
        <v>3191.69</v>
      </c>
    </row>
    <row r="14517" spans="2:5">
      <c r="B14517">
        <v>14513</v>
      </c>
      <c r="C14517" s="4">
        <v>-138.46569</v>
      </c>
      <c r="D14517">
        <v>-0.06</v>
      </c>
      <c r="E14517">
        <v>3187.79</v>
      </c>
    </row>
    <row r="14518" spans="2:5">
      <c r="B14518">
        <v>14514</v>
      </c>
      <c r="C14518" s="4">
        <v>-138.41592</v>
      </c>
      <c r="D14518">
        <v>-1.38</v>
      </c>
      <c r="E14518">
        <v>3184.02</v>
      </c>
    </row>
    <row r="14519" spans="2:5">
      <c r="B14519">
        <v>14515</v>
      </c>
      <c r="C14519" s="4">
        <v>-138.30600000000001</v>
      </c>
      <c r="D14519">
        <v>1.35</v>
      </c>
      <c r="E14519">
        <v>3180.38</v>
      </c>
    </row>
    <row r="14520" spans="2:5">
      <c r="B14520">
        <v>14516</v>
      </c>
      <c r="C14520" s="4">
        <v>-138.26383000000001</v>
      </c>
      <c r="D14520">
        <v>1.03</v>
      </c>
      <c r="E14520">
        <v>3176.41</v>
      </c>
    </row>
    <row r="14521" spans="2:5">
      <c r="B14521">
        <v>14517</v>
      </c>
      <c r="C14521" s="4">
        <v>-138.24942999999999</v>
      </c>
      <c r="D14521">
        <v>1.31</v>
      </c>
      <c r="E14521">
        <v>3172.1</v>
      </c>
    </row>
    <row r="14522" spans="2:5">
      <c r="B14522">
        <v>14518</v>
      </c>
      <c r="C14522" s="4">
        <v>-138.17958999999999</v>
      </c>
      <c r="D14522">
        <v>2.83</v>
      </c>
      <c r="E14522">
        <v>3168.43</v>
      </c>
    </row>
    <row r="14523" spans="2:5">
      <c r="B14523">
        <v>14519</v>
      </c>
      <c r="C14523" s="4">
        <v>-138.16942</v>
      </c>
      <c r="D14523">
        <v>2.67</v>
      </c>
      <c r="E14523">
        <v>3165.73</v>
      </c>
    </row>
    <row r="14524" spans="2:5">
      <c r="B14524">
        <v>14520</v>
      </c>
      <c r="C14524" s="4">
        <v>-138.10118</v>
      </c>
      <c r="D14524">
        <v>1.94</v>
      </c>
      <c r="E14524">
        <v>3162.66</v>
      </c>
    </row>
    <row r="14525" spans="2:5">
      <c r="B14525">
        <v>14521</v>
      </c>
      <c r="C14525" s="4">
        <v>-138.04775000000001</v>
      </c>
      <c r="D14525">
        <v>4.1100000000000003</v>
      </c>
      <c r="E14525">
        <v>3158.74</v>
      </c>
    </row>
    <row r="14526" spans="2:5">
      <c r="B14526">
        <v>14522</v>
      </c>
      <c r="C14526" s="4">
        <v>-138.05642</v>
      </c>
      <c r="D14526">
        <v>4.59</v>
      </c>
      <c r="E14526">
        <v>3154.9</v>
      </c>
    </row>
    <row r="14527" spans="2:5">
      <c r="B14527">
        <v>14523</v>
      </c>
      <c r="C14527" s="4">
        <v>-138.02831</v>
      </c>
      <c r="D14527">
        <v>6.63</v>
      </c>
      <c r="E14527">
        <v>3151.26</v>
      </c>
    </row>
    <row r="14528" spans="2:5">
      <c r="B14528">
        <v>14524</v>
      </c>
      <c r="C14528" s="4">
        <v>-138.01284999999999</v>
      </c>
      <c r="D14528">
        <v>7.55</v>
      </c>
      <c r="E14528">
        <v>3148.35</v>
      </c>
    </row>
    <row r="14529" spans="2:5">
      <c r="B14529">
        <v>14525</v>
      </c>
      <c r="C14529" s="4">
        <v>-137.95160000000001</v>
      </c>
      <c r="D14529">
        <v>7.07</v>
      </c>
      <c r="E14529">
        <v>3145.55</v>
      </c>
    </row>
    <row r="14530" spans="2:5">
      <c r="B14530">
        <v>14526</v>
      </c>
      <c r="C14530" s="4">
        <v>-137.91236000000001</v>
      </c>
      <c r="D14530">
        <v>4.57</v>
      </c>
      <c r="E14530">
        <v>3142.55</v>
      </c>
    </row>
    <row r="14531" spans="2:5">
      <c r="B14531">
        <v>14527</v>
      </c>
      <c r="C14531" s="4">
        <v>-137.88103000000001</v>
      </c>
      <c r="D14531">
        <v>8.08</v>
      </c>
      <c r="E14531">
        <v>3139.83</v>
      </c>
    </row>
    <row r="14532" spans="2:5">
      <c r="B14532">
        <v>14528</v>
      </c>
      <c r="C14532" s="4">
        <v>-137.78041999999999</v>
      </c>
      <c r="D14532">
        <v>7.41</v>
      </c>
      <c r="E14532">
        <v>3137.18</v>
      </c>
    </row>
    <row r="14533" spans="2:5">
      <c r="B14533">
        <v>14529</v>
      </c>
      <c r="C14533" s="4">
        <v>-137.62405999999999</v>
      </c>
      <c r="D14533">
        <v>8.1999999999999993</v>
      </c>
      <c r="E14533">
        <v>3135.38</v>
      </c>
    </row>
    <row r="14534" spans="2:5">
      <c r="B14534">
        <v>14530</v>
      </c>
      <c r="C14534" s="4">
        <v>-137.46055000000001</v>
      </c>
      <c r="D14534">
        <v>7.87</v>
      </c>
      <c r="E14534">
        <v>3133.88</v>
      </c>
    </row>
    <row r="14535" spans="2:5">
      <c r="B14535">
        <v>14531</v>
      </c>
      <c r="C14535" s="4">
        <v>-137.32181</v>
      </c>
      <c r="D14535">
        <v>9.35</v>
      </c>
      <c r="E14535">
        <v>3133.42</v>
      </c>
    </row>
    <row r="14536" spans="2:5">
      <c r="B14536">
        <v>14532</v>
      </c>
      <c r="C14536" s="4">
        <v>-137.23732999999999</v>
      </c>
      <c r="D14536">
        <v>8.64</v>
      </c>
      <c r="E14536">
        <v>3133.05</v>
      </c>
    </row>
    <row r="14537" spans="2:5">
      <c r="B14537">
        <v>14533</v>
      </c>
      <c r="C14537" s="4">
        <v>-137.20953</v>
      </c>
      <c r="D14537">
        <v>9.43</v>
      </c>
      <c r="E14537">
        <v>3133.4</v>
      </c>
    </row>
    <row r="14538" spans="2:5">
      <c r="B14538">
        <v>14534</v>
      </c>
      <c r="C14538" s="4">
        <v>-137.11073999999999</v>
      </c>
      <c r="D14538">
        <v>8.74</v>
      </c>
      <c r="E14538">
        <v>3133.74</v>
      </c>
    </row>
    <row r="14539" spans="2:5">
      <c r="B14539">
        <v>14535</v>
      </c>
      <c r="C14539" s="4">
        <v>-137.0915</v>
      </c>
      <c r="D14539">
        <v>6.42</v>
      </c>
      <c r="E14539">
        <v>3133.63</v>
      </c>
    </row>
    <row r="14540" spans="2:5">
      <c r="B14540">
        <v>14536</v>
      </c>
      <c r="C14540" s="4">
        <v>-137.16508999999999</v>
      </c>
      <c r="D14540">
        <v>7.76</v>
      </c>
      <c r="E14540">
        <v>3133.58</v>
      </c>
    </row>
    <row r="14541" spans="2:5">
      <c r="B14541">
        <v>14537</v>
      </c>
      <c r="C14541" s="4">
        <v>-137.22988000000001</v>
      </c>
      <c r="D14541">
        <v>7.16</v>
      </c>
      <c r="E14541">
        <v>3133.72</v>
      </c>
    </row>
    <row r="14542" spans="2:5">
      <c r="B14542">
        <v>14538</v>
      </c>
      <c r="C14542" s="4">
        <v>-137.3485</v>
      </c>
      <c r="D14542">
        <v>8.48</v>
      </c>
      <c r="E14542">
        <v>3133.88</v>
      </c>
    </row>
    <row r="14543" spans="2:5">
      <c r="B14543">
        <v>14539</v>
      </c>
      <c r="C14543" s="4">
        <v>-137.54631000000001</v>
      </c>
      <c r="D14543">
        <v>8.26</v>
      </c>
      <c r="E14543">
        <v>3134.37</v>
      </c>
    </row>
    <row r="14544" spans="2:5">
      <c r="B14544">
        <v>14540</v>
      </c>
      <c r="C14544" s="4">
        <v>-137.77887000000001</v>
      </c>
      <c r="D14544">
        <v>7.82</v>
      </c>
      <c r="E14544">
        <v>3135.64</v>
      </c>
    </row>
    <row r="14545" spans="2:5">
      <c r="B14545">
        <v>14541</v>
      </c>
      <c r="C14545" s="4">
        <v>-138.08405999999999</v>
      </c>
      <c r="D14545">
        <v>7.24</v>
      </c>
      <c r="E14545">
        <v>3136.94</v>
      </c>
    </row>
    <row r="14546" spans="2:5">
      <c r="B14546">
        <v>14542</v>
      </c>
      <c r="C14546" s="4">
        <v>-138.24803</v>
      </c>
      <c r="D14546">
        <v>6.83</v>
      </c>
      <c r="E14546">
        <v>3138.07</v>
      </c>
    </row>
    <row r="14547" spans="2:5">
      <c r="B14547">
        <v>14543</v>
      </c>
      <c r="C14547" s="4">
        <v>-138.32227</v>
      </c>
      <c r="D14547">
        <v>4.97</v>
      </c>
      <c r="E14547">
        <v>3138.86</v>
      </c>
    </row>
    <row r="14548" spans="2:5">
      <c r="B14548">
        <v>14544</v>
      </c>
      <c r="C14548" s="4">
        <v>-138.32827</v>
      </c>
      <c r="D14548">
        <v>7.05</v>
      </c>
      <c r="E14548">
        <v>3140.25</v>
      </c>
    </row>
    <row r="14549" spans="2:5">
      <c r="B14549">
        <v>14545</v>
      </c>
      <c r="C14549" s="4">
        <v>-138.35541000000001</v>
      </c>
      <c r="D14549">
        <v>7.19</v>
      </c>
      <c r="E14549">
        <v>3141.73</v>
      </c>
    </row>
    <row r="14550" spans="2:5">
      <c r="B14550">
        <v>14546</v>
      </c>
      <c r="C14550" s="4">
        <v>-138.41906</v>
      </c>
      <c r="D14550">
        <v>5.48</v>
      </c>
      <c r="E14550">
        <v>3143.26</v>
      </c>
    </row>
    <row r="14551" spans="2:5">
      <c r="B14551">
        <v>14547</v>
      </c>
      <c r="C14551" s="4">
        <v>-138.50126</v>
      </c>
      <c r="D14551">
        <v>7.46</v>
      </c>
      <c r="E14551">
        <v>3145.44</v>
      </c>
    </row>
    <row r="14552" spans="2:5">
      <c r="B14552">
        <v>14548</v>
      </c>
      <c r="C14552" s="4">
        <v>-138.60047</v>
      </c>
      <c r="D14552">
        <v>5.5</v>
      </c>
      <c r="E14552">
        <v>3148.62</v>
      </c>
    </row>
    <row r="14553" spans="2:5">
      <c r="B14553">
        <v>14549</v>
      </c>
      <c r="C14553" s="4">
        <v>-138.71548999999999</v>
      </c>
      <c r="D14553">
        <v>5.77</v>
      </c>
      <c r="E14553">
        <v>3152.49</v>
      </c>
    </row>
    <row r="14554" spans="2:5">
      <c r="B14554">
        <v>14550</v>
      </c>
      <c r="C14554" s="4">
        <v>-138.78639000000001</v>
      </c>
      <c r="D14554">
        <v>4.47</v>
      </c>
      <c r="E14554">
        <v>3156.65</v>
      </c>
    </row>
    <row r="14555" spans="2:5">
      <c r="B14555">
        <v>14551</v>
      </c>
      <c r="C14555" s="4">
        <v>-138.78542999999999</v>
      </c>
      <c r="D14555">
        <v>3.39</v>
      </c>
      <c r="E14555">
        <v>3161.39</v>
      </c>
    </row>
    <row r="14556" spans="2:5">
      <c r="B14556">
        <v>14552</v>
      </c>
      <c r="C14556" s="4">
        <v>-138.72523000000001</v>
      </c>
      <c r="D14556">
        <v>3.23</v>
      </c>
      <c r="E14556">
        <v>3165.95</v>
      </c>
    </row>
    <row r="14557" spans="2:5">
      <c r="B14557">
        <v>14553</v>
      </c>
      <c r="C14557" s="4">
        <v>-138.5582</v>
      </c>
      <c r="D14557">
        <v>3.18</v>
      </c>
      <c r="E14557">
        <v>3170.72</v>
      </c>
    </row>
    <row r="14558" spans="2:5">
      <c r="B14558">
        <v>14554</v>
      </c>
      <c r="C14558" s="4">
        <v>-138.29816</v>
      </c>
      <c r="D14558">
        <v>2.67</v>
      </c>
      <c r="E14558">
        <v>3175.26</v>
      </c>
    </row>
    <row r="14559" spans="2:5">
      <c r="B14559">
        <v>14555</v>
      </c>
      <c r="C14559" s="4">
        <v>-138.18675999999999</v>
      </c>
      <c r="D14559">
        <v>3.83</v>
      </c>
      <c r="E14559">
        <v>3179.09</v>
      </c>
    </row>
    <row r="14560" spans="2:5">
      <c r="B14560">
        <v>14556</v>
      </c>
      <c r="C14560" s="4">
        <v>-138.28621000000001</v>
      </c>
      <c r="D14560">
        <v>2.0699999999999998</v>
      </c>
      <c r="E14560">
        <v>3182.66</v>
      </c>
    </row>
    <row r="14561" spans="2:5">
      <c r="B14561">
        <v>14557</v>
      </c>
      <c r="C14561" s="4">
        <v>-138.36259000000001</v>
      </c>
      <c r="D14561">
        <v>2.41</v>
      </c>
      <c r="E14561">
        <v>3185.48</v>
      </c>
    </row>
    <row r="14562" spans="2:5">
      <c r="B14562">
        <v>14558</v>
      </c>
      <c r="C14562" s="4">
        <v>-138.43745000000001</v>
      </c>
      <c r="D14562">
        <v>1.81</v>
      </c>
      <c r="E14562">
        <v>3188.15</v>
      </c>
    </row>
    <row r="14563" spans="2:5">
      <c r="B14563">
        <v>14559</v>
      </c>
      <c r="C14563" s="4">
        <v>-138.41825</v>
      </c>
      <c r="D14563">
        <v>1.38</v>
      </c>
      <c r="E14563">
        <v>3191.12</v>
      </c>
    </row>
    <row r="14564" spans="2:5">
      <c r="B14564">
        <v>14560</v>
      </c>
      <c r="C14564" s="4">
        <v>-138.34628000000001</v>
      </c>
      <c r="D14564">
        <v>1.01</v>
      </c>
      <c r="E14564">
        <v>3192.82</v>
      </c>
    </row>
    <row r="14565" spans="2:5">
      <c r="B14565">
        <v>14561</v>
      </c>
      <c r="C14565" s="4">
        <v>-138.30775</v>
      </c>
      <c r="D14565">
        <v>0.55000000000000004</v>
      </c>
      <c r="E14565">
        <v>3194.24</v>
      </c>
    </row>
    <row r="14566" spans="2:5">
      <c r="B14566">
        <v>14562</v>
      </c>
      <c r="C14566" s="4">
        <v>-138.32105999999999</v>
      </c>
      <c r="D14566">
        <v>0.57999999999999996</v>
      </c>
      <c r="E14566">
        <v>3195.71</v>
      </c>
    </row>
    <row r="14567" spans="2:5">
      <c r="B14567">
        <v>14563</v>
      </c>
      <c r="C14567" s="4">
        <v>-138.35102000000001</v>
      </c>
      <c r="D14567">
        <v>2.2400000000000002</v>
      </c>
      <c r="E14567">
        <v>3197.42</v>
      </c>
    </row>
    <row r="14568" spans="2:5">
      <c r="B14568">
        <v>14564</v>
      </c>
      <c r="C14568" s="4">
        <v>-138.45157</v>
      </c>
      <c r="D14568">
        <v>1.75</v>
      </c>
      <c r="E14568">
        <v>3198.84</v>
      </c>
    </row>
    <row r="14569" spans="2:5">
      <c r="B14569">
        <v>14565</v>
      </c>
      <c r="C14569" s="4">
        <v>-138.47593000000001</v>
      </c>
      <c r="D14569">
        <v>0.51</v>
      </c>
      <c r="E14569">
        <v>3199.98</v>
      </c>
    </row>
    <row r="14570" spans="2:5">
      <c r="B14570">
        <v>14566</v>
      </c>
      <c r="C14570" s="4">
        <v>-138.46902</v>
      </c>
      <c r="D14570">
        <v>1.26</v>
      </c>
      <c r="E14570">
        <v>3201.27</v>
      </c>
    </row>
    <row r="14571" spans="2:5">
      <c r="B14571">
        <v>14567</v>
      </c>
      <c r="C14571" s="4">
        <v>-138.34286</v>
      </c>
      <c r="D14571">
        <v>-0.6</v>
      </c>
      <c r="E14571">
        <v>3201.95</v>
      </c>
    </row>
    <row r="14572" spans="2:5">
      <c r="B14572">
        <v>14568</v>
      </c>
      <c r="C14572" s="4">
        <v>-138.08467999999999</v>
      </c>
      <c r="D14572">
        <v>0.8</v>
      </c>
      <c r="E14572">
        <v>3202.74</v>
      </c>
    </row>
    <row r="14573" spans="2:5">
      <c r="B14573">
        <v>14569</v>
      </c>
      <c r="C14573" s="4">
        <v>-137.86642000000001</v>
      </c>
      <c r="D14573">
        <v>2.9</v>
      </c>
      <c r="E14573">
        <v>3204.42</v>
      </c>
    </row>
    <row r="14574" spans="2:5">
      <c r="B14574">
        <v>14570</v>
      </c>
      <c r="C14574" s="4">
        <v>-137.55852999999999</v>
      </c>
      <c r="D14574">
        <v>3.62</v>
      </c>
      <c r="E14574">
        <v>3205.59</v>
      </c>
    </row>
    <row r="14575" spans="2:5">
      <c r="B14575">
        <v>14571</v>
      </c>
      <c r="C14575" s="4">
        <v>-137.33935</v>
      </c>
      <c r="D14575">
        <v>5.47</v>
      </c>
      <c r="E14575">
        <v>3207.63</v>
      </c>
    </row>
    <row r="14576" spans="2:5">
      <c r="B14576">
        <v>14572</v>
      </c>
      <c r="C14576" s="4">
        <v>-137.37746999999999</v>
      </c>
      <c r="D14576">
        <v>2.46</v>
      </c>
      <c r="E14576">
        <v>3210.65</v>
      </c>
    </row>
    <row r="14577" spans="2:5">
      <c r="B14577">
        <v>14573</v>
      </c>
      <c r="C14577" s="4">
        <v>-137.55357000000001</v>
      </c>
      <c r="D14577">
        <v>2.92</v>
      </c>
      <c r="E14577">
        <v>3214.37</v>
      </c>
    </row>
    <row r="14578" spans="2:5">
      <c r="B14578">
        <v>14574</v>
      </c>
      <c r="C14578" s="4">
        <v>-137.88629</v>
      </c>
      <c r="D14578">
        <v>2.48</v>
      </c>
      <c r="E14578">
        <v>3218.61</v>
      </c>
    </row>
    <row r="14579" spans="2:5">
      <c r="B14579">
        <v>14575</v>
      </c>
      <c r="C14579" s="4">
        <v>-138.37846999999999</v>
      </c>
      <c r="D14579">
        <v>2.7</v>
      </c>
      <c r="E14579">
        <v>3222.95</v>
      </c>
    </row>
    <row r="14580" spans="2:5">
      <c r="B14580">
        <v>14576</v>
      </c>
      <c r="C14580" s="4">
        <v>-138.86416</v>
      </c>
      <c r="D14580">
        <v>1.52</v>
      </c>
      <c r="E14580">
        <v>3227.35</v>
      </c>
    </row>
    <row r="14581" spans="2:5">
      <c r="B14581">
        <v>14577</v>
      </c>
      <c r="C14581" s="4">
        <v>-139.24307999999999</v>
      </c>
      <c r="D14581">
        <v>2.02</v>
      </c>
      <c r="E14581">
        <v>3231.53</v>
      </c>
    </row>
    <row r="14582" spans="2:5">
      <c r="B14582">
        <v>14578</v>
      </c>
      <c r="C14582" s="4">
        <v>-139.47049000000001</v>
      </c>
      <c r="D14582">
        <v>0.8</v>
      </c>
      <c r="E14582">
        <v>3235.01</v>
      </c>
    </row>
    <row r="14583" spans="2:5">
      <c r="B14583">
        <v>14579</v>
      </c>
      <c r="C14583" s="4">
        <v>-139.56388000000001</v>
      </c>
      <c r="D14583">
        <v>-0.18</v>
      </c>
      <c r="E14583">
        <v>3237.91</v>
      </c>
    </row>
    <row r="14584" spans="2:5">
      <c r="B14584">
        <v>14580</v>
      </c>
      <c r="C14584" s="4">
        <v>-139.46142</v>
      </c>
      <c r="D14584">
        <v>1.04</v>
      </c>
      <c r="E14584">
        <v>3240.51</v>
      </c>
    </row>
    <row r="14585" spans="2:5">
      <c r="B14585">
        <v>14581</v>
      </c>
      <c r="C14585" s="4">
        <v>-139.28387000000001</v>
      </c>
      <c r="D14585">
        <v>1.32</v>
      </c>
      <c r="E14585">
        <v>3243.06</v>
      </c>
    </row>
    <row r="14586" spans="2:5">
      <c r="B14586">
        <v>14582</v>
      </c>
      <c r="C14586" s="4">
        <v>-139.02262999999999</v>
      </c>
      <c r="D14586">
        <v>0.67</v>
      </c>
      <c r="E14586">
        <v>3245.19</v>
      </c>
    </row>
    <row r="14587" spans="2:5">
      <c r="B14587">
        <v>14583</v>
      </c>
      <c r="C14587" s="4">
        <v>-138.78747000000001</v>
      </c>
      <c r="D14587">
        <v>1.82</v>
      </c>
      <c r="E14587">
        <v>3247.13</v>
      </c>
    </row>
    <row r="14588" spans="2:5">
      <c r="B14588">
        <v>14584</v>
      </c>
      <c r="C14588" s="4">
        <v>-138.62599</v>
      </c>
      <c r="D14588">
        <v>1.85</v>
      </c>
      <c r="E14588">
        <v>3248.73</v>
      </c>
    </row>
    <row r="14589" spans="2:5">
      <c r="B14589">
        <v>14585</v>
      </c>
      <c r="C14589" s="4">
        <v>-138.40825000000001</v>
      </c>
      <c r="D14589">
        <v>1.93</v>
      </c>
      <c r="E14589">
        <v>3249.92</v>
      </c>
    </row>
    <row r="14590" spans="2:5">
      <c r="B14590">
        <v>14586</v>
      </c>
      <c r="C14590" s="4">
        <v>-138.21412000000001</v>
      </c>
      <c r="D14590">
        <v>2.3199999999999998</v>
      </c>
      <c r="E14590">
        <v>3251.45</v>
      </c>
    </row>
    <row r="14591" spans="2:5">
      <c r="B14591">
        <v>14587</v>
      </c>
      <c r="C14591" s="4">
        <v>-138.05394000000001</v>
      </c>
      <c r="D14591">
        <v>2.0499999999999998</v>
      </c>
      <c r="E14591">
        <v>3252.59</v>
      </c>
    </row>
    <row r="14592" spans="2:5">
      <c r="B14592">
        <v>14588</v>
      </c>
      <c r="C14592" s="4">
        <v>-137.89238</v>
      </c>
      <c r="D14592">
        <v>3.01</v>
      </c>
      <c r="E14592">
        <v>3253.78</v>
      </c>
    </row>
    <row r="14593" spans="2:5">
      <c r="B14593">
        <v>14589</v>
      </c>
      <c r="C14593" s="4">
        <v>-137.78574</v>
      </c>
      <c r="D14593">
        <v>2.41</v>
      </c>
      <c r="E14593">
        <v>3254.64</v>
      </c>
    </row>
    <row r="14594" spans="2:5">
      <c r="B14594">
        <v>14590</v>
      </c>
      <c r="C14594" s="4">
        <v>-137.74847</v>
      </c>
      <c r="D14594">
        <v>1.94</v>
      </c>
      <c r="E14594">
        <v>3255.03</v>
      </c>
    </row>
    <row r="14595" spans="2:5">
      <c r="B14595">
        <v>14591</v>
      </c>
      <c r="C14595" s="4">
        <v>-137.84721999999999</v>
      </c>
      <c r="D14595">
        <v>1.1000000000000001</v>
      </c>
      <c r="E14595">
        <v>3255.32</v>
      </c>
    </row>
    <row r="14596" spans="2:5">
      <c r="B14596">
        <v>14592</v>
      </c>
      <c r="C14596" s="4">
        <v>-138.04418000000001</v>
      </c>
      <c r="D14596">
        <v>1.46</v>
      </c>
      <c r="E14596">
        <v>3255.21</v>
      </c>
    </row>
    <row r="14597" spans="2:5">
      <c r="B14597">
        <v>14593</v>
      </c>
      <c r="C14597" s="4">
        <v>-138.25676000000001</v>
      </c>
      <c r="D14597">
        <v>1.23</v>
      </c>
      <c r="E14597">
        <v>3255.75</v>
      </c>
    </row>
    <row r="14598" spans="2:5">
      <c r="B14598">
        <v>14594</v>
      </c>
      <c r="C14598" s="4">
        <v>-138.39832999999999</v>
      </c>
      <c r="D14598">
        <v>2.83</v>
      </c>
      <c r="E14598">
        <v>3257.52</v>
      </c>
    </row>
    <row r="14599" spans="2:5">
      <c r="B14599">
        <v>14595</v>
      </c>
      <c r="C14599" s="4">
        <v>-138.50015999999999</v>
      </c>
      <c r="D14599">
        <v>0.65</v>
      </c>
      <c r="E14599">
        <v>3259.97</v>
      </c>
    </row>
    <row r="14600" spans="2:5">
      <c r="B14600">
        <v>14596</v>
      </c>
      <c r="C14600" s="4">
        <v>-138.51022</v>
      </c>
      <c r="D14600">
        <v>0.01</v>
      </c>
      <c r="E14600">
        <v>3261.94</v>
      </c>
    </row>
    <row r="14601" spans="2:5">
      <c r="B14601">
        <v>14597</v>
      </c>
      <c r="C14601" s="4">
        <v>-138.42811</v>
      </c>
      <c r="D14601">
        <v>-1.58</v>
      </c>
      <c r="E14601">
        <v>3263.25</v>
      </c>
    </row>
    <row r="14602" spans="2:5">
      <c r="B14602">
        <v>14598</v>
      </c>
      <c r="C14602" s="4">
        <v>-138.27934999999999</v>
      </c>
      <c r="D14602">
        <v>-0.73</v>
      </c>
      <c r="E14602">
        <v>3265.41</v>
      </c>
    </row>
    <row r="14603" spans="2:5">
      <c r="B14603">
        <v>14599</v>
      </c>
      <c r="C14603" s="4">
        <v>-138.04069999999999</v>
      </c>
      <c r="D14603">
        <v>0.1</v>
      </c>
      <c r="E14603">
        <v>3267.05</v>
      </c>
    </row>
    <row r="14604" spans="2:5">
      <c r="B14604">
        <v>14600</v>
      </c>
      <c r="C14604" s="4">
        <v>-137.85346999999999</v>
      </c>
      <c r="D14604">
        <v>-1.7</v>
      </c>
      <c r="E14604">
        <v>3268.1</v>
      </c>
    </row>
    <row r="14605" spans="2:5">
      <c r="B14605">
        <v>14601</v>
      </c>
      <c r="C14605" s="4">
        <v>-137.72668999999999</v>
      </c>
      <c r="D14605">
        <v>-1.73</v>
      </c>
      <c r="E14605">
        <v>3269.62</v>
      </c>
    </row>
    <row r="14606" spans="2:5">
      <c r="B14606">
        <v>14602</v>
      </c>
      <c r="C14606" s="4">
        <v>-137.56124</v>
      </c>
      <c r="D14606">
        <v>-2.37</v>
      </c>
      <c r="E14606">
        <v>3271.22</v>
      </c>
    </row>
    <row r="14607" spans="2:5">
      <c r="B14607">
        <v>14603</v>
      </c>
      <c r="C14607" s="4">
        <v>-137.26442</v>
      </c>
      <c r="D14607">
        <v>-2.4300000000000002</v>
      </c>
      <c r="E14607">
        <v>3272.57</v>
      </c>
    </row>
    <row r="14608" spans="2:5">
      <c r="B14608">
        <v>14604</v>
      </c>
      <c r="C14608" s="4">
        <v>-136.82898</v>
      </c>
      <c r="D14608">
        <v>-1.46</v>
      </c>
      <c r="E14608">
        <v>3274.07</v>
      </c>
    </row>
    <row r="14609" spans="2:5">
      <c r="B14609">
        <v>14605</v>
      </c>
      <c r="C14609" s="4">
        <v>-136.32314</v>
      </c>
      <c r="D14609">
        <v>-0.49</v>
      </c>
      <c r="E14609">
        <v>3276.14</v>
      </c>
    </row>
    <row r="14610" spans="2:5">
      <c r="B14610">
        <v>14606</v>
      </c>
      <c r="C14610" s="4">
        <v>-135.92162999999999</v>
      </c>
      <c r="D14610">
        <v>-1.64</v>
      </c>
      <c r="E14610">
        <v>3278.11</v>
      </c>
    </row>
    <row r="14611" spans="2:5">
      <c r="B14611">
        <v>14607</v>
      </c>
      <c r="C14611" s="4">
        <v>-135.75438</v>
      </c>
      <c r="D14611">
        <v>-2.41</v>
      </c>
      <c r="E14611">
        <v>3279.63</v>
      </c>
    </row>
    <row r="14612" spans="2:5">
      <c r="B14612">
        <v>14608</v>
      </c>
      <c r="C14612" s="4">
        <v>-135.86884000000001</v>
      </c>
      <c r="D14612">
        <v>-2.21</v>
      </c>
      <c r="E14612">
        <v>3280.41</v>
      </c>
    </row>
    <row r="14613" spans="2:5">
      <c r="B14613">
        <v>14609</v>
      </c>
      <c r="C14613" s="4">
        <v>-136.17556999999999</v>
      </c>
      <c r="D14613">
        <v>-2.85</v>
      </c>
      <c r="E14613">
        <v>3280.57</v>
      </c>
    </row>
    <row r="14614" spans="2:5">
      <c r="B14614">
        <v>14610</v>
      </c>
      <c r="C14614" s="4">
        <v>-136.57132999999999</v>
      </c>
      <c r="D14614">
        <v>-4.7699999999999996</v>
      </c>
      <c r="E14614">
        <v>3280.65</v>
      </c>
    </row>
    <row r="14615" spans="2:5">
      <c r="B14615">
        <v>14611</v>
      </c>
      <c r="C14615" s="4">
        <v>-136.93053</v>
      </c>
      <c r="D14615">
        <v>-3.23</v>
      </c>
      <c r="E14615">
        <v>3280.46</v>
      </c>
    </row>
    <row r="14616" spans="2:5">
      <c r="B14616">
        <v>14612</v>
      </c>
      <c r="C14616" s="4">
        <v>-137.14971</v>
      </c>
      <c r="D14616">
        <v>-0.92</v>
      </c>
      <c r="E14616">
        <v>3281.05</v>
      </c>
    </row>
    <row r="14617" spans="2:5">
      <c r="B14617">
        <v>14613</v>
      </c>
      <c r="C14617" s="4">
        <v>-137.35819000000001</v>
      </c>
      <c r="D14617">
        <v>-3.19</v>
      </c>
      <c r="E14617">
        <v>3281.75</v>
      </c>
    </row>
    <row r="14618" spans="2:5">
      <c r="B14618">
        <v>14614</v>
      </c>
      <c r="C14618" s="4">
        <v>-137.51397</v>
      </c>
      <c r="D14618">
        <v>-3</v>
      </c>
      <c r="E14618">
        <v>3281.68</v>
      </c>
    </row>
    <row r="14619" spans="2:5">
      <c r="B14619">
        <v>14615</v>
      </c>
      <c r="C14619" s="4">
        <v>-137.59630999999999</v>
      </c>
      <c r="D14619">
        <v>-4.12</v>
      </c>
      <c r="E14619">
        <v>3281.38</v>
      </c>
    </row>
    <row r="14620" spans="2:5">
      <c r="B14620">
        <v>14616</v>
      </c>
      <c r="C14620" s="4">
        <v>-137.57436000000001</v>
      </c>
      <c r="D14620">
        <v>-3.25</v>
      </c>
      <c r="E14620">
        <v>3281.51</v>
      </c>
    </row>
    <row r="14621" spans="2:5">
      <c r="B14621">
        <v>14617</v>
      </c>
      <c r="C14621" s="4">
        <v>-137.42248000000001</v>
      </c>
      <c r="D14621">
        <v>-3.78</v>
      </c>
      <c r="E14621">
        <v>3281.15</v>
      </c>
    </row>
    <row r="14622" spans="2:5">
      <c r="B14622">
        <v>14618</v>
      </c>
      <c r="C14622" s="4">
        <v>-137.25063</v>
      </c>
      <c r="D14622">
        <v>-2.57</v>
      </c>
      <c r="E14622">
        <v>3280.99</v>
      </c>
    </row>
    <row r="14623" spans="2:5">
      <c r="B14623">
        <v>14619</v>
      </c>
      <c r="C14623" s="4">
        <v>-136.98438999999999</v>
      </c>
      <c r="D14623">
        <v>-2.1</v>
      </c>
      <c r="E14623">
        <v>3280.93</v>
      </c>
    </row>
    <row r="14624" spans="2:5">
      <c r="B14624">
        <v>14620</v>
      </c>
      <c r="C14624" s="4">
        <v>-136.6738</v>
      </c>
      <c r="D14624">
        <v>-1.51</v>
      </c>
      <c r="E14624">
        <v>3280.35</v>
      </c>
    </row>
    <row r="14625" spans="2:5">
      <c r="B14625">
        <v>14621</v>
      </c>
      <c r="C14625" s="4">
        <v>-136.38818000000001</v>
      </c>
      <c r="D14625">
        <v>-0.66</v>
      </c>
      <c r="E14625">
        <v>3280.23</v>
      </c>
    </row>
    <row r="14626" spans="2:5">
      <c r="B14626">
        <v>14622</v>
      </c>
      <c r="C14626" s="4">
        <v>-136.15568999999999</v>
      </c>
      <c r="D14626">
        <v>0.08</v>
      </c>
      <c r="E14626">
        <v>3280.22</v>
      </c>
    </row>
    <row r="14627" spans="2:5">
      <c r="B14627">
        <v>14623</v>
      </c>
      <c r="C14627" s="4">
        <v>-136.07921999999999</v>
      </c>
      <c r="D14627">
        <v>0.27</v>
      </c>
      <c r="E14627">
        <v>3280.2</v>
      </c>
    </row>
    <row r="14628" spans="2:5">
      <c r="B14628">
        <v>14624</v>
      </c>
      <c r="C14628" s="4">
        <v>-136.22808000000001</v>
      </c>
      <c r="D14628">
        <v>0.39</v>
      </c>
      <c r="E14628">
        <v>3280.39</v>
      </c>
    </row>
    <row r="14629" spans="2:5">
      <c r="B14629">
        <v>14625</v>
      </c>
      <c r="C14629" s="4">
        <v>-136.73327</v>
      </c>
      <c r="D14629">
        <v>0.35</v>
      </c>
      <c r="E14629">
        <v>3280.86</v>
      </c>
    </row>
    <row r="14630" spans="2:5">
      <c r="B14630">
        <v>14626</v>
      </c>
      <c r="C14630" s="4">
        <v>-137.48074</v>
      </c>
      <c r="D14630">
        <v>-0.28999999999999998</v>
      </c>
      <c r="E14630">
        <v>3281.34</v>
      </c>
    </row>
    <row r="14631" spans="2:5">
      <c r="B14631">
        <v>14627</v>
      </c>
      <c r="C14631" s="4">
        <v>-138.24565999999999</v>
      </c>
      <c r="D14631">
        <v>-3.19</v>
      </c>
      <c r="E14631">
        <v>3281.14</v>
      </c>
    </row>
    <row r="14632" spans="2:5">
      <c r="B14632">
        <v>14628</v>
      </c>
      <c r="C14632" s="4">
        <v>-138.86624</v>
      </c>
      <c r="D14632">
        <v>-1.03</v>
      </c>
      <c r="E14632">
        <v>3281.12</v>
      </c>
    </row>
    <row r="14633" spans="2:5">
      <c r="B14633">
        <v>14629</v>
      </c>
      <c r="C14633" s="4">
        <v>-139.31977000000001</v>
      </c>
      <c r="D14633">
        <v>-1.76</v>
      </c>
      <c r="E14633">
        <v>3280.82</v>
      </c>
    </row>
    <row r="14634" spans="2:5">
      <c r="B14634">
        <v>14630</v>
      </c>
      <c r="C14634" s="4">
        <v>-139.58176</v>
      </c>
      <c r="D14634">
        <v>-0.23</v>
      </c>
      <c r="E14634">
        <v>3280.18</v>
      </c>
    </row>
    <row r="14635" spans="2:5">
      <c r="B14635">
        <v>14631</v>
      </c>
      <c r="C14635" s="4">
        <v>-139.64490000000001</v>
      </c>
      <c r="D14635">
        <v>-2.15</v>
      </c>
      <c r="E14635">
        <v>3279.14</v>
      </c>
    </row>
    <row r="14636" spans="2:5">
      <c r="B14636">
        <v>14632</v>
      </c>
      <c r="C14636" s="4">
        <v>-139.64748</v>
      </c>
      <c r="D14636">
        <v>0.63</v>
      </c>
      <c r="E14636">
        <v>3278.97</v>
      </c>
    </row>
    <row r="14637" spans="2:5">
      <c r="B14637">
        <v>14633</v>
      </c>
      <c r="C14637" s="4">
        <v>-139.59019000000001</v>
      </c>
      <c r="D14637">
        <v>1.32</v>
      </c>
      <c r="E14637">
        <v>3278.54</v>
      </c>
    </row>
    <row r="14638" spans="2:5">
      <c r="B14638">
        <v>14634</v>
      </c>
      <c r="C14638" s="4">
        <v>-139.49028000000001</v>
      </c>
      <c r="D14638">
        <v>2.31</v>
      </c>
      <c r="E14638">
        <v>3278.27</v>
      </c>
    </row>
    <row r="14639" spans="2:5">
      <c r="B14639">
        <v>14635</v>
      </c>
      <c r="C14639" s="4">
        <v>-139.34621999999999</v>
      </c>
      <c r="D14639">
        <v>3.59</v>
      </c>
      <c r="E14639">
        <v>3278.49</v>
      </c>
    </row>
    <row r="14640" spans="2:5">
      <c r="B14640">
        <v>14636</v>
      </c>
      <c r="C14640" s="4">
        <v>-139.24302</v>
      </c>
      <c r="D14640">
        <v>4.18</v>
      </c>
      <c r="E14640">
        <v>3278.89</v>
      </c>
    </row>
    <row r="14641" spans="2:5">
      <c r="B14641">
        <v>14637</v>
      </c>
      <c r="C14641" s="4">
        <v>-139.07758000000001</v>
      </c>
      <c r="D14641">
        <v>6.56</v>
      </c>
      <c r="E14641">
        <v>3279.79</v>
      </c>
    </row>
    <row r="14642" spans="2:5">
      <c r="B14642">
        <v>14638</v>
      </c>
      <c r="C14642" s="4">
        <v>-138.96467000000001</v>
      </c>
      <c r="D14642">
        <v>5.85</v>
      </c>
      <c r="E14642">
        <v>3280.09</v>
      </c>
    </row>
    <row r="14643" spans="2:5">
      <c r="B14643">
        <v>14639</v>
      </c>
      <c r="C14643" s="4">
        <v>-138.98351</v>
      </c>
      <c r="D14643">
        <v>5.81</v>
      </c>
      <c r="E14643">
        <v>3280.98</v>
      </c>
    </row>
    <row r="14644" spans="2:5">
      <c r="B14644">
        <v>14640</v>
      </c>
      <c r="C14644" s="4">
        <v>-139.05891</v>
      </c>
      <c r="D14644">
        <v>5.36</v>
      </c>
      <c r="E14644">
        <v>3281.97</v>
      </c>
    </row>
    <row r="14645" spans="2:5">
      <c r="B14645">
        <v>14641</v>
      </c>
      <c r="C14645" s="4">
        <v>-139.10534000000001</v>
      </c>
      <c r="D14645">
        <v>8.61</v>
      </c>
      <c r="E14645">
        <v>3283.48</v>
      </c>
    </row>
    <row r="14646" spans="2:5">
      <c r="B14646">
        <v>14642</v>
      </c>
      <c r="C14646" s="4">
        <v>-139.02197000000001</v>
      </c>
      <c r="D14646">
        <v>12.6</v>
      </c>
      <c r="E14646">
        <v>3284.82</v>
      </c>
    </row>
    <row r="14647" spans="2:5">
      <c r="B14647">
        <v>14643</v>
      </c>
      <c r="C14647" s="4">
        <v>-138.84067999999999</v>
      </c>
      <c r="D14647">
        <v>9.1300000000000008</v>
      </c>
      <c r="E14647">
        <v>3286.14</v>
      </c>
    </row>
    <row r="14648" spans="2:5">
      <c r="B14648">
        <v>14644</v>
      </c>
      <c r="C14648" s="4">
        <v>-138.52198000000001</v>
      </c>
      <c r="D14648">
        <v>11.37</v>
      </c>
      <c r="E14648">
        <v>3287.09</v>
      </c>
    </row>
    <row r="14649" spans="2:5">
      <c r="B14649">
        <v>14645</v>
      </c>
      <c r="C14649" s="4">
        <v>-138.28037</v>
      </c>
      <c r="D14649">
        <v>11.93</v>
      </c>
      <c r="E14649">
        <v>3288.32</v>
      </c>
    </row>
    <row r="14650" spans="2:5">
      <c r="B14650">
        <v>14646</v>
      </c>
      <c r="C14650" s="4">
        <v>-138.07230000000001</v>
      </c>
      <c r="D14650">
        <v>15.79</v>
      </c>
      <c r="E14650">
        <v>3290.01</v>
      </c>
    </row>
    <row r="14651" spans="2:5">
      <c r="B14651">
        <v>14647</v>
      </c>
      <c r="C14651" s="4">
        <v>-138.04203000000001</v>
      </c>
      <c r="D14651">
        <v>1.31</v>
      </c>
      <c r="E14651">
        <v>3291.92</v>
      </c>
    </row>
    <row r="14652" spans="2:5">
      <c r="B14652">
        <v>14648</v>
      </c>
      <c r="C14652" s="4">
        <v>-137.95445000000001</v>
      </c>
      <c r="D14652">
        <v>-0.55000000000000004</v>
      </c>
      <c r="E14652">
        <v>3292.91</v>
      </c>
    </row>
    <row r="14653" spans="2:5">
      <c r="B14653">
        <v>14649</v>
      </c>
      <c r="C14653" s="4">
        <v>-138.00273000000001</v>
      </c>
      <c r="D14653">
        <v>-0.05</v>
      </c>
      <c r="E14653">
        <v>3293.41</v>
      </c>
    </row>
    <row r="14654" spans="2:5">
      <c r="B14654">
        <v>14650</v>
      </c>
      <c r="C14654" s="4">
        <v>-138.03679</v>
      </c>
      <c r="D14654">
        <v>-3.2</v>
      </c>
      <c r="E14654">
        <v>3293.58</v>
      </c>
    </row>
    <row r="14655" spans="2:5">
      <c r="B14655">
        <v>14651</v>
      </c>
      <c r="C14655" s="4">
        <v>-138.06913</v>
      </c>
      <c r="D14655">
        <v>-2.67</v>
      </c>
      <c r="E14655">
        <v>3294.32</v>
      </c>
    </row>
    <row r="14656" spans="2:5">
      <c r="B14656">
        <v>14652</v>
      </c>
      <c r="C14656" s="4">
        <v>-138.09698</v>
      </c>
      <c r="D14656">
        <v>0.34</v>
      </c>
      <c r="E14656">
        <v>3294.52</v>
      </c>
    </row>
    <row r="14657" spans="2:5">
      <c r="B14657">
        <v>14653</v>
      </c>
      <c r="C14657" s="4">
        <v>-138.00994</v>
      </c>
      <c r="D14657">
        <v>-1.78</v>
      </c>
      <c r="E14657">
        <v>3294.04</v>
      </c>
    </row>
    <row r="14658" spans="2:5">
      <c r="B14658">
        <v>14654</v>
      </c>
      <c r="C14658" s="4">
        <v>-137.82749000000001</v>
      </c>
      <c r="D14658">
        <v>1.01</v>
      </c>
      <c r="E14658">
        <v>3293.96</v>
      </c>
    </row>
    <row r="14659" spans="2:5">
      <c r="B14659">
        <v>14655</v>
      </c>
      <c r="C14659" s="4">
        <v>-137.57607999999999</v>
      </c>
      <c r="D14659">
        <v>0.66</v>
      </c>
      <c r="E14659">
        <v>3293.75</v>
      </c>
    </row>
    <row r="14660" spans="2:5">
      <c r="B14660">
        <v>14656</v>
      </c>
      <c r="C14660" s="4">
        <v>-137.38929999999999</v>
      </c>
      <c r="D14660">
        <v>-0.6</v>
      </c>
      <c r="E14660">
        <v>3293.64</v>
      </c>
    </row>
    <row r="14661" spans="2:5">
      <c r="B14661">
        <v>14657</v>
      </c>
      <c r="C14661" s="4">
        <v>-137.34105</v>
      </c>
      <c r="D14661">
        <v>0.69</v>
      </c>
      <c r="E14661">
        <v>3294.17</v>
      </c>
    </row>
    <row r="14662" spans="2:5">
      <c r="B14662">
        <v>14658</v>
      </c>
      <c r="C14662" s="4">
        <v>-137.39791</v>
      </c>
      <c r="D14662">
        <v>0.8</v>
      </c>
      <c r="E14662">
        <v>3294.39</v>
      </c>
    </row>
    <row r="14663" spans="2:5">
      <c r="B14663">
        <v>14659</v>
      </c>
      <c r="C14663" s="4">
        <v>-137.58725000000001</v>
      </c>
      <c r="D14663">
        <v>0.03</v>
      </c>
      <c r="E14663">
        <v>3294.63</v>
      </c>
    </row>
    <row r="14664" spans="2:5">
      <c r="B14664">
        <v>14660</v>
      </c>
      <c r="C14664" s="4">
        <v>-137.89532</v>
      </c>
      <c r="D14664">
        <v>-4.51</v>
      </c>
      <c r="E14664">
        <v>3293.94</v>
      </c>
    </row>
    <row r="14665" spans="2:5">
      <c r="B14665">
        <v>14661</v>
      </c>
      <c r="C14665" s="4">
        <v>-138.19755000000001</v>
      </c>
      <c r="D14665">
        <v>-1.53</v>
      </c>
      <c r="E14665">
        <v>3293.23</v>
      </c>
    </row>
    <row r="14666" spans="2:5">
      <c r="B14666">
        <v>14662</v>
      </c>
      <c r="C14666" s="4">
        <v>-138.38988000000001</v>
      </c>
      <c r="D14666">
        <v>-0.15</v>
      </c>
      <c r="E14666">
        <v>3293.14</v>
      </c>
    </row>
    <row r="14667" spans="2:5">
      <c r="B14667">
        <v>14663</v>
      </c>
      <c r="C14667" s="4">
        <v>-138.50919999999999</v>
      </c>
      <c r="D14667">
        <v>-1.85</v>
      </c>
      <c r="E14667">
        <v>3293.22</v>
      </c>
    </row>
    <row r="14668" spans="2:5">
      <c r="B14668">
        <v>14664</v>
      </c>
      <c r="C14668" s="4">
        <v>-138.61044999999999</v>
      </c>
      <c r="D14668">
        <v>-0.9</v>
      </c>
      <c r="E14668">
        <v>3293.81</v>
      </c>
    </row>
    <row r="14669" spans="2:5">
      <c r="B14669">
        <v>14665</v>
      </c>
      <c r="C14669" s="4">
        <v>-138.60995</v>
      </c>
      <c r="D14669">
        <v>-2.0499999999999998</v>
      </c>
      <c r="E14669">
        <v>3294.55</v>
      </c>
    </row>
    <row r="14670" spans="2:5">
      <c r="B14670">
        <v>14666</v>
      </c>
      <c r="C14670" s="4">
        <v>-138.55662000000001</v>
      </c>
      <c r="D14670">
        <v>-2.8</v>
      </c>
      <c r="E14670">
        <v>3295.42</v>
      </c>
    </row>
    <row r="14671" spans="2:5">
      <c r="B14671">
        <v>14667</v>
      </c>
      <c r="C14671" s="4">
        <v>-138.35901999999999</v>
      </c>
      <c r="D14671">
        <v>-3.55</v>
      </c>
      <c r="E14671">
        <v>3296.33</v>
      </c>
    </row>
    <row r="14672" spans="2:5">
      <c r="B14672">
        <v>14668</v>
      </c>
      <c r="C14672" s="4">
        <v>-138.08468999999999</v>
      </c>
      <c r="D14672">
        <v>-2.29</v>
      </c>
      <c r="E14672">
        <v>3298</v>
      </c>
    </row>
    <row r="14673" spans="2:5">
      <c r="B14673">
        <v>14669</v>
      </c>
      <c r="C14673" s="4">
        <v>-137.81798000000001</v>
      </c>
      <c r="D14673">
        <v>-2.09</v>
      </c>
      <c r="E14673">
        <v>3300.07</v>
      </c>
    </row>
    <row r="14674" spans="2:5">
      <c r="B14674">
        <v>14670</v>
      </c>
      <c r="C14674" s="4">
        <v>-137.56673000000001</v>
      </c>
      <c r="D14674">
        <v>-3.47</v>
      </c>
      <c r="E14674">
        <v>3302.51</v>
      </c>
    </row>
    <row r="14675" spans="2:5">
      <c r="B14675">
        <v>14671</v>
      </c>
      <c r="C14675" s="4">
        <v>-137.40960000000001</v>
      </c>
      <c r="D14675">
        <v>-3.84</v>
      </c>
      <c r="E14675">
        <v>3304.23</v>
      </c>
    </row>
    <row r="14676" spans="2:5">
      <c r="B14676">
        <v>14672</v>
      </c>
      <c r="C14676" s="4">
        <v>-137.27614</v>
      </c>
      <c r="D14676">
        <v>-4.3099999999999996</v>
      </c>
      <c r="E14676">
        <v>3306.14</v>
      </c>
    </row>
    <row r="14677" spans="2:5">
      <c r="B14677">
        <v>14673</v>
      </c>
      <c r="C14677" s="4">
        <v>-137.09581</v>
      </c>
      <c r="D14677">
        <v>-4.5999999999999996</v>
      </c>
      <c r="E14677">
        <v>3307.64</v>
      </c>
    </row>
    <row r="14678" spans="2:5">
      <c r="B14678">
        <v>14674</v>
      </c>
      <c r="C14678" s="4">
        <v>-136.92334</v>
      </c>
      <c r="D14678">
        <v>-5.42</v>
      </c>
      <c r="E14678">
        <v>3308.96</v>
      </c>
    </row>
    <row r="14679" spans="2:5">
      <c r="B14679">
        <v>14675</v>
      </c>
      <c r="C14679" s="4">
        <v>-136.82649000000001</v>
      </c>
      <c r="D14679">
        <v>-4.5999999999999996</v>
      </c>
      <c r="E14679">
        <v>3309.88</v>
      </c>
    </row>
    <row r="14680" spans="2:5">
      <c r="B14680">
        <v>14676</v>
      </c>
      <c r="C14680" s="4">
        <v>-136.83409</v>
      </c>
      <c r="D14680">
        <v>-3.88</v>
      </c>
      <c r="E14680">
        <v>3311.09</v>
      </c>
    </row>
    <row r="14681" spans="2:5">
      <c r="B14681">
        <v>14677</v>
      </c>
      <c r="C14681" s="4">
        <v>-136.96117000000001</v>
      </c>
      <c r="D14681">
        <v>-5.63</v>
      </c>
      <c r="E14681">
        <v>3311.62</v>
      </c>
    </row>
    <row r="14682" spans="2:5">
      <c r="B14682">
        <v>14678</v>
      </c>
      <c r="C14682" s="4">
        <v>-137.15047000000001</v>
      </c>
      <c r="D14682">
        <v>-4.6399999999999997</v>
      </c>
      <c r="E14682">
        <v>3311.91</v>
      </c>
    </row>
    <row r="14683" spans="2:5">
      <c r="B14683">
        <v>14679</v>
      </c>
      <c r="C14683" s="4">
        <v>-137.43411</v>
      </c>
      <c r="D14683">
        <v>-6.82</v>
      </c>
      <c r="E14683">
        <v>3311.6</v>
      </c>
    </row>
    <row r="14684" spans="2:5">
      <c r="B14684">
        <v>14680</v>
      </c>
      <c r="C14684" s="4">
        <v>-137.76873000000001</v>
      </c>
      <c r="D14684">
        <v>-5.19</v>
      </c>
      <c r="E14684">
        <v>3311.43</v>
      </c>
    </row>
    <row r="14685" spans="2:5">
      <c r="B14685">
        <v>14681</v>
      </c>
      <c r="C14685" s="4">
        <v>-138.05348000000001</v>
      </c>
      <c r="D14685">
        <v>-4.88</v>
      </c>
      <c r="E14685">
        <v>3311.67</v>
      </c>
    </row>
    <row r="14686" spans="2:5">
      <c r="B14686">
        <v>14682</v>
      </c>
      <c r="C14686" s="4">
        <v>-138.2688</v>
      </c>
      <c r="D14686">
        <v>-5.22</v>
      </c>
      <c r="E14686">
        <v>3311.98</v>
      </c>
    </row>
    <row r="14687" spans="2:5">
      <c r="B14687">
        <v>14683</v>
      </c>
      <c r="C14687" s="4">
        <v>-138.3665</v>
      </c>
      <c r="D14687">
        <v>-6.2</v>
      </c>
      <c r="E14687">
        <v>3311.59</v>
      </c>
    </row>
    <row r="14688" spans="2:5">
      <c r="B14688">
        <v>14684</v>
      </c>
      <c r="C14688" s="4">
        <v>-138.30778000000001</v>
      </c>
      <c r="D14688">
        <v>-5.37</v>
      </c>
      <c r="E14688">
        <v>3310.84</v>
      </c>
    </row>
    <row r="14689" spans="2:5">
      <c r="B14689">
        <v>14685</v>
      </c>
      <c r="C14689" s="4">
        <v>-138.02623</v>
      </c>
      <c r="D14689">
        <v>-5.54</v>
      </c>
      <c r="E14689">
        <v>3310.11</v>
      </c>
    </row>
    <row r="14690" spans="2:5">
      <c r="B14690">
        <v>14686</v>
      </c>
      <c r="C14690" s="4">
        <v>-137.64349000000001</v>
      </c>
      <c r="D14690">
        <v>-4.32</v>
      </c>
      <c r="E14690">
        <v>3309.22</v>
      </c>
    </row>
    <row r="14691" spans="2:5">
      <c r="B14691">
        <v>14687</v>
      </c>
      <c r="C14691" s="4">
        <v>-137.18428</v>
      </c>
      <c r="D14691">
        <v>-4.59</v>
      </c>
      <c r="E14691">
        <v>3308.24</v>
      </c>
    </row>
    <row r="14692" spans="2:5">
      <c r="B14692">
        <v>14688</v>
      </c>
      <c r="C14692" s="4">
        <v>-136.85807</v>
      </c>
      <c r="D14692">
        <v>-3.19</v>
      </c>
      <c r="E14692">
        <v>3307.04</v>
      </c>
    </row>
    <row r="14693" spans="2:5">
      <c r="B14693">
        <v>14689</v>
      </c>
      <c r="C14693" s="4">
        <v>-136.69934000000001</v>
      </c>
      <c r="D14693">
        <v>-4.13</v>
      </c>
      <c r="E14693">
        <v>3306.05</v>
      </c>
    </row>
    <row r="14694" spans="2:5">
      <c r="B14694">
        <v>14690</v>
      </c>
      <c r="C14694" s="4">
        <v>-136.68234000000001</v>
      </c>
      <c r="D14694">
        <v>-2.82</v>
      </c>
      <c r="E14694">
        <v>3304.76</v>
      </c>
    </row>
    <row r="14695" spans="2:5">
      <c r="B14695">
        <v>14691</v>
      </c>
      <c r="C14695" s="4">
        <v>-136.83487</v>
      </c>
      <c r="D14695">
        <v>-1.87</v>
      </c>
      <c r="E14695">
        <v>3303.54</v>
      </c>
    </row>
    <row r="14696" spans="2:5">
      <c r="B14696">
        <v>14692</v>
      </c>
      <c r="C14696" s="4">
        <v>-137.02302</v>
      </c>
      <c r="D14696">
        <v>-1.99</v>
      </c>
      <c r="E14696">
        <v>3302.55</v>
      </c>
    </row>
    <row r="14697" spans="2:5">
      <c r="B14697">
        <v>14693</v>
      </c>
      <c r="C14697" s="4">
        <v>-137.18458000000001</v>
      </c>
      <c r="D14697">
        <v>-2.37</v>
      </c>
      <c r="E14697">
        <v>3301.88</v>
      </c>
    </row>
    <row r="14698" spans="2:5">
      <c r="B14698">
        <v>14694</v>
      </c>
      <c r="C14698" s="4">
        <v>-137.35484</v>
      </c>
      <c r="D14698">
        <v>-1.67</v>
      </c>
      <c r="E14698">
        <v>3300.04</v>
      </c>
    </row>
    <row r="14699" spans="2:5">
      <c r="B14699">
        <v>14695</v>
      </c>
      <c r="C14699" s="4">
        <v>-137.41645</v>
      </c>
      <c r="D14699">
        <v>-1.41</v>
      </c>
      <c r="E14699">
        <v>3298.61</v>
      </c>
    </row>
    <row r="14700" spans="2:5">
      <c r="B14700">
        <v>14696</v>
      </c>
      <c r="C14700" s="4">
        <v>-137.35778999999999</v>
      </c>
      <c r="D14700">
        <v>-1.95</v>
      </c>
      <c r="E14700">
        <v>3297.01</v>
      </c>
    </row>
    <row r="14701" spans="2:5">
      <c r="B14701">
        <v>14697</v>
      </c>
      <c r="C14701" s="4">
        <v>-137.27087</v>
      </c>
      <c r="D14701">
        <v>-0.53</v>
      </c>
      <c r="E14701">
        <v>3294.61</v>
      </c>
    </row>
    <row r="14702" spans="2:5">
      <c r="B14702">
        <v>14698</v>
      </c>
      <c r="C14702" s="4">
        <v>-137.19684000000001</v>
      </c>
      <c r="D14702">
        <v>-0.64</v>
      </c>
      <c r="E14702">
        <v>3292.53</v>
      </c>
    </row>
    <row r="14703" spans="2:5">
      <c r="B14703">
        <v>14699</v>
      </c>
      <c r="C14703" s="4">
        <v>-137.2867</v>
      </c>
      <c r="D14703">
        <v>-0.17</v>
      </c>
      <c r="E14703">
        <v>3290.66</v>
      </c>
    </row>
    <row r="14704" spans="2:5">
      <c r="B14704">
        <v>14700</v>
      </c>
      <c r="C14704" s="4">
        <v>-137.51797999999999</v>
      </c>
      <c r="D14704">
        <v>0.43</v>
      </c>
      <c r="E14704">
        <v>3289.14</v>
      </c>
    </row>
    <row r="14705" spans="2:5">
      <c r="B14705">
        <v>14701</v>
      </c>
      <c r="C14705" s="4">
        <v>-137.79564999999999</v>
      </c>
      <c r="D14705">
        <v>-0.04</v>
      </c>
      <c r="E14705">
        <v>3287.65</v>
      </c>
    </row>
    <row r="14706" spans="2:5">
      <c r="B14706">
        <v>14702</v>
      </c>
      <c r="C14706" s="4">
        <v>-138.09333000000001</v>
      </c>
      <c r="D14706">
        <v>-1.88</v>
      </c>
      <c r="E14706">
        <v>3285.99</v>
      </c>
    </row>
    <row r="14707" spans="2:5">
      <c r="B14707">
        <v>14703</v>
      </c>
      <c r="C14707" s="4">
        <v>-138.50524999999999</v>
      </c>
      <c r="D14707">
        <v>-0.15</v>
      </c>
      <c r="E14707">
        <v>3284.04</v>
      </c>
    </row>
    <row r="14708" spans="2:5">
      <c r="B14708">
        <v>14704</v>
      </c>
      <c r="C14708" s="4">
        <v>-138.77558999999999</v>
      </c>
      <c r="D14708">
        <v>-0.11</v>
      </c>
      <c r="E14708">
        <v>3282.34</v>
      </c>
    </row>
    <row r="14709" spans="2:5">
      <c r="B14709">
        <v>14705</v>
      </c>
      <c r="C14709" s="4">
        <v>-138.97772000000001</v>
      </c>
      <c r="D14709">
        <v>0.16</v>
      </c>
      <c r="E14709">
        <v>3281.05</v>
      </c>
    </row>
    <row r="14710" spans="2:5">
      <c r="B14710">
        <v>14706</v>
      </c>
      <c r="C14710" s="4">
        <v>-139.13622000000001</v>
      </c>
      <c r="D14710">
        <v>0.49</v>
      </c>
      <c r="E14710">
        <v>3279.85</v>
      </c>
    </row>
    <row r="14711" spans="2:5">
      <c r="B14711">
        <v>14707</v>
      </c>
      <c r="C14711" s="4">
        <v>-139.14107999999999</v>
      </c>
      <c r="D14711">
        <v>-0.32</v>
      </c>
      <c r="E14711">
        <v>3278.39</v>
      </c>
    </row>
    <row r="14712" spans="2:5">
      <c r="B14712">
        <v>14708</v>
      </c>
      <c r="C14712" s="4">
        <v>-138.99259000000001</v>
      </c>
      <c r="D14712">
        <v>-0.13</v>
      </c>
      <c r="E14712">
        <v>3277.58</v>
      </c>
    </row>
    <row r="14713" spans="2:5">
      <c r="B14713">
        <v>14709</v>
      </c>
      <c r="C14713" s="4">
        <v>-138.74270999999999</v>
      </c>
      <c r="D14713">
        <v>0.06</v>
      </c>
      <c r="E14713">
        <v>3277.24</v>
      </c>
    </row>
    <row r="14714" spans="2:5">
      <c r="B14714">
        <v>14710</v>
      </c>
      <c r="C14714" s="4">
        <v>-138.49369999999999</v>
      </c>
      <c r="D14714">
        <v>-0.19</v>
      </c>
      <c r="E14714">
        <v>3276.51</v>
      </c>
    </row>
    <row r="14715" spans="2:5">
      <c r="B14715">
        <v>14711</v>
      </c>
      <c r="C14715" s="4">
        <v>-138.14008000000001</v>
      </c>
      <c r="D14715">
        <v>0.18</v>
      </c>
      <c r="E14715">
        <v>3276.16</v>
      </c>
    </row>
    <row r="14716" spans="2:5">
      <c r="B14716">
        <v>14712</v>
      </c>
      <c r="C14716" s="4">
        <v>-137.8484</v>
      </c>
      <c r="D14716">
        <v>0.18</v>
      </c>
      <c r="E14716">
        <v>3275.46</v>
      </c>
    </row>
    <row r="14717" spans="2:5">
      <c r="B14717">
        <v>14713</v>
      </c>
      <c r="C14717" s="4">
        <v>-137.62322</v>
      </c>
      <c r="D14717">
        <v>0.71</v>
      </c>
      <c r="E14717">
        <v>3274.44</v>
      </c>
    </row>
    <row r="14718" spans="2:5">
      <c r="B14718">
        <v>14714</v>
      </c>
      <c r="C14718" s="4">
        <v>-137.51188999999999</v>
      </c>
      <c r="D14718">
        <v>-0.93</v>
      </c>
      <c r="E14718">
        <v>3273.31</v>
      </c>
    </row>
    <row r="14719" spans="2:5">
      <c r="B14719">
        <v>14715</v>
      </c>
      <c r="C14719" s="4">
        <v>-137.52032</v>
      </c>
      <c r="D14719">
        <v>0.56999999999999995</v>
      </c>
      <c r="E14719">
        <v>3271.89</v>
      </c>
    </row>
    <row r="14720" spans="2:5">
      <c r="B14720">
        <v>14716</v>
      </c>
      <c r="C14720" s="4">
        <v>-137.60822999999999</v>
      </c>
      <c r="D14720">
        <v>-0.14000000000000001</v>
      </c>
      <c r="E14720">
        <v>3270.5</v>
      </c>
    </row>
    <row r="14721" spans="2:5">
      <c r="B14721">
        <v>14717</v>
      </c>
      <c r="C14721" s="4">
        <v>-137.74589</v>
      </c>
      <c r="D14721">
        <v>-0.54</v>
      </c>
      <c r="E14721">
        <v>3268.36</v>
      </c>
    </row>
    <row r="14722" spans="2:5">
      <c r="B14722">
        <v>14718</v>
      </c>
      <c r="C14722" s="4">
        <v>-137.99100999999999</v>
      </c>
      <c r="D14722">
        <v>-0.3</v>
      </c>
      <c r="E14722">
        <v>3266.39</v>
      </c>
    </row>
    <row r="14723" spans="2:5">
      <c r="B14723">
        <v>14719</v>
      </c>
      <c r="C14723" s="4">
        <v>-138.30795000000001</v>
      </c>
      <c r="D14723">
        <v>-1.45</v>
      </c>
      <c r="E14723">
        <v>3263.9</v>
      </c>
    </row>
    <row r="14724" spans="2:5">
      <c r="B14724">
        <v>14720</v>
      </c>
      <c r="C14724" s="4">
        <v>-138.71384</v>
      </c>
      <c r="D14724">
        <v>-1.44</v>
      </c>
      <c r="E14724">
        <v>3261.87</v>
      </c>
    </row>
    <row r="14725" spans="2:5">
      <c r="B14725">
        <v>14721</v>
      </c>
      <c r="C14725" s="4">
        <v>-139.12414000000001</v>
      </c>
      <c r="D14725">
        <v>-2.64</v>
      </c>
      <c r="E14725">
        <v>3259.73</v>
      </c>
    </row>
    <row r="14726" spans="2:5">
      <c r="B14726">
        <v>14722</v>
      </c>
      <c r="C14726" s="4">
        <v>-139.4624</v>
      </c>
      <c r="D14726">
        <v>-3.11</v>
      </c>
      <c r="E14726">
        <v>3257.6</v>
      </c>
    </row>
    <row r="14727" spans="2:5">
      <c r="B14727">
        <v>14723</v>
      </c>
      <c r="C14727" s="4">
        <v>-139.76383000000001</v>
      </c>
      <c r="D14727">
        <v>-2.4700000000000002</v>
      </c>
      <c r="E14727">
        <v>3255.98</v>
      </c>
    </row>
    <row r="14728" spans="2:5">
      <c r="B14728">
        <v>14724</v>
      </c>
      <c r="C14728" s="4">
        <v>-139.99441999999999</v>
      </c>
      <c r="D14728">
        <v>-3.32</v>
      </c>
      <c r="E14728">
        <v>3254.28</v>
      </c>
    </row>
    <row r="14729" spans="2:5">
      <c r="B14729">
        <v>14725</v>
      </c>
      <c r="C14729" s="4">
        <v>-140.14962</v>
      </c>
      <c r="D14729">
        <v>-3.99</v>
      </c>
      <c r="E14729">
        <v>3252.9</v>
      </c>
    </row>
    <row r="14730" spans="2:5">
      <c r="B14730">
        <v>14726</v>
      </c>
      <c r="C14730" s="4">
        <v>-140.25487000000001</v>
      </c>
      <c r="D14730">
        <v>-3.02</v>
      </c>
      <c r="E14730">
        <v>3252.09</v>
      </c>
    </row>
    <row r="14731" spans="2:5">
      <c r="B14731">
        <v>14727</v>
      </c>
      <c r="C14731" s="4">
        <v>-140.25084000000001</v>
      </c>
      <c r="D14731">
        <v>-2.44</v>
      </c>
      <c r="E14731">
        <v>3251.28</v>
      </c>
    </row>
    <row r="14732" spans="2:5">
      <c r="B14732">
        <v>14728</v>
      </c>
      <c r="C14732" s="4">
        <v>-140.22955999999999</v>
      </c>
      <c r="D14732">
        <v>-1.07</v>
      </c>
      <c r="E14732">
        <v>3250.99</v>
      </c>
    </row>
    <row r="14733" spans="2:5">
      <c r="B14733">
        <v>14729</v>
      </c>
      <c r="C14733" s="4">
        <v>-140.15868</v>
      </c>
      <c r="D14733">
        <v>-1.99</v>
      </c>
      <c r="E14733">
        <v>3250.32</v>
      </c>
    </row>
    <row r="14734" spans="2:5">
      <c r="B14734">
        <v>14730</v>
      </c>
      <c r="C14734" s="4">
        <v>-140.00279</v>
      </c>
      <c r="D14734">
        <v>-6.22</v>
      </c>
      <c r="E14734">
        <v>3248.78</v>
      </c>
    </row>
    <row r="14735" spans="2:5">
      <c r="B14735">
        <v>14731</v>
      </c>
      <c r="C14735" s="4">
        <v>-139.82164</v>
      </c>
      <c r="D14735">
        <v>-0.8</v>
      </c>
      <c r="E14735">
        <v>3246.69</v>
      </c>
    </row>
    <row r="14736" spans="2:5">
      <c r="B14736">
        <v>14732</v>
      </c>
      <c r="C14736" s="4">
        <v>-139.61035999999999</v>
      </c>
      <c r="D14736">
        <v>-0.73</v>
      </c>
      <c r="E14736">
        <v>3244.68</v>
      </c>
    </row>
    <row r="14737" spans="2:5">
      <c r="B14737">
        <v>14733</v>
      </c>
      <c r="C14737" s="4">
        <v>-139.49739</v>
      </c>
      <c r="D14737">
        <v>-0.15</v>
      </c>
      <c r="E14737">
        <v>3243.23</v>
      </c>
    </row>
    <row r="14738" spans="2:5">
      <c r="B14738">
        <v>14734</v>
      </c>
      <c r="C14738" s="4">
        <v>-139.47183999999999</v>
      </c>
      <c r="D14738">
        <v>-0.48</v>
      </c>
      <c r="E14738">
        <v>3242.17</v>
      </c>
    </row>
    <row r="14739" spans="2:5">
      <c r="B14739">
        <v>14735</v>
      </c>
      <c r="C14739" s="4">
        <v>-139.52474000000001</v>
      </c>
      <c r="D14739">
        <v>0.38</v>
      </c>
      <c r="E14739">
        <v>3242.14</v>
      </c>
    </row>
    <row r="14740" spans="2:5">
      <c r="B14740">
        <v>14736</v>
      </c>
      <c r="C14740" s="4">
        <v>-139.51818</v>
      </c>
      <c r="D14740">
        <v>1.85</v>
      </c>
      <c r="E14740">
        <v>3242.35</v>
      </c>
    </row>
    <row r="14741" spans="2:5">
      <c r="B14741">
        <v>14737</v>
      </c>
      <c r="C14741" s="4">
        <v>-139.49621999999999</v>
      </c>
      <c r="D14741">
        <v>0.03</v>
      </c>
      <c r="E14741">
        <v>3242.63</v>
      </c>
    </row>
    <row r="14742" spans="2:5">
      <c r="B14742">
        <v>14738</v>
      </c>
      <c r="C14742" s="4">
        <v>-139.43926999999999</v>
      </c>
      <c r="D14742">
        <v>-0.59</v>
      </c>
      <c r="E14742">
        <v>3242.38</v>
      </c>
    </row>
    <row r="14743" spans="2:5">
      <c r="B14743">
        <v>14739</v>
      </c>
      <c r="C14743" s="4">
        <v>-139.41338999999999</v>
      </c>
      <c r="D14743">
        <v>-1.59</v>
      </c>
      <c r="E14743">
        <v>3241.97</v>
      </c>
    </row>
    <row r="14744" spans="2:5">
      <c r="B14744">
        <v>14740</v>
      </c>
      <c r="C14744" s="4">
        <v>-139.37152</v>
      </c>
      <c r="D14744">
        <v>-0.37</v>
      </c>
      <c r="E14744">
        <v>3242.24</v>
      </c>
    </row>
    <row r="14745" spans="2:5">
      <c r="B14745">
        <v>14741</v>
      </c>
      <c r="C14745" s="4">
        <v>-139.23741999999999</v>
      </c>
      <c r="D14745">
        <v>2.72</v>
      </c>
      <c r="E14745">
        <v>3243.21</v>
      </c>
    </row>
    <row r="14746" spans="2:5">
      <c r="B14746">
        <v>14742</v>
      </c>
      <c r="C14746" s="4">
        <v>-139.05146999999999</v>
      </c>
      <c r="D14746">
        <v>0.5</v>
      </c>
      <c r="E14746">
        <v>3243.99</v>
      </c>
    </row>
    <row r="14747" spans="2:5">
      <c r="B14747">
        <v>14743</v>
      </c>
      <c r="C14747" s="4">
        <v>-138.86283</v>
      </c>
      <c r="D14747">
        <v>0.57999999999999996</v>
      </c>
      <c r="E14747">
        <v>3245.22</v>
      </c>
    </row>
    <row r="14748" spans="2:5">
      <c r="B14748">
        <v>14744</v>
      </c>
      <c r="C14748" s="4">
        <v>-138.62591</v>
      </c>
      <c r="D14748">
        <v>-0.09</v>
      </c>
      <c r="E14748">
        <v>3246.31</v>
      </c>
    </row>
    <row r="14749" spans="2:5">
      <c r="B14749">
        <v>14745</v>
      </c>
      <c r="C14749" s="4">
        <v>-138.46729999999999</v>
      </c>
      <c r="D14749">
        <v>0.46</v>
      </c>
      <c r="E14749">
        <v>3247.02</v>
      </c>
    </row>
    <row r="14750" spans="2:5">
      <c r="B14750">
        <v>14746</v>
      </c>
      <c r="C14750" s="4">
        <v>-138.37098</v>
      </c>
      <c r="D14750">
        <v>0.44</v>
      </c>
      <c r="E14750">
        <v>3247.55</v>
      </c>
    </row>
    <row r="14751" spans="2:5">
      <c r="B14751">
        <v>14747</v>
      </c>
      <c r="C14751" s="4">
        <v>-138.42303999999999</v>
      </c>
      <c r="D14751">
        <v>0.4</v>
      </c>
      <c r="E14751">
        <v>3247.78</v>
      </c>
    </row>
    <row r="14752" spans="2:5">
      <c r="B14752">
        <v>14748</v>
      </c>
      <c r="C14752" s="4">
        <v>-138.44927999999999</v>
      </c>
      <c r="D14752">
        <v>-0.44</v>
      </c>
      <c r="E14752">
        <v>3247.79</v>
      </c>
    </row>
    <row r="14753" spans="2:5">
      <c r="B14753">
        <v>14749</v>
      </c>
      <c r="C14753" s="4">
        <v>-138.45224999999999</v>
      </c>
      <c r="D14753">
        <v>0.96</v>
      </c>
      <c r="E14753">
        <v>3247.4</v>
      </c>
    </row>
    <row r="14754" spans="2:5">
      <c r="B14754">
        <v>14750</v>
      </c>
      <c r="C14754" s="4">
        <v>-138.47078999999999</v>
      </c>
      <c r="D14754">
        <v>0.26</v>
      </c>
      <c r="E14754">
        <v>3246.93</v>
      </c>
    </row>
    <row r="14755" spans="2:5">
      <c r="B14755">
        <v>14751</v>
      </c>
      <c r="C14755" s="4">
        <v>-138.50124</v>
      </c>
      <c r="D14755">
        <v>0.18</v>
      </c>
      <c r="E14755">
        <v>3246.09</v>
      </c>
    </row>
    <row r="14756" spans="2:5">
      <c r="B14756">
        <v>14752</v>
      </c>
      <c r="C14756" s="4">
        <v>-138.5095</v>
      </c>
      <c r="D14756">
        <v>-0.62</v>
      </c>
      <c r="E14756">
        <v>3245.36</v>
      </c>
    </row>
    <row r="14757" spans="2:5">
      <c r="B14757">
        <v>14753</v>
      </c>
      <c r="C14757" s="4">
        <v>-138.59444999999999</v>
      </c>
      <c r="D14757">
        <v>-0.51</v>
      </c>
      <c r="E14757">
        <v>3245.5</v>
      </c>
    </row>
    <row r="14758" spans="2:5">
      <c r="B14758">
        <v>14754</v>
      </c>
      <c r="C14758" s="4">
        <v>-138.67475999999999</v>
      </c>
      <c r="D14758">
        <v>-2.0299999999999998</v>
      </c>
      <c r="E14758">
        <v>3245.1</v>
      </c>
    </row>
    <row r="14759" spans="2:5">
      <c r="B14759">
        <v>14755</v>
      </c>
      <c r="C14759" s="4">
        <v>-138.78546</v>
      </c>
      <c r="D14759">
        <v>-1.44</v>
      </c>
      <c r="E14759">
        <v>3245.35</v>
      </c>
    </row>
    <row r="14760" spans="2:5">
      <c r="B14760">
        <v>14756</v>
      </c>
      <c r="C14760" s="4">
        <v>-138.90844999999999</v>
      </c>
      <c r="D14760">
        <v>-2.5</v>
      </c>
      <c r="E14760">
        <v>3245.19</v>
      </c>
    </row>
    <row r="14761" spans="2:5">
      <c r="B14761">
        <v>14757</v>
      </c>
      <c r="C14761" s="4">
        <v>-138.97167999999999</v>
      </c>
      <c r="D14761">
        <v>-2.02</v>
      </c>
      <c r="E14761">
        <v>3245.51</v>
      </c>
    </row>
    <row r="14762" spans="2:5">
      <c r="B14762">
        <v>14758</v>
      </c>
      <c r="C14762" s="4">
        <v>-139.06602000000001</v>
      </c>
      <c r="D14762">
        <v>-2.5099999999999998</v>
      </c>
      <c r="E14762">
        <v>3245.97</v>
      </c>
    </row>
    <row r="14763" spans="2:5">
      <c r="B14763">
        <v>14759</v>
      </c>
      <c r="C14763" s="4">
        <v>-139.04289</v>
      </c>
      <c r="D14763">
        <v>-3.45</v>
      </c>
      <c r="E14763">
        <v>3246.87</v>
      </c>
    </row>
    <row r="14764" spans="2:5">
      <c r="B14764">
        <v>14760</v>
      </c>
      <c r="C14764" s="4">
        <v>-139.0376</v>
      </c>
      <c r="D14764">
        <v>-3.36</v>
      </c>
      <c r="E14764">
        <v>3247.88</v>
      </c>
    </row>
    <row r="14765" spans="2:5">
      <c r="B14765">
        <v>14761</v>
      </c>
      <c r="C14765" s="4">
        <v>-138.98938999999999</v>
      </c>
      <c r="D14765">
        <v>-2.81</v>
      </c>
      <c r="E14765">
        <v>3249.24</v>
      </c>
    </row>
    <row r="14766" spans="2:5">
      <c r="B14766">
        <v>14762</v>
      </c>
      <c r="C14766" s="4">
        <v>-138.90028000000001</v>
      </c>
      <c r="D14766">
        <v>-4.47</v>
      </c>
      <c r="E14766">
        <v>3249.87</v>
      </c>
    </row>
    <row r="14767" spans="2:5">
      <c r="B14767">
        <v>14763</v>
      </c>
      <c r="C14767" s="4">
        <v>-138.77204</v>
      </c>
      <c r="D14767">
        <v>-6.17</v>
      </c>
      <c r="E14767">
        <v>3250.19</v>
      </c>
    </row>
    <row r="14768" spans="2:5">
      <c r="B14768">
        <v>14764</v>
      </c>
      <c r="C14768" s="4">
        <v>-138.62532999999999</v>
      </c>
      <c r="D14768">
        <v>-4.1500000000000004</v>
      </c>
      <c r="E14768">
        <v>3250.29</v>
      </c>
    </row>
    <row r="14769" spans="2:5">
      <c r="B14769">
        <v>14765</v>
      </c>
      <c r="C14769" s="4">
        <v>-138.46924000000001</v>
      </c>
      <c r="D14769">
        <v>-4.9000000000000004</v>
      </c>
      <c r="E14769">
        <v>3250.22</v>
      </c>
    </row>
    <row r="14770" spans="2:5">
      <c r="B14770">
        <v>14766</v>
      </c>
      <c r="C14770" s="4">
        <v>-138.31545</v>
      </c>
      <c r="D14770">
        <v>-5.01</v>
      </c>
      <c r="E14770">
        <v>3249.74</v>
      </c>
    </row>
    <row r="14771" spans="2:5">
      <c r="B14771">
        <v>14767</v>
      </c>
      <c r="C14771" s="4">
        <v>-138.23090999999999</v>
      </c>
      <c r="D14771">
        <v>-4.51</v>
      </c>
      <c r="E14771">
        <v>3249.18</v>
      </c>
    </row>
    <row r="14772" spans="2:5">
      <c r="B14772">
        <v>14768</v>
      </c>
      <c r="C14772" s="4">
        <v>-138.14445000000001</v>
      </c>
      <c r="D14772">
        <v>-6.71</v>
      </c>
      <c r="E14772">
        <v>3247.85</v>
      </c>
    </row>
    <row r="14773" spans="2:5">
      <c r="B14773">
        <v>14769</v>
      </c>
      <c r="C14773" s="4">
        <v>-138.03782000000001</v>
      </c>
      <c r="D14773">
        <v>-6.46</v>
      </c>
      <c r="E14773">
        <v>3246.03</v>
      </c>
    </row>
    <row r="14774" spans="2:5">
      <c r="B14774">
        <v>14770</v>
      </c>
      <c r="C14774" s="4">
        <v>-137.97560999999999</v>
      </c>
      <c r="D14774">
        <v>-3.06</v>
      </c>
      <c r="E14774">
        <v>3244.64</v>
      </c>
    </row>
    <row r="14775" spans="2:5">
      <c r="B14775">
        <v>14771</v>
      </c>
      <c r="C14775" s="4">
        <v>-137.81862000000001</v>
      </c>
      <c r="D14775">
        <v>-2.36</v>
      </c>
      <c r="E14775">
        <v>3243.96</v>
      </c>
    </row>
    <row r="14776" spans="2:5">
      <c r="B14776">
        <v>14772</v>
      </c>
      <c r="C14776" s="4">
        <v>-137.67498000000001</v>
      </c>
      <c r="D14776">
        <v>-2.19</v>
      </c>
      <c r="E14776">
        <v>3243.56</v>
      </c>
    </row>
    <row r="14777" spans="2:5">
      <c r="B14777">
        <v>14773</v>
      </c>
      <c r="C14777" s="4">
        <v>-137.61510999999999</v>
      </c>
      <c r="D14777">
        <v>-1.58</v>
      </c>
      <c r="E14777">
        <v>3243.18</v>
      </c>
    </row>
    <row r="14778" spans="2:5">
      <c r="B14778">
        <v>14774</v>
      </c>
      <c r="C14778" s="4">
        <v>-137.67137</v>
      </c>
      <c r="D14778">
        <v>-1.96</v>
      </c>
      <c r="E14778">
        <v>3242.97</v>
      </c>
    </row>
    <row r="14779" spans="2:5">
      <c r="B14779">
        <v>14775</v>
      </c>
      <c r="C14779" s="4">
        <v>-137.80384000000001</v>
      </c>
      <c r="D14779">
        <v>-3.75</v>
      </c>
      <c r="E14779">
        <v>3242.49</v>
      </c>
    </row>
    <row r="14780" spans="2:5">
      <c r="B14780">
        <v>14776</v>
      </c>
      <c r="C14780" s="4">
        <v>-137.98092</v>
      </c>
      <c r="D14780">
        <v>-1.78</v>
      </c>
      <c r="E14780">
        <v>3242</v>
      </c>
    </row>
    <row r="14781" spans="2:5">
      <c r="B14781">
        <v>14777</v>
      </c>
      <c r="C14781" s="4">
        <v>-138.18809999999999</v>
      </c>
      <c r="D14781">
        <v>-0.87</v>
      </c>
      <c r="E14781">
        <v>3242.17</v>
      </c>
    </row>
    <row r="14782" spans="2:5">
      <c r="B14782">
        <v>14778</v>
      </c>
      <c r="C14782" s="4">
        <v>-138.33770999999999</v>
      </c>
      <c r="D14782">
        <v>-1.65</v>
      </c>
      <c r="E14782">
        <v>3242.27</v>
      </c>
    </row>
    <row r="14783" spans="2:5">
      <c r="B14783">
        <v>14779</v>
      </c>
      <c r="C14783" s="4">
        <v>-138.46391</v>
      </c>
      <c r="D14783">
        <v>-1.85</v>
      </c>
      <c r="E14783">
        <v>3243.08</v>
      </c>
    </row>
    <row r="14784" spans="2:5">
      <c r="B14784">
        <v>14780</v>
      </c>
      <c r="C14784" s="4">
        <v>-138.55027000000001</v>
      </c>
      <c r="D14784">
        <v>-2.25</v>
      </c>
      <c r="E14784">
        <v>3243.93</v>
      </c>
    </row>
    <row r="14785" spans="2:5">
      <c r="B14785">
        <v>14781</v>
      </c>
      <c r="C14785" s="4">
        <v>-138.6405</v>
      </c>
      <c r="D14785">
        <v>-1.85</v>
      </c>
      <c r="E14785">
        <v>3244.77</v>
      </c>
    </row>
    <row r="14786" spans="2:5">
      <c r="B14786">
        <v>14782</v>
      </c>
      <c r="C14786" s="4">
        <v>-138.72949</v>
      </c>
      <c r="D14786">
        <v>-2.42</v>
      </c>
      <c r="E14786">
        <v>3245.47</v>
      </c>
    </row>
    <row r="14787" spans="2:5">
      <c r="B14787">
        <v>14783</v>
      </c>
      <c r="C14787" s="4">
        <v>-138.81366</v>
      </c>
      <c r="D14787">
        <v>-1.62</v>
      </c>
      <c r="E14787">
        <v>3246.24</v>
      </c>
    </row>
    <row r="14788" spans="2:5">
      <c r="B14788">
        <v>14784</v>
      </c>
      <c r="C14788" s="4">
        <v>-138.8972</v>
      </c>
      <c r="D14788">
        <v>-2.71</v>
      </c>
      <c r="E14788">
        <v>3246.49</v>
      </c>
    </row>
    <row r="14789" spans="2:5">
      <c r="B14789">
        <v>14785</v>
      </c>
      <c r="C14789" s="4">
        <v>-138.95313999999999</v>
      </c>
      <c r="D14789">
        <v>-0.38</v>
      </c>
      <c r="E14789">
        <v>3246.54</v>
      </c>
    </row>
    <row r="14790" spans="2:5">
      <c r="B14790">
        <v>14786</v>
      </c>
      <c r="C14790" s="4">
        <v>-138.97577000000001</v>
      </c>
      <c r="D14790">
        <v>-1.23</v>
      </c>
      <c r="E14790">
        <v>3246.5</v>
      </c>
    </row>
    <row r="14791" spans="2:5">
      <c r="B14791">
        <v>14787</v>
      </c>
      <c r="C14791" s="4">
        <v>-139.01827</v>
      </c>
      <c r="D14791">
        <v>-2.4500000000000002</v>
      </c>
      <c r="E14791">
        <v>3246.65</v>
      </c>
    </row>
    <row r="14792" spans="2:5">
      <c r="B14792">
        <v>14788</v>
      </c>
      <c r="C14792" s="4">
        <v>-139.05516</v>
      </c>
      <c r="D14792">
        <v>-1.46</v>
      </c>
      <c r="E14792">
        <v>3246.86</v>
      </c>
    </row>
    <row r="14793" spans="2:5">
      <c r="B14793">
        <v>14789</v>
      </c>
      <c r="C14793" s="4">
        <v>-139.08554000000001</v>
      </c>
      <c r="D14793">
        <v>-0.34</v>
      </c>
      <c r="E14793">
        <v>3247.46</v>
      </c>
    </row>
    <row r="14794" spans="2:5">
      <c r="B14794">
        <v>14790</v>
      </c>
      <c r="C14794" s="4">
        <v>-139.04904999999999</v>
      </c>
      <c r="D14794">
        <v>1.1000000000000001</v>
      </c>
      <c r="E14794">
        <v>3248.21</v>
      </c>
    </row>
    <row r="14795" spans="2:5">
      <c r="B14795">
        <v>14791</v>
      </c>
      <c r="C14795" s="4">
        <v>-139.05193</v>
      </c>
      <c r="D14795">
        <v>-1.31</v>
      </c>
      <c r="E14795">
        <v>3248.96</v>
      </c>
    </row>
    <row r="14796" spans="2:5">
      <c r="B14796">
        <v>14792</v>
      </c>
      <c r="C14796" s="4">
        <v>-139.04963000000001</v>
      </c>
      <c r="D14796">
        <v>-1.35</v>
      </c>
      <c r="E14796">
        <v>3249.16</v>
      </c>
    </row>
    <row r="14797" spans="2:5">
      <c r="B14797">
        <v>14793</v>
      </c>
      <c r="C14797" s="4">
        <v>-139.03297000000001</v>
      </c>
      <c r="D14797">
        <v>-0.8</v>
      </c>
      <c r="E14797">
        <v>3249.75</v>
      </c>
    </row>
    <row r="14798" spans="2:5">
      <c r="B14798">
        <v>14794</v>
      </c>
      <c r="C14798" s="4">
        <v>-138.97737000000001</v>
      </c>
      <c r="D14798">
        <v>0.49</v>
      </c>
      <c r="E14798">
        <v>3250.21</v>
      </c>
    </row>
    <row r="14799" spans="2:5">
      <c r="B14799">
        <v>14795</v>
      </c>
      <c r="C14799" s="4">
        <v>-139.00013999999999</v>
      </c>
      <c r="D14799">
        <v>1.82</v>
      </c>
      <c r="E14799">
        <v>3250.99</v>
      </c>
    </row>
    <row r="14800" spans="2:5">
      <c r="B14800">
        <v>14796</v>
      </c>
      <c r="C14800" s="4">
        <v>-139.06007</v>
      </c>
      <c r="D14800">
        <v>0.46</v>
      </c>
      <c r="E14800">
        <v>3252.2</v>
      </c>
    </row>
    <row r="14801" spans="2:5">
      <c r="B14801">
        <v>14797</v>
      </c>
      <c r="C14801" s="4">
        <v>-139.14660000000001</v>
      </c>
      <c r="D14801">
        <v>-1.19</v>
      </c>
      <c r="E14801">
        <v>3253.44</v>
      </c>
    </row>
    <row r="14802" spans="2:5">
      <c r="B14802">
        <v>14798</v>
      </c>
      <c r="C14802" s="4">
        <v>-139.21359000000001</v>
      </c>
      <c r="D14802">
        <v>0.34</v>
      </c>
      <c r="E14802">
        <v>3254.93</v>
      </c>
    </row>
    <row r="14803" spans="2:5">
      <c r="B14803">
        <v>14799</v>
      </c>
      <c r="C14803" s="4">
        <v>-139.23577</v>
      </c>
      <c r="D14803">
        <v>0.88</v>
      </c>
      <c r="E14803">
        <v>3256.43</v>
      </c>
    </row>
    <row r="14804" spans="2:5">
      <c r="B14804">
        <v>14800</v>
      </c>
      <c r="C14804" s="4">
        <v>-139.22539</v>
      </c>
      <c r="D14804">
        <v>-0.47</v>
      </c>
      <c r="E14804">
        <v>3258.36</v>
      </c>
    </row>
    <row r="14805" spans="2:5">
      <c r="B14805">
        <v>14801</v>
      </c>
      <c r="C14805" s="4">
        <v>-139.12078</v>
      </c>
      <c r="D14805">
        <v>0.71</v>
      </c>
      <c r="E14805">
        <v>3260.37</v>
      </c>
    </row>
    <row r="14806" spans="2:5">
      <c r="B14806">
        <v>14802</v>
      </c>
      <c r="C14806" s="4">
        <v>-138.8871</v>
      </c>
      <c r="D14806">
        <v>-0.43</v>
      </c>
      <c r="E14806">
        <v>3262.65</v>
      </c>
    </row>
    <row r="14807" spans="2:5">
      <c r="B14807">
        <v>14803</v>
      </c>
      <c r="C14807" s="4">
        <v>-138.56713999999999</v>
      </c>
      <c r="D14807">
        <v>-0.72</v>
      </c>
      <c r="E14807">
        <v>3264.69</v>
      </c>
    </row>
    <row r="14808" spans="2:5">
      <c r="B14808">
        <v>14804</v>
      </c>
      <c r="C14808" s="4">
        <v>-138.10242</v>
      </c>
      <c r="D14808">
        <v>0.19</v>
      </c>
      <c r="E14808">
        <v>3266.75</v>
      </c>
    </row>
    <row r="14809" spans="2:5">
      <c r="B14809">
        <v>14805</v>
      </c>
      <c r="C14809" s="4">
        <v>-137.66118</v>
      </c>
      <c r="D14809">
        <v>0.22</v>
      </c>
      <c r="E14809">
        <v>3268.09</v>
      </c>
    </row>
    <row r="14810" spans="2:5">
      <c r="B14810">
        <v>14806</v>
      </c>
      <c r="C14810" s="4">
        <v>-137.28788</v>
      </c>
      <c r="D14810">
        <v>-0.67</v>
      </c>
      <c r="E14810">
        <v>3268.34</v>
      </c>
    </row>
    <row r="14811" spans="2:5">
      <c r="B14811">
        <v>14807</v>
      </c>
      <c r="C14811" s="4">
        <v>-136.97798</v>
      </c>
      <c r="D14811">
        <v>-1.57</v>
      </c>
      <c r="E14811">
        <v>3268.64</v>
      </c>
    </row>
    <row r="14812" spans="2:5">
      <c r="B14812">
        <v>14808</v>
      </c>
      <c r="C14812" s="4">
        <v>-136.88030000000001</v>
      </c>
      <c r="D14812">
        <v>0.34</v>
      </c>
      <c r="E14812">
        <v>3268.55</v>
      </c>
    </row>
    <row r="14813" spans="2:5">
      <c r="B14813">
        <v>14809</v>
      </c>
      <c r="C14813" s="4">
        <v>-136.97309999999999</v>
      </c>
      <c r="D14813">
        <v>1.83</v>
      </c>
      <c r="E14813">
        <v>3268.84</v>
      </c>
    </row>
    <row r="14814" spans="2:5">
      <c r="B14814">
        <v>14810</v>
      </c>
      <c r="C14814" s="4">
        <v>-137.15099000000001</v>
      </c>
      <c r="D14814">
        <v>1.77</v>
      </c>
      <c r="E14814">
        <v>3269.49</v>
      </c>
    </row>
    <row r="14815" spans="2:5">
      <c r="B14815">
        <v>14811</v>
      </c>
      <c r="C14815" s="4">
        <v>-137.35854</v>
      </c>
      <c r="D14815">
        <v>1.68</v>
      </c>
      <c r="E14815">
        <v>3269.09</v>
      </c>
    </row>
    <row r="14816" spans="2:5">
      <c r="B14816">
        <v>14812</v>
      </c>
      <c r="C14816" s="4">
        <v>-137.56706</v>
      </c>
      <c r="D14816">
        <v>1.68</v>
      </c>
      <c r="E14816">
        <v>3268.56</v>
      </c>
    </row>
    <row r="14817" spans="2:5">
      <c r="B14817">
        <v>14813</v>
      </c>
      <c r="C14817" s="4">
        <v>-137.77182999999999</v>
      </c>
      <c r="D14817">
        <v>-0.72</v>
      </c>
      <c r="E14817">
        <v>3267.41</v>
      </c>
    </row>
    <row r="14818" spans="2:5">
      <c r="B14818">
        <v>14814</v>
      </c>
      <c r="C14818" s="4">
        <v>-137.97275999999999</v>
      </c>
      <c r="D14818">
        <v>2.09</v>
      </c>
      <c r="E14818">
        <v>3266.14</v>
      </c>
    </row>
    <row r="14819" spans="2:5">
      <c r="B14819">
        <v>14815</v>
      </c>
      <c r="C14819" s="4">
        <v>-138.11846</v>
      </c>
      <c r="D14819">
        <v>0.56999999999999995</v>
      </c>
      <c r="E14819">
        <v>3264.83</v>
      </c>
    </row>
    <row r="14820" spans="2:5">
      <c r="B14820">
        <v>14816</v>
      </c>
      <c r="C14820" s="4">
        <v>-138.2218</v>
      </c>
      <c r="D14820">
        <v>2.31</v>
      </c>
      <c r="E14820">
        <v>3263.46</v>
      </c>
    </row>
    <row r="14821" spans="2:5">
      <c r="B14821">
        <v>14817</v>
      </c>
      <c r="C14821" s="4">
        <v>-138.22318000000001</v>
      </c>
      <c r="D14821">
        <v>1.59</v>
      </c>
      <c r="E14821">
        <v>3262.19</v>
      </c>
    </row>
    <row r="14822" spans="2:5">
      <c r="B14822">
        <v>14818</v>
      </c>
      <c r="C14822" s="4">
        <v>-138.10783000000001</v>
      </c>
      <c r="D14822">
        <v>2.64</v>
      </c>
      <c r="E14822">
        <v>3261.73</v>
      </c>
    </row>
    <row r="14823" spans="2:5">
      <c r="B14823">
        <v>14819</v>
      </c>
      <c r="C14823" s="4">
        <v>-137.97116</v>
      </c>
      <c r="D14823">
        <v>4.08</v>
      </c>
      <c r="E14823">
        <v>3261.79</v>
      </c>
    </row>
    <row r="14824" spans="2:5">
      <c r="B14824">
        <v>14820</v>
      </c>
      <c r="C14824" s="4">
        <v>-137.85165000000001</v>
      </c>
      <c r="D14824">
        <v>2.62</v>
      </c>
      <c r="E14824">
        <v>3261.98</v>
      </c>
    </row>
    <row r="14825" spans="2:5">
      <c r="B14825">
        <v>14821</v>
      </c>
      <c r="C14825" s="4">
        <v>-137.80549999999999</v>
      </c>
      <c r="D14825">
        <v>2.2200000000000002</v>
      </c>
      <c r="E14825">
        <v>3262.38</v>
      </c>
    </row>
    <row r="14826" spans="2:5">
      <c r="B14826">
        <v>14822</v>
      </c>
      <c r="C14826" s="4">
        <v>-137.83365000000001</v>
      </c>
      <c r="D14826">
        <v>2.37</v>
      </c>
      <c r="E14826">
        <v>3262.66</v>
      </c>
    </row>
    <row r="14827" spans="2:5">
      <c r="B14827">
        <v>14823</v>
      </c>
      <c r="C14827" s="4">
        <v>-137.89431999999999</v>
      </c>
      <c r="D14827">
        <v>2.72</v>
      </c>
      <c r="E14827">
        <v>3262.99</v>
      </c>
    </row>
    <row r="14828" spans="2:5">
      <c r="B14828">
        <v>14824</v>
      </c>
      <c r="C14828" s="4">
        <v>-137.87989999999999</v>
      </c>
      <c r="D14828">
        <v>1.1599999999999999</v>
      </c>
      <c r="E14828">
        <v>3263.22</v>
      </c>
    </row>
    <row r="14829" spans="2:5">
      <c r="B14829">
        <v>14825</v>
      </c>
      <c r="C14829" s="4">
        <v>-137.74125000000001</v>
      </c>
      <c r="D14829">
        <v>1.53</v>
      </c>
      <c r="E14829">
        <v>3263.03</v>
      </c>
    </row>
    <row r="14830" spans="2:5">
      <c r="B14830">
        <v>14826</v>
      </c>
      <c r="C14830" s="4">
        <v>-137.58072999999999</v>
      </c>
      <c r="D14830">
        <v>3.15</v>
      </c>
      <c r="E14830">
        <v>3263.73</v>
      </c>
    </row>
    <row r="14831" spans="2:5">
      <c r="B14831">
        <v>14827</v>
      </c>
      <c r="C14831" s="4">
        <v>-137.43069</v>
      </c>
      <c r="D14831">
        <v>2.5299999999999998</v>
      </c>
      <c r="E14831">
        <v>3264.1</v>
      </c>
    </row>
    <row r="14832" spans="2:5">
      <c r="B14832">
        <v>14828</v>
      </c>
      <c r="C14832" s="4">
        <v>-137.20748</v>
      </c>
      <c r="D14832">
        <v>4.8600000000000003</v>
      </c>
      <c r="E14832">
        <v>3265.37</v>
      </c>
    </row>
    <row r="14833" spans="2:5">
      <c r="B14833">
        <v>14829</v>
      </c>
      <c r="C14833" s="4">
        <v>-137.03868</v>
      </c>
      <c r="D14833">
        <v>2.62</v>
      </c>
      <c r="E14833">
        <v>3266.83</v>
      </c>
    </row>
    <row r="14834" spans="2:5">
      <c r="B14834">
        <v>14830</v>
      </c>
      <c r="C14834" s="4">
        <v>-136.98757000000001</v>
      </c>
      <c r="D14834">
        <v>7.06</v>
      </c>
      <c r="E14834">
        <v>3269.13</v>
      </c>
    </row>
    <row r="14835" spans="2:5">
      <c r="B14835">
        <v>14831</v>
      </c>
      <c r="C14835" s="4">
        <v>-137.09035</v>
      </c>
      <c r="D14835">
        <v>10.66</v>
      </c>
      <c r="E14835">
        <v>3271.04</v>
      </c>
    </row>
    <row r="14836" spans="2:5">
      <c r="B14836">
        <v>14832</v>
      </c>
      <c r="C14836" s="4">
        <v>-137.26578000000001</v>
      </c>
      <c r="D14836">
        <v>2.58</v>
      </c>
      <c r="E14836">
        <v>3273.39</v>
      </c>
    </row>
    <row r="14837" spans="2:5">
      <c r="B14837">
        <v>14833</v>
      </c>
      <c r="C14837" s="4">
        <v>-137.56102000000001</v>
      </c>
      <c r="D14837">
        <v>2.46</v>
      </c>
      <c r="E14837">
        <v>3275.23</v>
      </c>
    </row>
    <row r="14838" spans="2:5">
      <c r="B14838">
        <v>14834</v>
      </c>
      <c r="C14838" s="4">
        <v>-137.97201000000001</v>
      </c>
      <c r="D14838">
        <v>1.84</v>
      </c>
      <c r="E14838">
        <v>3277.32</v>
      </c>
    </row>
    <row r="14839" spans="2:5">
      <c r="B14839">
        <v>14835</v>
      </c>
      <c r="C14839" s="4">
        <v>-138.47972999999999</v>
      </c>
      <c r="D14839">
        <v>4.38</v>
      </c>
      <c r="E14839">
        <v>3280.41</v>
      </c>
    </row>
    <row r="14840" spans="2:5">
      <c r="B14840">
        <v>14836</v>
      </c>
      <c r="C14840" s="4">
        <v>-138.97842</v>
      </c>
      <c r="D14840">
        <v>1.66</v>
      </c>
      <c r="E14840">
        <v>3283.16</v>
      </c>
    </row>
    <row r="14841" spans="2:5">
      <c r="B14841">
        <v>14837</v>
      </c>
      <c r="C14841" s="4">
        <v>-139.35243</v>
      </c>
      <c r="D14841">
        <v>1.28</v>
      </c>
      <c r="E14841">
        <v>3285.98</v>
      </c>
    </row>
    <row r="14842" spans="2:5">
      <c r="B14842">
        <v>14838</v>
      </c>
      <c r="C14842" s="4">
        <v>-139.64627999999999</v>
      </c>
      <c r="D14842">
        <v>0.26</v>
      </c>
      <c r="E14842">
        <v>3288.64</v>
      </c>
    </row>
    <row r="14843" spans="2:5">
      <c r="B14843">
        <v>14839</v>
      </c>
      <c r="C14843" s="4">
        <v>-139.78258</v>
      </c>
      <c r="D14843">
        <v>0.78</v>
      </c>
      <c r="E14843">
        <v>3292.05</v>
      </c>
    </row>
    <row r="14844" spans="2:5">
      <c r="B14844">
        <v>14840</v>
      </c>
      <c r="C14844" s="4">
        <v>-139.75569999999999</v>
      </c>
      <c r="D14844">
        <v>1.83</v>
      </c>
      <c r="E14844">
        <v>3294.57</v>
      </c>
    </row>
    <row r="14845" spans="2:5">
      <c r="B14845">
        <v>14841</v>
      </c>
      <c r="C14845" s="4">
        <v>-139.55177</v>
      </c>
      <c r="D14845">
        <v>-0.17</v>
      </c>
      <c r="E14845">
        <v>3296.85</v>
      </c>
    </row>
    <row r="14846" spans="2:5">
      <c r="B14846">
        <v>14842</v>
      </c>
      <c r="C14846" s="4">
        <v>-139.27712</v>
      </c>
      <c r="D14846">
        <v>-0.53</v>
      </c>
      <c r="E14846">
        <v>3298.91</v>
      </c>
    </row>
    <row r="14847" spans="2:5">
      <c r="B14847">
        <v>14843</v>
      </c>
      <c r="C14847" s="4">
        <v>-139.00851</v>
      </c>
      <c r="D14847">
        <v>-1.04</v>
      </c>
      <c r="E14847">
        <v>3301.09</v>
      </c>
    </row>
    <row r="14848" spans="2:5">
      <c r="B14848">
        <v>14844</v>
      </c>
      <c r="C14848" s="4">
        <v>-138.71236999999999</v>
      </c>
      <c r="D14848">
        <v>-1.34</v>
      </c>
      <c r="E14848">
        <v>3302.86</v>
      </c>
    </row>
    <row r="14849" spans="2:5">
      <c r="B14849">
        <v>14845</v>
      </c>
      <c r="C14849" s="4">
        <v>-138.35533000000001</v>
      </c>
      <c r="D14849">
        <v>-1.44</v>
      </c>
      <c r="E14849">
        <v>3304.72</v>
      </c>
    </row>
    <row r="14850" spans="2:5">
      <c r="B14850">
        <v>14846</v>
      </c>
      <c r="C14850" s="4">
        <v>-138.05948000000001</v>
      </c>
      <c r="D14850">
        <v>-1.03</v>
      </c>
      <c r="E14850">
        <v>3306.28</v>
      </c>
    </row>
    <row r="14851" spans="2:5">
      <c r="B14851">
        <v>14847</v>
      </c>
      <c r="C14851" s="4">
        <v>-137.80363</v>
      </c>
      <c r="D14851">
        <v>-1.86</v>
      </c>
      <c r="E14851">
        <v>3308.18</v>
      </c>
    </row>
    <row r="14852" spans="2:5">
      <c r="B14852">
        <v>14848</v>
      </c>
      <c r="C14852" s="4">
        <v>-137.59663</v>
      </c>
      <c r="D14852">
        <v>-0.46</v>
      </c>
      <c r="E14852">
        <v>3310.5</v>
      </c>
    </row>
    <row r="14853" spans="2:5">
      <c r="B14853">
        <v>14849</v>
      </c>
      <c r="C14853" s="4">
        <v>-137.43467999999999</v>
      </c>
      <c r="D14853">
        <v>-2.64</v>
      </c>
      <c r="E14853">
        <v>3312.72</v>
      </c>
    </row>
    <row r="14854" spans="2:5">
      <c r="B14854">
        <v>14850</v>
      </c>
      <c r="C14854" s="4">
        <v>-137.31509</v>
      </c>
      <c r="D14854">
        <v>-4.26</v>
      </c>
      <c r="E14854">
        <v>3314.98</v>
      </c>
    </row>
    <row r="14855" spans="2:5">
      <c r="B14855">
        <v>14851</v>
      </c>
      <c r="C14855" s="4">
        <v>-137.18586999999999</v>
      </c>
      <c r="D14855">
        <v>-3.66</v>
      </c>
      <c r="E14855">
        <v>3316.5</v>
      </c>
    </row>
    <row r="14856" spans="2:5">
      <c r="B14856">
        <v>14852</v>
      </c>
      <c r="C14856" s="4">
        <v>-137.01297</v>
      </c>
      <c r="D14856">
        <v>-3.37</v>
      </c>
      <c r="E14856">
        <v>3317.82</v>
      </c>
    </row>
    <row r="14857" spans="2:5">
      <c r="B14857">
        <v>14853</v>
      </c>
      <c r="C14857" s="4">
        <v>-136.80985999999999</v>
      </c>
      <c r="D14857">
        <v>-1.67</v>
      </c>
      <c r="E14857">
        <v>3319.48</v>
      </c>
    </row>
    <row r="14858" spans="2:5">
      <c r="B14858">
        <v>14854</v>
      </c>
      <c r="C14858" s="4">
        <v>-136.67431999999999</v>
      </c>
      <c r="D14858">
        <v>-3.54</v>
      </c>
      <c r="E14858">
        <v>3321.09</v>
      </c>
    </row>
    <row r="14859" spans="2:5">
      <c r="B14859">
        <v>14855</v>
      </c>
      <c r="C14859" s="4">
        <v>-136.52154999999999</v>
      </c>
      <c r="D14859">
        <v>-2.82</v>
      </c>
      <c r="E14859">
        <v>3322.61</v>
      </c>
    </row>
    <row r="14860" spans="2:5">
      <c r="B14860">
        <v>14856</v>
      </c>
      <c r="C14860" s="4">
        <v>-136.47820999999999</v>
      </c>
      <c r="D14860">
        <v>-1.76</v>
      </c>
      <c r="E14860">
        <v>3324.39</v>
      </c>
    </row>
    <row r="14861" spans="2:5">
      <c r="B14861">
        <v>14857</v>
      </c>
      <c r="C14861" s="4">
        <v>-136.51505</v>
      </c>
      <c r="D14861">
        <v>-3.73</v>
      </c>
      <c r="E14861">
        <v>3325.63</v>
      </c>
    </row>
    <row r="14862" spans="2:5">
      <c r="B14862">
        <v>14858</v>
      </c>
      <c r="C14862" s="4">
        <v>-136.65263999999999</v>
      </c>
      <c r="D14862">
        <v>-3.07</v>
      </c>
      <c r="E14862">
        <v>3327.26</v>
      </c>
    </row>
    <row r="14863" spans="2:5">
      <c r="B14863">
        <v>14859</v>
      </c>
      <c r="C14863" s="4">
        <v>-136.81654</v>
      </c>
      <c r="D14863">
        <v>-3.78</v>
      </c>
      <c r="E14863">
        <v>3328.97</v>
      </c>
    </row>
    <row r="14864" spans="2:5">
      <c r="B14864">
        <v>14860</v>
      </c>
      <c r="C14864" s="4">
        <v>-136.95715999999999</v>
      </c>
      <c r="D14864">
        <v>-4.53</v>
      </c>
      <c r="E14864">
        <v>3330.59</v>
      </c>
    </row>
    <row r="14865" spans="2:5">
      <c r="B14865">
        <v>14861</v>
      </c>
      <c r="C14865" s="4">
        <v>-137.09304</v>
      </c>
      <c r="D14865">
        <v>-5.57</v>
      </c>
      <c r="E14865">
        <v>3331.51</v>
      </c>
    </row>
    <row r="14866" spans="2:5">
      <c r="B14866">
        <v>14862</v>
      </c>
      <c r="C14866" s="4">
        <v>-137.24061</v>
      </c>
      <c r="D14866">
        <v>-4.75</v>
      </c>
      <c r="E14866">
        <v>3331.97</v>
      </c>
    </row>
    <row r="14867" spans="2:5">
      <c r="B14867">
        <v>14863</v>
      </c>
      <c r="C14867" s="4">
        <v>-137.29526000000001</v>
      </c>
      <c r="D14867">
        <v>-5.25</v>
      </c>
      <c r="E14867">
        <v>3332.49</v>
      </c>
    </row>
    <row r="14868" spans="2:5">
      <c r="B14868">
        <v>14864</v>
      </c>
      <c r="C14868" s="4">
        <v>-137.26094000000001</v>
      </c>
      <c r="D14868">
        <v>-5.53</v>
      </c>
      <c r="E14868">
        <v>3332.55</v>
      </c>
    </row>
    <row r="14869" spans="2:5">
      <c r="B14869">
        <v>14865</v>
      </c>
      <c r="C14869" s="4">
        <v>-137.23122000000001</v>
      </c>
      <c r="D14869">
        <v>-4.76</v>
      </c>
      <c r="E14869">
        <v>3332.63</v>
      </c>
    </row>
    <row r="14870" spans="2:5">
      <c r="B14870">
        <v>14866</v>
      </c>
      <c r="C14870" s="4">
        <v>-137.14402000000001</v>
      </c>
      <c r="D14870">
        <v>-4.07</v>
      </c>
      <c r="E14870">
        <v>3332.64</v>
      </c>
    </row>
    <row r="14871" spans="2:5">
      <c r="B14871">
        <v>14867</v>
      </c>
      <c r="C14871" s="4">
        <v>-137.03559999999999</v>
      </c>
      <c r="D14871">
        <v>-5.85</v>
      </c>
      <c r="E14871">
        <v>3332.33</v>
      </c>
    </row>
    <row r="14872" spans="2:5">
      <c r="B14872">
        <v>14868</v>
      </c>
      <c r="C14872" s="4">
        <v>-136.87053</v>
      </c>
      <c r="D14872">
        <v>-6.29</v>
      </c>
      <c r="E14872">
        <v>3331.72</v>
      </c>
    </row>
    <row r="14873" spans="2:5">
      <c r="B14873">
        <v>14869</v>
      </c>
      <c r="C14873" s="4">
        <v>-136.64766</v>
      </c>
      <c r="D14873">
        <v>-5.63</v>
      </c>
      <c r="E14873">
        <v>3330.73</v>
      </c>
    </row>
    <row r="14874" spans="2:5">
      <c r="B14874">
        <v>14870</v>
      </c>
      <c r="C14874" s="4">
        <v>-136.33346</v>
      </c>
      <c r="D14874">
        <v>-5.26</v>
      </c>
      <c r="E14874">
        <v>3330</v>
      </c>
    </row>
    <row r="14875" spans="2:5">
      <c r="B14875">
        <v>14871</v>
      </c>
      <c r="C14875" s="4">
        <v>-136.06539000000001</v>
      </c>
      <c r="D14875">
        <v>-4.6500000000000004</v>
      </c>
      <c r="E14875">
        <v>3329.49</v>
      </c>
    </row>
    <row r="14876" spans="2:5">
      <c r="B14876">
        <v>14872</v>
      </c>
      <c r="C14876" s="4">
        <v>-135.91648000000001</v>
      </c>
      <c r="D14876">
        <v>-3.82</v>
      </c>
      <c r="E14876">
        <v>3329.18</v>
      </c>
    </row>
    <row r="14877" spans="2:5">
      <c r="B14877">
        <v>14873</v>
      </c>
      <c r="C14877" s="4">
        <v>-135.69476</v>
      </c>
      <c r="D14877">
        <v>-1.22</v>
      </c>
      <c r="E14877">
        <v>3329.49</v>
      </c>
    </row>
    <row r="14878" spans="2:5">
      <c r="B14878">
        <v>14874</v>
      </c>
      <c r="C14878" s="4">
        <v>-135.44857999999999</v>
      </c>
      <c r="D14878">
        <v>-3.99</v>
      </c>
      <c r="E14878">
        <v>3330.09</v>
      </c>
    </row>
    <row r="14879" spans="2:5">
      <c r="B14879">
        <v>14875</v>
      </c>
      <c r="C14879" s="4">
        <v>-135.13427999999999</v>
      </c>
      <c r="D14879">
        <v>-3.35</v>
      </c>
      <c r="E14879">
        <v>3330.58</v>
      </c>
    </row>
    <row r="14880" spans="2:5">
      <c r="B14880">
        <v>14876</v>
      </c>
      <c r="C14880" s="4">
        <v>-134.83748</v>
      </c>
      <c r="D14880">
        <v>-3.72</v>
      </c>
      <c r="E14880">
        <v>3331.55</v>
      </c>
    </row>
    <row r="14881" spans="2:5">
      <c r="B14881">
        <v>14877</v>
      </c>
      <c r="C14881" s="4">
        <v>-134.63793999999999</v>
      </c>
      <c r="D14881">
        <v>-2.52</v>
      </c>
      <c r="E14881">
        <v>3332.75</v>
      </c>
    </row>
    <row r="14882" spans="2:5">
      <c r="B14882">
        <v>14878</v>
      </c>
      <c r="C14882" s="4">
        <v>-134.60153</v>
      </c>
      <c r="D14882">
        <v>-1.41</v>
      </c>
      <c r="E14882">
        <v>3334.25</v>
      </c>
    </row>
    <row r="14883" spans="2:5">
      <c r="B14883">
        <v>14879</v>
      </c>
      <c r="C14883" s="4">
        <v>-134.74954</v>
      </c>
      <c r="D14883">
        <v>-4.05</v>
      </c>
      <c r="E14883">
        <v>3336.13</v>
      </c>
    </row>
    <row r="14884" spans="2:5">
      <c r="B14884">
        <v>14880</v>
      </c>
      <c r="C14884" s="4">
        <v>-135.02231</v>
      </c>
      <c r="D14884">
        <v>-3.41</v>
      </c>
      <c r="E14884">
        <v>3337.73</v>
      </c>
    </row>
    <row r="14885" spans="2:5">
      <c r="B14885">
        <v>14881</v>
      </c>
      <c r="C14885" s="4">
        <v>-135.39782</v>
      </c>
      <c r="D14885">
        <v>-3.41</v>
      </c>
      <c r="E14885">
        <v>3339.52</v>
      </c>
    </row>
    <row r="14886" spans="2:5">
      <c r="B14886">
        <v>14882</v>
      </c>
      <c r="C14886" s="4">
        <v>-135.80079000000001</v>
      </c>
      <c r="D14886">
        <v>-4.41</v>
      </c>
      <c r="E14886">
        <v>3341.24</v>
      </c>
    </row>
    <row r="14887" spans="2:5">
      <c r="B14887">
        <v>14883</v>
      </c>
      <c r="C14887" s="4">
        <v>-136.17367999999999</v>
      </c>
      <c r="D14887">
        <v>-4.96</v>
      </c>
      <c r="E14887">
        <v>3343.36</v>
      </c>
    </row>
    <row r="14888" spans="2:5">
      <c r="B14888">
        <v>14884</v>
      </c>
      <c r="C14888" s="4">
        <v>-136.37039999999999</v>
      </c>
      <c r="D14888">
        <v>-2.56</v>
      </c>
      <c r="E14888">
        <v>3345.5</v>
      </c>
    </row>
    <row r="14889" spans="2:5">
      <c r="B14889">
        <v>14885</v>
      </c>
      <c r="C14889" s="4">
        <v>-136.43015</v>
      </c>
      <c r="D14889">
        <v>-4.46</v>
      </c>
      <c r="E14889">
        <v>3347.9</v>
      </c>
    </row>
    <row r="14890" spans="2:5">
      <c r="B14890">
        <v>14886</v>
      </c>
      <c r="C14890" s="4">
        <v>-136.33803</v>
      </c>
      <c r="D14890">
        <v>-4.21</v>
      </c>
      <c r="E14890">
        <v>3350.23</v>
      </c>
    </row>
    <row r="14891" spans="2:5">
      <c r="B14891">
        <v>14887</v>
      </c>
      <c r="C14891" s="4">
        <v>-136.04755</v>
      </c>
      <c r="D14891">
        <v>-1.42</v>
      </c>
      <c r="E14891">
        <v>3352.9</v>
      </c>
    </row>
    <row r="14892" spans="2:5">
      <c r="B14892">
        <v>14888</v>
      </c>
      <c r="C14892" s="4">
        <v>-135.70134999999999</v>
      </c>
      <c r="D14892">
        <v>-4.7300000000000004</v>
      </c>
      <c r="E14892">
        <v>3354.36</v>
      </c>
    </row>
    <row r="14893" spans="2:5">
      <c r="B14893">
        <v>14889</v>
      </c>
      <c r="C14893" s="4">
        <v>-135.35274999999999</v>
      </c>
      <c r="D14893">
        <v>-6.09</v>
      </c>
      <c r="E14893">
        <v>3355.78</v>
      </c>
    </row>
    <row r="14894" spans="2:5">
      <c r="B14894">
        <v>14890</v>
      </c>
      <c r="C14894" s="4">
        <v>-135.06691000000001</v>
      </c>
      <c r="D14894">
        <v>-3.57</v>
      </c>
      <c r="E14894">
        <v>3356.23</v>
      </c>
    </row>
    <row r="14895" spans="2:5">
      <c r="B14895">
        <v>14891</v>
      </c>
      <c r="C14895" s="4">
        <v>-134.85567</v>
      </c>
      <c r="D14895">
        <v>-4.99</v>
      </c>
      <c r="E14895">
        <v>3355.72</v>
      </c>
    </row>
    <row r="14896" spans="2:5">
      <c r="B14896">
        <v>14892</v>
      </c>
      <c r="C14896" s="4">
        <v>-134.77618000000001</v>
      </c>
      <c r="D14896">
        <v>-5.68</v>
      </c>
      <c r="E14896">
        <v>3354.71</v>
      </c>
    </row>
    <row r="14897" spans="2:5">
      <c r="B14897">
        <v>14893</v>
      </c>
      <c r="C14897" s="4">
        <v>-134.8759</v>
      </c>
      <c r="D14897">
        <v>-4.25</v>
      </c>
      <c r="E14897">
        <v>3353.99</v>
      </c>
    </row>
    <row r="14898" spans="2:5">
      <c r="B14898">
        <v>14894</v>
      </c>
      <c r="C14898" s="4">
        <v>-135.13167999999999</v>
      </c>
      <c r="D14898">
        <v>-3.56</v>
      </c>
      <c r="E14898">
        <v>3353.42</v>
      </c>
    </row>
    <row r="14899" spans="2:5">
      <c r="B14899">
        <v>14895</v>
      </c>
      <c r="C14899" s="4">
        <v>-135.49176</v>
      </c>
      <c r="D14899">
        <v>-3.44</v>
      </c>
      <c r="E14899">
        <v>3353.25</v>
      </c>
    </row>
    <row r="14900" spans="2:5">
      <c r="B14900">
        <v>14896</v>
      </c>
      <c r="C14900" s="4">
        <v>-135.91722999999999</v>
      </c>
      <c r="D14900">
        <v>-4.09</v>
      </c>
      <c r="E14900">
        <v>3352.68</v>
      </c>
    </row>
    <row r="14901" spans="2:5">
      <c r="B14901">
        <v>14897</v>
      </c>
      <c r="C14901" s="4">
        <v>-136.29249999999999</v>
      </c>
      <c r="D14901">
        <v>-4.2</v>
      </c>
      <c r="E14901">
        <v>3352.88</v>
      </c>
    </row>
    <row r="14902" spans="2:5">
      <c r="B14902">
        <v>14898</v>
      </c>
      <c r="C14902" s="4">
        <v>-136.48855</v>
      </c>
      <c r="D14902">
        <v>-4.75</v>
      </c>
      <c r="E14902">
        <v>3352.86</v>
      </c>
    </row>
    <row r="14903" spans="2:5">
      <c r="B14903">
        <v>14899</v>
      </c>
      <c r="C14903" s="4">
        <v>-136.58432999999999</v>
      </c>
      <c r="D14903">
        <v>-5.75</v>
      </c>
      <c r="E14903">
        <v>3353.22</v>
      </c>
    </row>
    <row r="14904" spans="2:5">
      <c r="B14904">
        <v>14900</v>
      </c>
      <c r="C14904" s="4">
        <v>-136.51817</v>
      </c>
      <c r="D14904">
        <v>-5.07</v>
      </c>
      <c r="E14904">
        <v>3353.58</v>
      </c>
    </row>
    <row r="14905" spans="2:5">
      <c r="B14905">
        <v>14901</v>
      </c>
      <c r="C14905" s="4">
        <v>-136.35211000000001</v>
      </c>
      <c r="D14905">
        <v>-3.94</v>
      </c>
      <c r="E14905">
        <v>3353.92</v>
      </c>
    </row>
    <row r="14906" spans="2:5">
      <c r="B14906">
        <v>14902</v>
      </c>
      <c r="C14906" s="4">
        <v>-136.20901000000001</v>
      </c>
      <c r="D14906">
        <v>-3.46</v>
      </c>
      <c r="E14906">
        <v>3354.97</v>
      </c>
    </row>
    <row r="14907" spans="2:5">
      <c r="B14907">
        <v>14903</v>
      </c>
      <c r="C14907" s="4">
        <v>-136.17830000000001</v>
      </c>
      <c r="D14907">
        <v>-3.88</v>
      </c>
      <c r="E14907">
        <v>3356</v>
      </c>
    </row>
    <row r="14908" spans="2:5">
      <c r="B14908">
        <v>14904</v>
      </c>
      <c r="C14908" s="4">
        <v>-136.24056999999999</v>
      </c>
      <c r="D14908">
        <v>-4.1500000000000004</v>
      </c>
      <c r="E14908">
        <v>3356.73</v>
      </c>
    </row>
    <row r="14909" spans="2:5">
      <c r="B14909">
        <v>14905</v>
      </c>
      <c r="C14909" s="4">
        <v>-136.35701</v>
      </c>
      <c r="D14909">
        <v>-3.32</v>
      </c>
      <c r="E14909">
        <v>3357.15</v>
      </c>
    </row>
    <row r="14910" spans="2:5">
      <c r="B14910">
        <v>14906</v>
      </c>
      <c r="C14910" s="4">
        <v>-136.47793999999999</v>
      </c>
      <c r="D14910">
        <v>-3.36</v>
      </c>
      <c r="E14910">
        <v>3357.96</v>
      </c>
    </row>
    <row r="14911" spans="2:5">
      <c r="B14911">
        <v>14907</v>
      </c>
      <c r="C14911" s="4">
        <v>-136.57881</v>
      </c>
      <c r="D14911">
        <v>-5.0199999999999996</v>
      </c>
      <c r="E14911">
        <v>3357.87</v>
      </c>
    </row>
    <row r="14912" spans="2:5">
      <c r="B14912">
        <v>14908</v>
      </c>
      <c r="C14912" s="4">
        <v>-136.70886999999999</v>
      </c>
      <c r="D14912">
        <v>-6.9</v>
      </c>
      <c r="E14912">
        <v>3356.88</v>
      </c>
    </row>
    <row r="14913" spans="2:5">
      <c r="B14913">
        <v>14909</v>
      </c>
      <c r="C14913" s="4">
        <v>-136.80951999999999</v>
      </c>
      <c r="D14913">
        <v>-5</v>
      </c>
      <c r="E14913">
        <v>3355.49</v>
      </c>
    </row>
    <row r="14914" spans="2:5">
      <c r="B14914">
        <v>14910</v>
      </c>
      <c r="C14914" s="4">
        <v>-136.82766000000001</v>
      </c>
      <c r="D14914">
        <v>-4.51</v>
      </c>
      <c r="E14914">
        <v>3354.35</v>
      </c>
    </row>
    <row r="14915" spans="2:5">
      <c r="B14915">
        <v>14911</v>
      </c>
      <c r="C14915" s="4">
        <v>-136.77716000000001</v>
      </c>
      <c r="D14915">
        <v>-5.48</v>
      </c>
      <c r="E14915">
        <v>3353.27</v>
      </c>
    </row>
    <row r="14916" spans="2:5">
      <c r="B14916">
        <v>14912</v>
      </c>
      <c r="C14916" s="4">
        <v>-136.70173</v>
      </c>
      <c r="D14916">
        <v>-5.46</v>
      </c>
      <c r="E14916">
        <v>3352.37</v>
      </c>
    </row>
    <row r="14917" spans="2:5">
      <c r="B14917">
        <v>14913</v>
      </c>
      <c r="C14917" s="4">
        <v>-136.59370999999999</v>
      </c>
      <c r="D14917">
        <v>-4.26</v>
      </c>
      <c r="E14917">
        <v>3351.46</v>
      </c>
    </row>
    <row r="14918" spans="2:5">
      <c r="B14918">
        <v>14914</v>
      </c>
      <c r="C14918" s="4">
        <v>-136.53648000000001</v>
      </c>
      <c r="D14918">
        <v>-4.37</v>
      </c>
      <c r="E14918">
        <v>3350.59</v>
      </c>
    </row>
    <row r="14919" spans="2:5">
      <c r="B14919">
        <v>14915</v>
      </c>
      <c r="C14919" s="4">
        <v>-136.58509000000001</v>
      </c>
      <c r="D14919">
        <v>-5.39</v>
      </c>
      <c r="E14919">
        <v>3349.56</v>
      </c>
    </row>
    <row r="14920" spans="2:5">
      <c r="B14920">
        <v>14916</v>
      </c>
      <c r="C14920" s="4">
        <v>-136.7028</v>
      </c>
      <c r="D14920">
        <v>-4.46</v>
      </c>
      <c r="E14920">
        <v>3348.6</v>
      </c>
    </row>
    <row r="14921" spans="2:5">
      <c r="B14921">
        <v>14917</v>
      </c>
      <c r="C14921" s="4">
        <v>-136.88306</v>
      </c>
      <c r="D14921">
        <v>-3.33</v>
      </c>
      <c r="E14921">
        <v>3348.17</v>
      </c>
    </row>
    <row r="14922" spans="2:5">
      <c r="B14922">
        <v>14918</v>
      </c>
      <c r="C14922" s="4">
        <v>-137.03336999999999</v>
      </c>
      <c r="D14922">
        <v>-2.81</v>
      </c>
      <c r="E14922">
        <v>3347.82</v>
      </c>
    </row>
    <row r="14923" spans="2:5">
      <c r="B14923">
        <v>14919</v>
      </c>
      <c r="C14923" s="4">
        <v>-137.09996000000001</v>
      </c>
      <c r="D14923">
        <v>-2.64</v>
      </c>
      <c r="E14923">
        <v>3347.1</v>
      </c>
    </row>
    <row r="14924" spans="2:5">
      <c r="B14924">
        <v>14920</v>
      </c>
      <c r="C14924" s="4">
        <v>-137.03505000000001</v>
      </c>
      <c r="D14924">
        <v>-1.02</v>
      </c>
      <c r="E14924">
        <v>3347.07</v>
      </c>
    </row>
    <row r="14925" spans="2:5">
      <c r="B14925">
        <v>14921</v>
      </c>
      <c r="C14925" s="4">
        <v>-136.90324000000001</v>
      </c>
      <c r="D14925">
        <v>-1.23</v>
      </c>
      <c r="E14925">
        <v>3347.18</v>
      </c>
    </row>
    <row r="14926" spans="2:5">
      <c r="B14926">
        <v>14922</v>
      </c>
      <c r="C14926" s="4">
        <v>-136.79604</v>
      </c>
      <c r="D14926">
        <v>-1.27</v>
      </c>
      <c r="E14926">
        <v>3346.67</v>
      </c>
    </row>
    <row r="14927" spans="2:5">
      <c r="B14927">
        <v>14923</v>
      </c>
      <c r="C14927" s="4">
        <v>-136.69596000000001</v>
      </c>
      <c r="D14927">
        <v>0.41</v>
      </c>
      <c r="E14927">
        <v>3346.36</v>
      </c>
    </row>
    <row r="14928" spans="2:5">
      <c r="B14928">
        <v>14924</v>
      </c>
      <c r="C14928" s="4">
        <v>-136.60405</v>
      </c>
      <c r="D14928">
        <v>1.77</v>
      </c>
      <c r="E14928">
        <v>3346.86</v>
      </c>
    </row>
    <row r="14929" spans="2:5">
      <c r="B14929">
        <v>14925</v>
      </c>
      <c r="C14929" s="4">
        <v>-136.43294</v>
      </c>
      <c r="D14929">
        <v>3.12</v>
      </c>
      <c r="E14929">
        <v>3347.84</v>
      </c>
    </row>
    <row r="14930" spans="2:5">
      <c r="B14930">
        <v>14926</v>
      </c>
      <c r="C14930" s="4">
        <v>-136.25133</v>
      </c>
      <c r="D14930">
        <v>1.28</v>
      </c>
      <c r="E14930">
        <v>3348.96</v>
      </c>
    </row>
    <row r="14931" spans="2:5">
      <c r="B14931">
        <v>14927</v>
      </c>
      <c r="C14931" s="4">
        <v>-136.2139</v>
      </c>
      <c r="D14931">
        <v>1.43</v>
      </c>
      <c r="E14931">
        <v>3349.9</v>
      </c>
    </row>
    <row r="14932" spans="2:5">
      <c r="B14932">
        <v>14928</v>
      </c>
      <c r="C14932" s="4">
        <v>-136.26465999999999</v>
      </c>
      <c r="D14932">
        <v>1.41</v>
      </c>
      <c r="E14932">
        <v>3351.73</v>
      </c>
    </row>
    <row r="14933" spans="2:5">
      <c r="B14933">
        <v>14929</v>
      </c>
      <c r="C14933" s="4">
        <v>-136.35262</v>
      </c>
      <c r="D14933">
        <v>1.33</v>
      </c>
      <c r="E14933">
        <v>3353.05</v>
      </c>
    </row>
    <row r="14934" spans="2:5">
      <c r="B14934">
        <v>14930</v>
      </c>
      <c r="C14934" s="4">
        <v>-136.28801999999999</v>
      </c>
      <c r="D14934">
        <v>0.75</v>
      </c>
      <c r="E14934">
        <v>3353.74</v>
      </c>
    </row>
    <row r="14935" spans="2:5">
      <c r="B14935">
        <v>14931</v>
      </c>
      <c r="C14935" s="4">
        <v>-136.13515000000001</v>
      </c>
      <c r="D14935">
        <v>1.3</v>
      </c>
      <c r="E14935">
        <v>3354.3</v>
      </c>
    </row>
    <row r="14936" spans="2:5">
      <c r="B14936">
        <v>14932</v>
      </c>
      <c r="C14936" s="4">
        <v>-135.90481</v>
      </c>
      <c r="D14936">
        <v>0.64</v>
      </c>
      <c r="E14936">
        <v>3354.24</v>
      </c>
    </row>
    <row r="14937" spans="2:5">
      <c r="B14937">
        <v>14933</v>
      </c>
      <c r="C14937" s="4">
        <v>-135.66302999999999</v>
      </c>
      <c r="D14937">
        <v>1.81</v>
      </c>
      <c r="E14937">
        <v>3353.52</v>
      </c>
    </row>
    <row r="14938" spans="2:5">
      <c r="B14938">
        <v>14934</v>
      </c>
      <c r="C14938" s="4">
        <v>-135.43915999999999</v>
      </c>
      <c r="D14938">
        <v>1.21</v>
      </c>
      <c r="E14938">
        <v>3353.12</v>
      </c>
    </row>
    <row r="14939" spans="2:5">
      <c r="B14939">
        <v>14935</v>
      </c>
      <c r="C14939" s="4">
        <v>-135.39822000000001</v>
      </c>
      <c r="D14939">
        <v>1.97</v>
      </c>
      <c r="E14939">
        <v>3352.65</v>
      </c>
    </row>
    <row r="14940" spans="2:5">
      <c r="B14940">
        <v>14936</v>
      </c>
      <c r="C14940" s="4">
        <v>-135.41466</v>
      </c>
      <c r="D14940">
        <v>2.42</v>
      </c>
      <c r="E14940">
        <v>3352.63</v>
      </c>
    </row>
    <row r="14941" spans="2:5">
      <c r="B14941">
        <v>14937</v>
      </c>
      <c r="C14941" s="4">
        <v>-135.49906999999999</v>
      </c>
      <c r="D14941">
        <v>3.51</v>
      </c>
      <c r="E14941">
        <v>3353.03</v>
      </c>
    </row>
    <row r="14942" spans="2:5">
      <c r="B14942">
        <v>14938</v>
      </c>
      <c r="C14942" s="4">
        <v>-135.56056000000001</v>
      </c>
      <c r="D14942">
        <v>3.39</v>
      </c>
      <c r="E14942">
        <v>3353.13</v>
      </c>
    </row>
    <row r="14943" spans="2:5">
      <c r="B14943">
        <v>14939</v>
      </c>
      <c r="C14943" s="4">
        <v>-135.49442999999999</v>
      </c>
      <c r="D14943">
        <v>0.72</v>
      </c>
      <c r="E14943">
        <v>3353.26</v>
      </c>
    </row>
    <row r="14944" spans="2:5">
      <c r="B14944">
        <v>14940</v>
      </c>
      <c r="C14944" s="4">
        <v>-135.2636</v>
      </c>
      <c r="D14944">
        <v>-0.96</v>
      </c>
      <c r="E14944">
        <v>3353.11</v>
      </c>
    </row>
    <row r="14945" spans="2:5">
      <c r="B14945">
        <v>14941</v>
      </c>
      <c r="C14945" s="4">
        <v>-135.02336</v>
      </c>
      <c r="D14945">
        <v>0.32</v>
      </c>
      <c r="E14945">
        <v>3353.06</v>
      </c>
    </row>
    <row r="14946" spans="2:5">
      <c r="B14946">
        <v>14942</v>
      </c>
      <c r="C14946" s="4">
        <v>-134.74739</v>
      </c>
      <c r="D14946">
        <v>-0.38</v>
      </c>
      <c r="E14946">
        <v>3353.09</v>
      </c>
    </row>
    <row r="14947" spans="2:5">
      <c r="B14947">
        <v>14943</v>
      </c>
      <c r="C14947" s="4">
        <v>-134.60480999999999</v>
      </c>
      <c r="D14947">
        <v>0.54</v>
      </c>
      <c r="E14947">
        <v>3353.48</v>
      </c>
    </row>
    <row r="14948" spans="2:5">
      <c r="B14948">
        <v>14944</v>
      </c>
      <c r="C14948" s="4">
        <v>-134.60516999999999</v>
      </c>
      <c r="D14948">
        <v>0.73</v>
      </c>
      <c r="E14948">
        <v>3354.04</v>
      </c>
    </row>
    <row r="14949" spans="2:5">
      <c r="B14949">
        <v>14945</v>
      </c>
      <c r="C14949" s="4">
        <v>-134.7688</v>
      </c>
      <c r="D14949">
        <v>-0.45</v>
      </c>
      <c r="E14949">
        <v>3355.09</v>
      </c>
    </row>
    <row r="14950" spans="2:5">
      <c r="B14950">
        <v>14946</v>
      </c>
      <c r="C14950" s="4">
        <v>-135.01757000000001</v>
      </c>
      <c r="D14950">
        <v>-0.81</v>
      </c>
      <c r="E14950">
        <v>3356.51</v>
      </c>
    </row>
    <row r="14951" spans="2:5">
      <c r="B14951">
        <v>14947</v>
      </c>
      <c r="C14951" s="4">
        <v>-135.24048999999999</v>
      </c>
      <c r="D14951">
        <v>-2</v>
      </c>
      <c r="E14951">
        <v>3358.33</v>
      </c>
    </row>
    <row r="14952" spans="2:5">
      <c r="B14952">
        <v>14948</v>
      </c>
      <c r="C14952" s="4">
        <v>-135.47917000000001</v>
      </c>
      <c r="D14952">
        <v>-3.36</v>
      </c>
      <c r="E14952">
        <v>3359.42</v>
      </c>
    </row>
    <row r="14953" spans="2:5">
      <c r="B14953">
        <v>14949</v>
      </c>
      <c r="C14953" s="4">
        <v>-135.65692999999999</v>
      </c>
      <c r="D14953">
        <v>-3.06</v>
      </c>
      <c r="E14953">
        <v>3361.42</v>
      </c>
    </row>
    <row r="14954" spans="2:5">
      <c r="B14954">
        <v>14950</v>
      </c>
      <c r="C14954" s="4">
        <v>-135.83918</v>
      </c>
      <c r="D14954">
        <v>-2.2200000000000002</v>
      </c>
      <c r="E14954">
        <v>3363.54</v>
      </c>
    </row>
    <row r="14955" spans="2:5">
      <c r="B14955">
        <v>14951</v>
      </c>
      <c r="C14955" s="4">
        <v>-136.05805000000001</v>
      </c>
      <c r="D14955">
        <v>-3.55</v>
      </c>
      <c r="E14955">
        <v>3365.37</v>
      </c>
    </row>
    <row r="14956" spans="2:5">
      <c r="B14956">
        <v>14952</v>
      </c>
      <c r="C14956" s="4">
        <v>-136.286</v>
      </c>
      <c r="D14956">
        <v>-4.99</v>
      </c>
      <c r="E14956">
        <v>3367.03</v>
      </c>
    </row>
    <row r="14957" spans="2:5">
      <c r="B14957">
        <v>14953</v>
      </c>
      <c r="C14957" s="4">
        <v>-136.49883</v>
      </c>
      <c r="D14957">
        <v>-4.22</v>
      </c>
      <c r="E14957">
        <v>3369.23</v>
      </c>
    </row>
    <row r="14958" spans="2:5">
      <c r="B14958">
        <v>14954</v>
      </c>
      <c r="C14958" s="4">
        <v>-136.63209000000001</v>
      </c>
      <c r="D14958">
        <v>-1.4</v>
      </c>
      <c r="E14958">
        <v>3371.83</v>
      </c>
    </row>
    <row r="14959" spans="2:5">
      <c r="B14959">
        <v>14955</v>
      </c>
      <c r="C14959" s="4">
        <v>-136.66470000000001</v>
      </c>
      <c r="D14959">
        <v>-3.21</v>
      </c>
      <c r="E14959">
        <v>3374.67</v>
      </c>
    </row>
    <row r="14960" spans="2:5">
      <c r="B14960">
        <v>14956</v>
      </c>
      <c r="C14960" s="4">
        <v>-136.61322000000001</v>
      </c>
      <c r="D14960">
        <v>-4.47</v>
      </c>
      <c r="E14960">
        <v>3377.35</v>
      </c>
    </row>
    <row r="14961" spans="2:5">
      <c r="B14961">
        <v>14957</v>
      </c>
      <c r="C14961" s="4">
        <v>-136.54181</v>
      </c>
      <c r="D14961">
        <v>-3.39</v>
      </c>
      <c r="E14961">
        <v>3380.53</v>
      </c>
    </row>
    <row r="14962" spans="2:5">
      <c r="B14962">
        <v>14958</v>
      </c>
      <c r="C14962" s="4">
        <v>-136.49216999999999</v>
      </c>
      <c r="D14962">
        <v>-3.38</v>
      </c>
      <c r="E14962">
        <v>3383.28</v>
      </c>
    </row>
    <row r="14963" spans="2:5">
      <c r="B14963">
        <v>14959</v>
      </c>
      <c r="C14963" s="4">
        <v>-136.40826999999999</v>
      </c>
      <c r="D14963">
        <v>-4.3099999999999996</v>
      </c>
      <c r="E14963">
        <v>3385.42</v>
      </c>
    </row>
    <row r="14964" spans="2:5">
      <c r="B14964">
        <v>14960</v>
      </c>
      <c r="C14964" s="4">
        <v>-136.35264000000001</v>
      </c>
      <c r="D14964">
        <v>-3.49</v>
      </c>
      <c r="E14964">
        <v>3387.03</v>
      </c>
    </row>
    <row r="14965" spans="2:5">
      <c r="B14965">
        <v>14961</v>
      </c>
      <c r="C14965" s="4">
        <v>-136.2808</v>
      </c>
      <c r="D14965">
        <v>-3.59</v>
      </c>
      <c r="E14965">
        <v>3388.51</v>
      </c>
    </row>
    <row r="14966" spans="2:5">
      <c r="B14966">
        <v>14962</v>
      </c>
      <c r="C14966" s="4">
        <v>-136.17246</v>
      </c>
      <c r="D14966">
        <v>-2.4500000000000002</v>
      </c>
      <c r="E14966">
        <v>3389.73</v>
      </c>
    </row>
    <row r="14967" spans="2:5">
      <c r="B14967">
        <v>14963</v>
      </c>
      <c r="C14967" s="4">
        <v>-136.06748999999999</v>
      </c>
      <c r="D14967">
        <v>-2.62</v>
      </c>
      <c r="E14967">
        <v>3391.02</v>
      </c>
    </row>
    <row r="14968" spans="2:5">
      <c r="B14968">
        <v>14964</v>
      </c>
      <c r="C14968" s="4">
        <v>-135.97412</v>
      </c>
      <c r="D14968">
        <v>-1.6</v>
      </c>
      <c r="E14968">
        <v>3392.76</v>
      </c>
    </row>
    <row r="14969" spans="2:5">
      <c r="B14969">
        <v>14965</v>
      </c>
      <c r="C14969" s="4">
        <v>-135.92062999999999</v>
      </c>
      <c r="D14969">
        <v>-1.95</v>
      </c>
      <c r="E14969">
        <v>3394.42</v>
      </c>
    </row>
    <row r="14970" spans="2:5">
      <c r="B14970">
        <v>14966</v>
      </c>
      <c r="C14970" s="4">
        <v>-135.82237000000001</v>
      </c>
      <c r="D14970">
        <v>-0.06</v>
      </c>
      <c r="E14970">
        <v>3396.55</v>
      </c>
    </row>
    <row r="14971" spans="2:5">
      <c r="B14971">
        <v>14967</v>
      </c>
      <c r="C14971" s="4">
        <v>-135.86632</v>
      </c>
      <c r="D14971">
        <v>-1.71</v>
      </c>
      <c r="E14971">
        <v>3397.63</v>
      </c>
    </row>
    <row r="14972" spans="2:5">
      <c r="B14972">
        <v>14968</v>
      </c>
      <c r="C14972" s="4">
        <v>-136.01410000000001</v>
      </c>
      <c r="D14972">
        <v>-2.8</v>
      </c>
      <c r="E14972">
        <v>3398.5</v>
      </c>
    </row>
    <row r="14973" spans="2:5">
      <c r="B14973">
        <v>14969</v>
      </c>
      <c r="C14973" s="4">
        <v>-136.22649999999999</v>
      </c>
      <c r="D14973">
        <v>-3.58</v>
      </c>
      <c r="E14973">
        <v>3399.2</v>
      </c>
    </row>
    <row r="14974" spans="2:5">
      <c r="B14974">
        <v>14970</v>
      </c>
      <c r="C14974" s="4">
        <v>-136.54330999999999</v>
      </c>
      <c r="D14974">
        <v>-2.98</v>
      </c>
      <c r="E14974">
        <v>3400.15</v>
      </c>
    </row>
    <row r="14975" spans="2:5">
      <c r="B14975">
        <v>14971</v>
      </c>
      <c r="C14975" s="4">
        <v>-136.94005999999999</v>
      </c>
      <c r="D14975">
        <v>-1.92</v>
      </c>
      <c r="E14975">
        <v>3401.62</v>
      </c>
    </row>
    <row r="14976" spans="2:5">
      <c r="B14976">
        <v>14972</v>
      </c>
      <c r="C14976" s="4">
        <v>-137.18585999999999</v>
      </c>
      <c r="D14976">
        <v>-2.79</v>
      </c>
      <c r="E14976">
        <v>3403.41</v>
      </c>
    </row>
    <row r="14977" spans="2:5">
      <c r="B14977">
        <v>14973</v>
      </c>
      <c r="C14977" s="4">
        <v>-137.42352</v>
      </c>
      <c r="D14977">
        <v>-3.63</v>
      </c>
      <c r="E14977">
        <v>3404.3</v>
      </c>
    </row>
    <row r="14978" spans="2:5">
      <c r="B14978">
        <v>14974</v>
      </c>
      <c r="C14978" s="4">
        <v>-137.51291000000001</v>
      </c>
      <c r="D14978">
        <v>-3.63</v>
      </c>
      <c r="E14978">
        <v>3405.1</v>
      </c>
    </row>
    <row r="14979" spans="2:5">
      <c r="B14979">
        <v>14975</v>
      </c>
      <c r="C14979" s="4">
        <v>-137.45406</v>
      </c>
      <c r="D14979">
        <v>-3</v>
      </c>
      <c r="E14979">
        <v>3406.15</v>
      </c>
    </row>
    <row r="14980" spans="2:5">
      <c r="B14980">
        <v>14976</v>
      </c>
      <c r="C14980" s="4">
        <v>-137.27132</v>
      </c>
      <c r="D14980">
        <v>-1.37</v>
      </c>
      <c r="E14980">
        <v>3407.68</v>
      </c>
    </row>
    <row r="14981" spans="2:5">
      <c r="B14981">
        <v>14977</v>
      </c>
      <c r="C14981" s="4">
        <v>-137.03834000000001</v>
      </c>
      <c r="D14981">
        <v>-2.0499999999999998</v>
      </c>
      <c r="E14981">
        <v>3408.8</v>
      </c>
    </row>
    <row r="14982" spans="2:5">
      <c r="B14982">
        <v>14978</v>
      </c>
      <c r="C14982" s="4">
        <v>-136.80185</v>
      </c>
      <c r="D14982">
        <v>-2.29</v>
      </c>
      <c r="E14982">
        <v>3409.78</v>
      </c>
    </row>
    <row r="14983" spans="2:5">
      <c r="B14983">
        <v>14979</v>
      </c>
      <c r="C14983" s="4">
        <v>-136.63207</v>
      </c>
      <c r="D14983">
        <v>-0.95</v>
      </c>
      <c r="E14983">
        <v>3411.52</v>
      </c>
    </row>
    <row r="14984" spans="2:5">
      <c r="B14984">
        <v>14980</v>
      </c>
      <c r="C14984" s="4">
        <v>-136.58726999999999</v>
      </c>
      <c r="D14984">
        <v>-1.75</v>
      </c>
      <c r="E14984">
        <v>3412.68</v>
      </c>
    </row>
    <row r="14985" spans="2:5">
      <c r="B14985">
        <v>14981</v>
      </c>
      <c r="C14985" s="4">
        <v>-136.68082999999999</v>
      </c>
      <c r="D14985">
        <v>-3.11</v>
      </c>
      <c r="E14985">
        <v>3413.84</v>
      </c>
    </row>
    <row r="14986" spans="2:5">
      <c r="B14986">
        <v>14982</v>
      </c>
      <c r="C14986" s="4">
        <v>-136.9177</v>
      </c>
      <c r="D14986">
        <v>-0.43</v>
      </c>
      <c r="E14986">
        <v>3414.67</v>
      </c>
    </row>
    <row r="14987" spans="2:5">
      <c r="B14987">
        <v>14983</v>
      </c>
      <c r="C14987" s="4">
        <v>-137.22411</v>
      </c>
      <c r="D14987">
        <v>-2.98</v>
      </c>
      <c r="E14987">
        <v>3415.13</v>
      </c>
    </row>
    <row r="14988" spans="2:5">
      <c r="B14988">
        <v>14984</v>
      </c>
      <c r="C14988" s="4">
        <v>-137.42668</v>
      </c>
      <c r="D14988">
        <v>-3.94</v>
      </c>
      <c r="E14988">
        <v>3415.73</v>
      </c>
    </row>
    <row r="14989" spans="2:5">
      <c r="B14989">
        <v>14985</v>
      </c>
      <c r="C14989" s="4">
        <v>-137.50171</v>
      </c>
      <c r="D14989">
        <v>-2.5299999999999998</v>
      </c>
      <c r="E14989">
        <v>3415.78</v>
      </c>
    </row>
    <row r="14990" spans="2:5">
      <c r="B14990">
        <v>14986</v>
      </c>
      <c r="C14990" s="4">
        <v>-137.37817000000001</v>
      </c>
      <c r="D14990">
        <v>-1.77</v>
      </c>
      <c r="E14990">
        <v>3415.51</v>
      </c>
    </row>
    <row r="14991" spans="2:5">
      <c r="B14991">
        <v>14987</v>
      </c>
      <c r="C14991" s="4">
        <v>-137.01938999999999</v>
      </c>
      <c r="D14991">
        <v>-0.44</v>
      </c>
      <c r="E14991">
        <v>3415.46</v>
      </c>
    </row>
    <row r="14992" spans="2:5">
      <c r="B14992">
        <v>14988</v>
      </c>
      <c r="C14992" s="4">
        <v>-136.45414</v>
      </c>
      <c r="D14992">
        <v>-0.59</v>
      </c>
      <c r="E14992">
        <v>3414.87</v>
      </c>
    </row>
    <row r="14993" spans="2:8">
      <c r="B14993">
        <v>14989</v>
      </c>
      <c r="C14993" s="4">
        <v>-135.67308</v>
      </c>
      <c r="D14993">
        <v>-1.23</v>
      </c>
      <c r="E14993">
        <v>3414.19</v>
      </c>
    </row>
    <row r="14994" spans="2:8">
      <c r="B14994">
        <v>14990</v>
      </c>
      <c r="C14994" s="4">
        <v>-134.99877000000001</v>
      </c>
      <c r="D14994">
        <v>1.31</v>
      </c>
      <c r="E14994">
        <v>3413.85</v>
      </c>
    </row>
    <row r="14995" spans="2:8">
      <c r="B14995">
        <v>14991</v>
      </c>
      <c r="C14995" s="4">
        <v>-134.55062000000001</v>
      </c>
      <c r="D14995">
        <v>2.91</v>
      </c>
      <c r="E14995">
        <v>3414</v>
      </c>
    </row>
    <row r="14996" spans="2:8">
      <c r="B14996">
        <v>14992</v>
      </c>
      <c r="C14996" s="4">
        <v>-134.47917000000001</v>
      </c>
      <c r="D14996">
        <v>4.09</v>
      </c>
      <c r="E14996">
        <v>3414.31</v>
      </c>
    </row>
    <row r="14997" spans="2:8">
      <c r="B14997">
        <v>14993</v>
      </c>
      <c r="C14997" s="4">
        <v>-134.77597</v>
      </c>
      <c r="D14997">
        <v>3.09</v>
      </c>
      <c r="E14997">
        <v>3414.74</v>
      </c>
    </row>
    <row r="14998" spans="2:8">
      <c r="B14998">
        <v>14994</v>
      </c>
      <c r="C14998" s="4">
        <v>-135.27171999999999</v>
      </c>
      <c r="D14998">
        <v>1.1000000000000001</v>
      </c>
      <c r="E14998">
        <v>3415.04</v>
      </c>
    </row>
    <row r="14999" spans="2:8">
      <c r="B14999">
        <v>14995</v>
      </c>
      <c r="C14999" s="4">
        <v>-135.75939</v>
      </c>
      <c r="D14999">
        <v>2.76</v>
      </c>
      <c r="E14999">
        <v>3415.36</v>
      </c>
    </row>
    <row r="15000" spans="2:8">
      <c r="B15000">
        <v>14996</v>
      </c>
      <c r="C15000" s="4">
        <v>-136.02395999999999</v>
      </c>
      <c r="D15000">
        <v>1.23</v>
      </c>
      <c r="E15000">
        <v>3415.72</v>
      </c>
    </row>
    <row r="15001" spans="2:8">
      <c r="B15001">
        <v>14997</v>
      </c>
      <c r="C15001" s="4">
        <v>-136.06093000000001</v>
      </c>
      <c r="D15001">
        <v>2.37</v>
      </c>
      <c r="E15001">
        <v>3416.51</v>
      </c>
    </row>
    <row r="15002" spans="2:8">
      <c r="B15002">
        <v>14998</v>
      </c>
      <c r="C15002" s="4">
        <v>-136.00886</v>
      </c>
      <c r="D15002">
        <v>0.42</v>
      </c>
      <c r="E15002">
        <v>3417.65</v>
      </c>
    </row>
    <row r="15003" spans="2:8">
      <c r="B15003">
        <v>14999</v>
      </c>
      <c r="C15003" s="4">
        <v>-135.89503999999999</v>
      </c>
      <c r="D15003">
        <v>-0.62</v>
      </c>
      <c r="E15003">
        <v>3418.35</v>
      </c>
    </row>
    <row r="15004" spans="2:8">
      <c r="B15004">
        <v>15000</v>
      </c>
      <c r="C15004" s="4">
        <v>-135.81729999999999</v>
      </c>
      <c r="D15004">
        <v>-0.03</v>
      </c>
      <c r="E15004">
        <v>3420.14</v>
      </c>
    </row>
    <row r="15006" spans="2:8">
      <c r="C15006" s="7">
        <f>AVERAGE(C5005:C15004)</f>
        <v>-137.33526488100003</v>
      </c>
      <c r="D15006" s="7">
        <f t="shared" ref="D15006:E15006" si="0">AVERAGE(D5005:D15004)</f>
        <v>-2.3299999999992383E-4</v>
      </c>
      <c r="E15006" s="7">
        <f t="shared" si="0"/>
        <v>3260.1801629999941</v>
      </c>
      <c r="F15006">
        <v>4.8571903022251741E-21</v>
      </c>
      <c r="G15006">
        <f t="shared" ref="G15006" si="1">F15006/E15006/(1E-24)</f>
        <v>1.4898533391957158</v>
      </c>
      <c r="H15006" t="s">
        <v>53</v>
      </c>
    </row>
    <row r="15008" spans="2:8">
      <c r="G15008">
        <v>1.4890339053155355</v>
      </c>
      <c r="H15008" t="s">
        <v>54</v>
      </c>
    </row>
    <row r="15010" spans="7:7">
      <c r="G15010">
        <f>(G15006-G15008)/G15008</f>
        <v>5.5031243899494051E-4</v>
      </c>
    </row>
    <row r="15012" spans="7:7">
      <c r="G1501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43ED-4E40-414E-BC09-6A2E080D6EFA}">
  <dimension ref="B2:AD141"/>
  <sheetViews>
    <sheetView topLeftCell="A111" workbookViewId="0">
      <selection activeCell="K123" sqref="K123"/>
    </sheetView>
  </sheetViews>
  <sheetFormatPr baseColWidth="10" defaultRowHeight="16"/>
  <sheetData>
    <row r="2" spans="2:30">
      <c r="AB2" t="s">
        <v>60</v>
      </c>
      <c r="AC2" t="s">
        <v>60</v>
      </c>
    </row>
    <row r="3" spans="2:30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42</v>
      </c>
      <c r="AB3" t="s">
        <v>26</v>
      </c>
      <c r="AC3" t="s">
        <v>31</v>
      </c>
      <c r="AD3" t="s">
        <v>30</v>
      </c>
    </row>
    <row r="4" spans="2:30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3264.3368522635783</v>
      </c>
      <c r="R4">
        <v>14.834229350754038</v>
      </c>
      <c r="S4">
        <v>1.4879562134824009</v>
      </c>
      <c r="T4">
        <v>-138.51870545286911</v>
      </c>
      <c r="U4">
        <v>-2.7703741090573821</v>
      </c>
      <c r="V4">
        <v>50</v>
      </c>
      <c r="W4">
        <v>0</v>
      </c>
      <c r="X4">
        <f>U4-(V4/SUM(V4:W4))*$U$4-(W4/SUM(V4:W4))*$U$15</f>
        <v>0</v>
      </c>
      <c r="Y4">
        <f>S4-(V4/SUM(V4:W4))*S$4-(W4/SUM(V4:W4))*S$15</f>
        <v>0</v>
      </c>
      <c r="AB4">
        <v>-2.7822000000000005</v>
      </c>
      <c r="AC4">
        <v>1.4898762632855662</v>
      </c>
      <c r="AD4">
        <f>AB4-(V4/SUM(V4:W4))*$U$4-(W4/SUM(V4:W4))*$U$15</f>
        <v>-1.1825890942618322E-2</v>
      </c>
    </row>
    <row r="5" spans="2:30">
      <c r="B5">
        <v>0.98</v>
      </c>
      <c r="C5">
        <v>-142.14960079843601</v>
      </c>
      <c r="D5">
        <v>15.634981773662499</v>
      </c>
      <c r="E5">
        <v>21.975166255144</v>
      </c>
      <c r="F5">
        <f>14*B5</f>
        <v>13.719999999999999</v>
      </c>
      <c r="G5">
        <f t="shared" ref="G5:G12" si="0">F5^3</f>
        <v>2582.6308479999993</v>
      </c>
      <c r="H5">
        <v>4.8571903022251741E-21</v>
      </c>
      <c r="I5">
        <f>H5/G5/(1E-24)</f>
        <v>1.8807141198621569</v>
      </c>
      <c r="P5">
        <v>10</v>
      </c>
      <c r="Q5">
        <v>2886.0989111703093</v>
      </c>
      <c r="R5">
        <v>14.237609274092746</v>
      </c>
      <c r="S5">
        <v>2.0045928832756275</v>
      </c>
      <c r="T5">
        <v>-157.19494890680249</v>
      </c>
      <c r="U5">
        <v>-3.9298737226700622</v>
      </c>
      <c r="V5">
        <v>36</v>
      </c>
      <c r="W5">
        <v>4</v>
      </c>
      <c r="X5">
        <f t="shared" ref="X5:X15" si="1">U5-(V5/SUM(V5:W5))*$U$4-(W5/SUM(V5:W5))*$U$15</f>
        <v>-3.45832758703295E-2</v>
      </c>
      <c r="Y5">
        <f t="shared" ref="Y5:Y15" si="2">S5-(V5/SUM(V5:W5))*S$4-(W5/SUM(V5:W5))*S$15</f>
        <v>0.26116395879899351</v>
      </c>
      <c r="AB5">
        <v>-3.9405000000000001</v>
      </c>
      <c r="AC5">
        <v>1.9947362871373</v>
      </c>
      <c r="AD5">
        <f t="shared" ref="AD5:AD10" si="3">AB5-(V5/SUM(V5:W5))*$U$4-(W5/SUM(V5:W5))*$U$15</f>
        <v>-4.5209553200267427E-2</v>
      </c>
    </row>
    <row r="6" spans="2:30">
      <c r="B6">
        <v>1</v>
      </c>
      <c r="C6">
        <v>-142.072134208889</v>
      </c>
      <c r="D6">
        <v>15.404998888888899</v>
      </c>
      <c r="E6">
        <v>12.4229977777778</v>
      </c>
      <c r="F6">
        <f t="shared" ref="F6:F12" si="4">14*B6</f>
        <v>14</v>
      </c>
      <c r="G6">
        <f t="shared" si="0"/>
        <v>2744</v>
      </c>
      <c r="H6">
        <v>4.8571903022251741E-21</v>
      </c>
      <c r="I6">
        <f t="shared" ref="I6:I12" si="5">H6/G6/(1E-24)</f>
        <v>1.7701130839013028</v>
      </c>
      <c r="P6">
        <v>20</v>
      </c>
      <c r="Q6">
        <v>3257.5933461655036</v>
      </c>
      <c r="R6">
        <v>14.824007399192119</v>
      </c>
      <c r="S6">
        <v>2.3591509489019242</v>
      </c>
      <c r="T6">
        <v>-203.25217651324149</v>
      </c>
      <c r="U6">
        <v>-5.0813044128310372</v>
      </c>
      <c r="V6">
        <v>32</v>
      </c>
      <c r="W6">
        <v>8</v>
      </c>
      <c r="X6">
        <f t="shared" si="1"/>
        <v>-6.1097628288953487E-2</v>
      </c>
      <c r="Y6">
        <f t="shared" si="2"/>
        <v>0.36024931343105748</v>
      </c>
      <c r="AB6">
        <v>-5.0705</v>
      </c>
      <c r="AC6">
        <v>2.3551697569007821</v>
      </c>
      <c r="AD6">
        <f t="shared" si="3"/>
        <v>-5.0293215457916318E-2</v>
      </c>
    </row>
    <row r="7" spans="2:30">
      <c r="B7">
        <v>1.02</v>
      </c>
      <c r="C7">
        <v>-141.138502088889</v>
      </c>
      <c r="D7">
        <v>15.1474464444444</v>
      </c>
      <c r="E7">
        <v>7.4741977777777704</v>
      </c>
      <c r="F7">
        <f t="shared" si="4"/>
        <v>14.280000000000001</v>
      </c>
      <c r="G7">
        <f t="shared" si="0"/>
        <v>2911.9547520000006</v>
      </c>
      <c r="H7">
        <v>4.8571903022251741E-21</v>
      </c>
      <c r="I7">
        <f t="shared" si="5"/>
        <v>1.6680170936341436</v>
      </c>
      <c r="P7">
        <v>30</v>
      </c>
      <c r="Q7">
        <v>2923.7954457592123</v>
      </c>
      <c r="R7">
        <v>14.299329105661659</v>
      </c>
      <c r="S7">
        <v>2.7207780048225869</v>
      </c>
      <c r="T7">
        <v>-206.42532807695051</v>
      </c>
      <c r="U7">
        <v>-6.2553129720288032</v>
      </c>
      <c r="V7">
        <v>23</v>
      </c>
      <c r="W7">
        <v>10</v>
      </c>
      <c r="X7">
        <f t="shared" si="1"/>
        <v>-7.6101475873389113E-2</v>
      </c>
      <c r="Y7">
        <f t="shared" si="2"/>
        <v>0.4586620610546317</v>
      </c>
      <c r="AB7">
        <v>-6.2539393939393939</v>
      </c>
      <c r="AC7">
        <v>2.716193824429741</v>
      </c>
      <c r="AD7">
        <f t="shared" si="3"/>
        <v>-7.4727897783978925E-2</v>
      </c>
    </row>
    <row r="8" spans="2:30">
      <c r="B8" s="6">
        <v>1.04</v>
      </c>
      <c r="C8" s="6">
        <v>-140.18604063333299</v>
      </c>
      <c r="D8" s="6">
        <v>15.376631777777799</v>
      </c>
      <c r="E8" s="6">
        <v>2.6328111111111099</v>
      </c>
      <c r="F8">
        <f t="shared" si="4"/>
        <v>14.56</v>
      </c>
      <c r="G8">
        <f t="shared" si="0"/>
        <v>3086.6268160000004</v>
      </c>
      <c r="H8">
        <v>4.8571903022251741E-21</v>
      </c>
      <c r="I8">
        <f t="shared" si="5"/>
        <v>1.5736240860240016</v>
      </c>
      <c r="P8">
        <v>33</v>
      </c>
      <c r="Q8">
        <v>3288.5845004932444</v>
      </c>
      <c r="R8">
        <v>14.870868565961414</v>
      </c>
      <c r="S8">
        <v>2.7964251197337364</v>
      </c>
      <c r="T8">
        <v>-237.30282537115227</v>
      </c>
      <c r="U8">
        <v>-6.5917451491986743</v>
      </c>
      <c r="V8">
        <v>24</v>
      </c>
      <c r="W8">
        <v>12</v>
      </c>
      <c r="X8">
        <f t="shared" si="1"/>
        <v>-7.1649914333457687E-2</v>
      </c>
      <c r="Y8">
        <f t="shared" si="2"/>
        <v>0.45689320293722591</v>
      </c>
      <c r="AB8">
        <v>-6.5975000000000001</v>
      </c>
      <c r="AC8">
        <v>2.8102813268506712</v>
      </c>
      <c r="AD8">
        <f t="shared" si="3"/>
        <v>-7.740476513478356E-2</v>
      </c>
    </row>
    <row r="9" spans="2:30">
      <c r="B9" s="6">
        <v>1.05</v>
      </c>
      <c r="C9" s="6">
        <v>-139.42813125531299</v>
      </c>
      <c r="D9" s="6">
        <v>15.3126329186712</v>
      </c>
      <c r="E9" s="6">
        <v>1.3711385246277199</v>
      </c>
      <c r="F9">
        <f t="shared" si="4"/>
        <v>14.700000000000001</v>
      </c>
      <c r="G9">
        <f t="shared" si="0"/>
        <v>3176.5230000000006</v>
      </c>
      <c r="H9">
        <v>4.8571903022251741E-21</v>
      </c>
      <c r="I9">
        <f t="shared" si="5"/>
        <v>1.5290902355264464</v>
      </c>
      <c r="K9" s="8">
        <f>K10/14</f>
        <v>1.0595878107681456</v>
      </c>
      <c r="P9">
        <v>40</v>
      </c>
      <c r="Q9">
        <v>3324.6030236624601</v>
      </c>
      <c r="R9">
        <v>14.924963069359665</v>
      </c>
      <c r="S9">
        <v>3.0226126174975101</v>
      </c>
      <c r="T9">
        <v>-258.18532104018959</v>
      </c>
      <c r="U9">
        <v>-7.3767234582911314</v>
      </c>
      <c r="V9">
        <v>21</v>
      </c>
      <c r="W9">
        <v>14</v>
      </c>
      <c r="X9">
        <f t="shared" si="1"/>
        <v>-0.10668399826434705</v>
      </c>
      <c r="Y9">
        <f t="shared" si="2"/>
        <v>0.5127655600381773</v>
      </c>
      <c r="AB9">
        <v>-7.3625714285714281</v>
      </c>
      <c r="AC9">
        <v>3.0112572584585982</v>
      </c>
      <c r="AD9">
        <f t="shared" si="3"/>
        <v>-9.2531968544643739E-2</v>
      </c>
    </row>
    <row r="10" spans="2:30">
      <c r="B10" s="6">
        <v>1.0549999999999999</v>
      </c>
      <c r="C10" s="6">
        <v>-138.92503271833326</v>
      </c>
      <c r="D10" s="6">
        <v>15.244811166666651</v>
      </c>
      <c r="E10" s="6">
        <v>0.96853499999999815</v>
      </c>
      <c r="F10">
        <f t="shared" si="4"/>
        <v>14.77</v>
      </c>
      <c r="G10">
        <f t="shared" si="0"/>
        <v>3222.1183329999999</v>
      </c>
      <c r="H10">
        <v>4.8571903022251741E-21</v>
      </c>
      <c r="I10">
        <f t="shared" ref="I10" si="6">H10/G10/(1E-24)</f>
        <v>1.5074524894009145</v>
      </c>
      <c r="J10">
        <f>(G11-G10)/(E11-E10)*(0-E10)+G10</f>
        <v>3264.3368522635783</v>
      </c>
      <c r="K10">
        <f>J10^(1/3)</f>
        <v>14.834229350754038</v>
      </c>
      <c r="L10">
        <f>H10/(J10*(10^-24))</f>
        <v>1.4879562134824009</v>
      </c>
      <c r="M10">
        <f>(C11-C10)/(E11-E10)*(0-E10)+C10</f>
        <v>-138.51870545286911</v>
      </c>
      <c r="N10">
        <f>M10/M14</f>
        <v>-2.7703741090573821</v>
      </c>
      <c r="P10">
        <v>50</v>
      </c>
      <c r="Q10">
        <v>3291.148907289491</v>
      </c>
      <c r="R10">
        <v>14.874732948775957</v>
      </c>
      <c r="S10">
        <v>3.2533946287371336</v>
      </c>
      <c r="T10">
        <v>-271.39533871494757</v>
      </c>
      <c r="U10">
        <v>-8.4811043348421116</v>
      </c>
      <c r="V10">
        <v>16</v>
      </c>
      <c r="W10">
        <v>16</v>
      </c>
      <c r="X10">
        <f t="shared" si="1"/>
        <v>-8.6148537072976872E-2</v>
      </c>
      <c r="Y10">
        <f t="shared" si="2"/>
        <v>0.48807486028356806</v>
      </c>
      <c r="AB10">
        <v>-8.4728124999999999</v>
      </c>
      <c r="AC10">
        <v>3.2468626306109023</v>
      </c>
      <c r="AD10">
        <f t="shared" si="3"/>
        <v>-7.785670223086516E-2</v>
      </c>
    </row>
    <row r="11" spans="2:30">
      <c r="B11">
        <v>1.06</v>
      </c>
      <c r="C11" s="6">
        <v>-138.482026425333</v>
      </c>
      <c r="D11" s="6">
        <v>15.305505999999999</v>
      </c>
      <c r="E11" s="6">
        <v>-8.7429333333331596E-2</v>
      </c>
      <c r="F11">
        <f t="shared" si="4"/>
        <v>14.84</v>
      </c>
      <c r="G11">
        <f t="shared" si="0"/>
        <v>3268.1479039999999</v>
      </c>
      <c r="H11">
        <v>4.8571903022251741E-21</v>
      </c>
      <c r="I11">
        <f t="shared" si="5"/>
        <v>1.4862210783913086</v>
      </c>
      <c r="P11">
        <v>60</v>
      </c>
      <c r="Q11">
        <v>3311.9100728624248</v>
      </c>
      <c r="R11">
        <v>14.905944916690505</v>
      </c>
      <c r="S11">
        <v>3.4611353753769558</v>
      </c>
      <c r="T11">
        <v>-287.73747270454339</v>
      </c>
      <c r="U11">
        <v>-9.5912490901514467</v>
      </c>
      <c r="V11">
        <v>12</v>
      </c>
      <c r="W11">
        <v>18</v>
      </c>
      <c r="X11">
        <f t="shared" si="1"/>
        <v>-7.1376954639960744E-2</v>
      </c>
      <c r="Y11">
        <f t="shared" si="2"/>
        <v>0.44034289592915776</v>
      </c>
    </row>
    <row r="12" spans="2:30">
      <c r="B12">
        <v>1.07</v>
      </c>
      <c r="C12" s="6">
        <v>-137.95914059466699</v>
      </c>
      <c r="D12" s="6">
        <v>15.1672236</v>
      </c>
      <c r="E12" s="6">
        <v>-1.2769933333333301</v>
      </c>
      <c r="F12">
        <f t="shared" si="4"/>
        <v>14.98</v>
      </c>
      <c r="G12">
        <f t="shared" si="0"/>
        <v>3361.5179920000005</v>
      </c>
      <c r="H12">
        <v>4.8571903022251741E-21</v>
      </c>
      <c r="I12">
        <f t="shared" si="5"/>
        <v>1.4449395522453516</v>
      </c>
      <c r="J12" t="s">
        <v>58</v>
      </c>
      <c r="K12">
        <v>-139.11000000000001</v>
      </c>
      <c r="L12">
        <f>K12/M14</f>
        <v>-2.7822000000000005</v>
      </c>
      <c r="P12">
        <v>70</v>
      </c>
      <c r="Q12">
        <v>3367.2271553331607</v>
      </c>
      <c r="R12">
        <v>14.988475823058083</v>
      </c>
      <c r="S12">
        <v>3.6575126319266893</v>
      </c>
      <c r="T12">
        <v>-306.88597929285419</v>
      </c>
      <c r="U12">
        <v>-10.582275148029455</v>
      </c>
      <c r="V12">
        <v>9</v>
      </c>
      <c r="W12">
        <v>20</v>
      </c>
      <c r="X12">
        <f t="shared" si="1"/>
        <v>-5.3857330404136761E-2</v>
      </c>
      <c r="Y12">
        <f t="shared" si="2"/>
        <v>0.40767565296681996</v>
      </c>
    </row>
    <row r="13" spans="2:30">
      <c r="J13" t="s">
        <v>59</v>
      </c>
      <c r="K13">
        <v>3260.13</v>
      </c>
      <c r="L13">
        <f>H10/(K13*(10^-24))</f>
        <v>1.4898762632855662</v>
      </c>
      <c r="M13" t="s">
        <v>11</v>
      </c>
      <c r="P13">
        <v>80</v>
      </c>
      <c r="Q13">
        <v>3179.4851528792833</v>
      </c>
      <c r="R13">
        <v>14.704567900112755</v>
      </c>
      <c r="S13">
        <v>3.751267912107918</v>
      </c>
      <c r="T13">
        <v>-295.83197680078689</v>
      </c>
      <c r="U13">
        <v>-11.833279072031475</v>
      </c>
      <c r="V13">
        <v>5</v>
      </c>
      <c r="W13">
        <v>20</v>
      </c>
      <c r="X13">
        <f t="shared" si="1"/>
        <v>-6.3574261035288515E-2</v>
      </c>
      <c r="Y13">
        <f t="shared" si="2"/>
        <v>0.21953001067165401</v>
      </c>
    </row>
    <row r="14" spans="2:30">
      <c r="M14">
        <v>50</v>
      </c>
      <c r="P14">
        <v>90</v>
      </c>
      <c r="Q14">
        <v>3248.6493741842287</v>
      </c>
      <c r="R14">
        <v>14.810428148155045</v>
      </c>
      <c r="S14">
        <v>3.9338832545371067</v>
      </c>
      <c r="T14">
        <v>-314.39735441581411</v>
      </c>
      <c r="U14">
        <v>-13.099889767325587</v>
      </c>
      <c r="V14">
        <v>2</v>
      </c>
      <c r="W14">
        <v>22</v>
      </c>
      <c r="X14">
        <f t="shared" si="1"/>
        <v>-1.7782562296657645E-2</v>
      </c>
      <c r="Y14">
        <f t="shared" si="2"/>
        <v>0.10409385694090467</v>
      </c>
    </row>
    <row r="15" spans="2:30">
      <c r="P15">
        <v>100</v>
      </c>
      <c r="Q15">
        <v>3113.1599371021352</v>
      </c>
      <c r="R15">
        <v>14.601601027125202</v>
      </c>
      <c r="S15">
        <v>4.0426833234247299</v>
      </c>
      <c r="T15">
        <v>-308.42982470257954</v>
      </c>
      <c r="U15">
        <v>-14.019537486480887</v>
      </c>
      <c r="V15">
        <v>0</v>
      </c>
      <c r="W15">
        <v>22</v>
      </c>
      <c r="X15">
        <f t="shared" si="1"/>
        <v>0</v>
      </c>
      <c r="Y15">
        <f t="shared" si="2"/>
        <v>0</v>
      </c>
    </row>
    <row r="16" spans="2:30">
      <c r="B16">
        <v>10</v>
      </c>
    </row>
    <row r="17" spans="2:14">
      <c r="C17" t="s">
        <v>14</v>
      </c>
      <c r="D17" t="s">
        <v>15</v>
      </c>
      <c r="E17" t="s">
        <v>16</v>
      </c>
      <c r="F17" t="s">
        <v>22</v>
      </c>
      <c r="G17" t="s">
        <v>17</v>
      </c>
      <c r="H17" t="s">
        <v>23</v>
      </c>
      <c r="I17" t="s">
        <v>19</v>
      </c>
      <c r="J17" t="s">
        <v>24</v>
      </c>
      <c r="K17" t="s">
        <v>22</v>
      </c>
      <c r="L17" t="s">
        <v>19</v>
      </c>
      <c r="M17" t="s">
        <v>25</v>
      </c>
      <c r="N17" t="s">
        <v>26</v>
      </c>
    </row>
    <row r="18" spans="2:14">
      <c r="B18">
        <v>0.92</v>
      </c>
      <c r="C18">
        <v>-159.22301416888899</v>
      </c>
      <c r="D18">
        <v>13.5835168888889</v>
      </c>
      <c r="E18">
        <v>6.52214000000001</v>
      </c>
      <c r="F18">
        <f t="shared" ref="F18:F20" si="7">15*B18</f>
        <v>13.8</v>
      </c>
      <c r="G18">
        <f t="shared" ref="G18:G20" si="8">F18^3</f>
        <v>2628.0720000000006</v>
      </c>
      <c r="H18">
        <v>5.7854533377615402E-21</v>
      </c>
      <c r="I18">
        <f>H18/G18/(1E-24)</f>
        <v>2.2014059499745593</v>
      </c>
    </row>
    <row r="19" spans="2:14">
      <c r="B19" s="6">
        <v>0.93</v>
      </c>
      <c r="C19" s="6">
        <v>-158.80979941777801</v>
      </c>
      <c r="D19" s="6">
        <v>13.702157555555599</v>
      </c>
      <c r="E19" s="6">
        <v>3.9662555555555601</v>
      </c>
      <c r="F19">
        <f t="shared" si="7"/>
        <v>13.950000000000001</v>
      </c>
      <c r="G19">
        <f t="shared" si="8"/>
        <v>2714.7048750000004</v>
      </c>
      <c r="H19">
        <v>5.7854533377615402E-21</v>
      </c>
      <c r="I19">
        <f t="shared" ref="I19:I27" si="9">H19/G19/(1E-24)</f>
        <v>2.131153699630624</v>
      </c>
    </row>
    <row r="20" spans="2:14">
      <c r="B20" s="6">
        <v>0.94</v>
      </c>
      <c r="C20" s="6">
        <v>-158.15601410705281</v>
      </c>
      <c r="D20" s="6">
        <v>13.719953218765639</v>
      </c>
      <c r="E20" s="6">
        <v>1.3832444822999364</v>
      </c>
      <c r="F20">
        <f t="shared" si="7"/>
        <v>14.1</v>
      </c>
      <c r="G20">
        <f t="shared" si="8"/>
        <v>2803.221</v>
      </c>
      <c r="H20">
        <v>5.7854533377615402E-21</v>
      </c>
      <c r="I20">
        <f t="shared" si="9"/>
        <v>2.0638591597885223</v>
      </c>
    </row>
    <row r="21" spans="2:14">
      <c r="B21" s="6">
        <v>0.94499999999999995</v>
      </c>
      <c r="C21" s="6">
        <v>-157.66692691999026</v>
      </c>
      <c r="D21" s="6">
        <v>13.674800093028475</v>
      </c>
      <c r="E21" s="6">
        <v>1.3538902510647859</v>
      </c>
      <c r="F21">
        <f t="shared" ref="F21:F22" si="10">15*B21</f>
        <v>14.174999999999999</v>
      </c>
      <c r="G21">
        <f t="shared" ref="G21:G22" si="11">F21^3</f>
        <v>2848.1916093749992</v>
      </c>
      <c r="H21">
        <v>5.7854533377615402E-21</v>
      </c>
      <c r="I21">
        <f t="shared" ref="I21:I22" si="12">H21/G21/(1E-24)</f>
        <v>2.0312725164691736</v>
      </c>
      <c r="J21">
        <f>(G22-G21)/(E22-E21)*(0-E21)+G21</f>
        <v>2886.0989111703093</v>
      </c>
      <c r="K21">
        <f>J21^(1/3)</f>
        <v>14.237609274092746</v>
      </c>
      <c r="L21">
        <f>H21/(J21*(10^-24))</f>
        <v>2.0045928832756275</v>
      </c>
      <c r="M21">
        <f>(C22-C21)/(E22-E21)*(0-E21)+C21</f>
        <v>-157.19494890680249</v>
      </c>
      <c r="N21">
        <f>M21/M24</f>
        <v>-3.9298737226700622</v>
      </c>
    </row>
    <row r="22" spans="2:14">
      <c r="B22" s="6">
        <v>0.95</v>
      </c>
      <c r="C22" s="6">
        <v>-157.1010481821192</v>
      </c>
      <c r="D22" s="6">
        <v>13.560013463103678</v>
      </c>
      <c r="E22" s="6">
        <v>-0.26935847044650235</v>
      </c>
      <c r="F22">
        <f t="shared" si="10"/>
        <v>14.25</v>
      </c>
      <c r="G22">
        <f t="shared" si="11"/>
        <v>2893.640625</v>
      </c>
      <c r="H22">
        <v>5.7854533377615402E-21</v>
      </c>
      <c r="I22">
        <f t="shared" si="12"/>
        <v>1.9993683001881204</v>
      </c>
    </row>
    <row r="23" spans="2:14">
      <c r="B23" s="6">
        <v>0.96</v>
      </c>
      <c r="C23" s="6">
        <v>-156.2469603133332</v>
      </c>
      <c r="D23" s="6">
        <v>13.635320533333338</v>
      </c>
      <c r="E23" s="6">
        <v>-0.77348266666666499</v>
      </c>
      <c r="F23">
        <f>15*B23</f>
        <v>14.399999999999999</v>
      </c>
      <c r="G23">
        <f>F23^3</f>
        <v>2985.983999999999</v>
      </c>
      <c r="H23">
        <v>5.7854533377615402E-21</v>
      </c>
      <c r="I23">
        <f t="shared" si="9"/>
        <v>1.9375366169951154</v>
      </c>
      <c r="M23" t="s">
        <v>11</v>
      </c>
    </row>
    <row r="24" spans="2:14">
      <c r="B24">
        <v>0.98</v>
      </c>
      <c r="C24">
        <v>-154.85098013000001</v>
      </c>
      <c r="D24">
        <v>13.52555133333335</v>
      </c>
      <c r="E24">
        <v>-3.0476633333333401</v>
      </c>
      <c r="F24">
        <f t="shared" ref="F24:F27" si="13">15*B24</f>
        <v>14.7</v>
      </c>
      <c r="G24">
        <f t="shared" ref="G24:G27" si="14">F24^3</f>
        <v>3176.5229999999997</v>
      </c>
      <c r="H24">
        <v>5.7854533377615402E-21</v>
      </c>
      <c r="I24">
        <f t="shared" si="9"/>
        <v>1.8213163694270562</v>
      </c>
      <c r="M24">
        <v>40</v>
      </c>
    </row>
    <row r="25" spans="2:14">
      <c r="B25">
        <v>1</v>
      </c>
      <c r="C25">
        <v>-153.81039098838201</v>
      </c>
      <c r="D25">
        <v>13.8777761637427</v>
      </c>
      <c r="E25">
        <v>-2.98012783625731</v>
      </c>
      <c r="F25">
        <f t="shared" si="13"/>
        <v>15</v>
      </c>
      <c r="G25">
        <f t="shared" si="14"/>
        <v>3375</v>
      </c>
      <c r="H25">
        <v>5.7854533377615402E-21</v>
      </c>
      <c r="I25">
        <f t="shared" si="9"/>
        <v>1.7142083963737897</v>
      </c>
      <c r="J25" t="s">
        <v>58</v>
      </c>
      <c r="K25">
        <v>-157.62</v>
      </c>
      <c r="L25">
        <f>K25/M24</f>
        <v>-3.9405000000000001</v>
      </c>
    </row>
    <row r="26" spans="2:14">
      <c r="B26">
        <v>1.02</v>
      </c>
      <c r="C26">
        <v>-152.54616861748701</v>
      </c>
      <c r="D26">
        <v>13.619992069571101</v>
      </c>
      <c r="E26">
        <v>-4.9705078689631899</v>
      </c>
      <c r="F26">
        <f t="shared" si="13"/>
        <v>15.3</v>
      </c>
      <c r="G26">
        <f t="shared" si="14"/>
        <v>3581.5770000000007</v>
      </c>
      <c r="H26">
        <v>5.7854533377615402E-21</v>
      </c>
      <c r="I26">
        <f t="shared" si="9"/>
        <v>1.6153368579710947</v>
      </c>
      <c r="J26" t="s">
        <v>59</v>
      </c>
      <c r="K26">
        <v>2900.36</v>
      </c>
      <c r="L26">
        <f>H23/(K26*(10^-24))</f>
        <v>1.9947362871373</v>
      </c>
    </row>
    <row r="27" spans="2:14">
      <c r="B27">
        <v>1.04</v>
      </c>
      <c r="C27">
        <v>-151.246832606667</v>
      </c>
      <c r="D27">
        <v>13.613710222222201</v>
      </c>
      <c r="E27">
        <v>-4.2695733333333301</v>
      </c>
      <c r="F27">
        <f t="shared" si="13"/>
        <v>15.600000000000001</v>
      </c>
      <c r="G27">
        <f t="shared" si="14"/>
        <v>3796.4160000000011</v>
      </c>
      <c r="H27">
        <v>5.7854533377615402E-21</v>
      </c>
      <c r="I27">
        <f t="shared" si="9"/>
        <v>1.523925022379407</v>
      </c>
    </row>
    <row r="29" spans="2:14">
      <c r="B29">
        <v>20</v>
      </c>
    </row>
    <row r="30" spans="2:14">
      <c r="C30" t="s">
        <v>14</v>
      </c>
      <c r="D30" t="s">
        <v>15</v>
      </c>
      <c r="E30" t="s">
        <v>16</v>
      </c>
      <c r="F30" t="s">
        <v>22</v>
      </c>
      <c r="G30" t="s">
        <v>17</v>
      </c>
      <c r="H30" t="s">
        <v>23</v>
      </c>
      <c r="I30" t="s">
        <v>19</v>
      </c>
      <c r="J30" t="s">
        <v>24</v>
      </c>
      <c r="K30" t="s">
        <v>22</v>
      </c>
      <c r="L30" t="s">
        <v>19</v>
      </c>
      <c r="M30" t="s">
        <v>25</v>
      </c>
      <c r="N30" t="s">
        <v>26</v>
      </c>
    </row>
    <row r="31" spans="2:14">
      <c r="B31">
        <v>0.96</v>
      </c>
      <c r="C31">
        <v>-204.67436128283501</v>
      </c>
      <c r="D31">
        <v>15.2618496858237</v>
      </c>
      <c r="E31">
        <v>6.1642609195402303</v>
      </c>
      <c r="F31">
        <f>15*B31</f>
        <v>14.399999999999999</v>
      </c>
      <c r="G31">
        <f>F31^3</f>
        <v>2985.983999999999</v>
      </c>
      <c r="H31">
        <v>7.6851544337429429E-21</v>
      </c>
      <c r="I31">
        <f>H31/G31/(1E-24)</f>
        <v>2.5737426703367956</v>
      </c>
    </row>
    <row r="32" spans="2:14">
      <c r="B32" s="6">
        <v>0.97</v>
      </c>
      <c r="C32" s="6">
        <v>-204.46018364444399</v>
      </c>
      <c r="D32" s="6">
        <v>14.842334222222201</v>
      </c>
      <c r="E32" s="6">
        <v>3.7800577777777802</v>
      </c>
      <c r="F32">
        <f>15*B32</f>
        <v>14.549999999999999</v>
      </c>
      <c r="G32">
        <f>F32^3</f>
        <v>3080.2713749999994</v>
      </c>
      <c r="H32">
        <v>7.6851544337429429E-21</v>
      </c>
      <c r="I32">
        <f t="shared" ref="I32:I35" si="15">H32/G32/(1E-24)</f>
        <v>2.4949601830919672</v>
      </c>
    </row>
    <row r="33" spans="2:19">
      <c r="B33" s="6">
        <v>0.98</v>
      </c>
      <c r="C33" s="6">
        <v>-203.385937491682</v>
      </c>
      <c r="D33" s="6">
        <v>15.360996581015501</v>
      </c>
      <c r="E33" s="6">
        <v>1.69152620750552</v>
      </c>
      <c r="F33">
        <f t="shared" ref="F33:F38" si="16">15*B33</f>
        <v>14.7</v>
      </c>
      <c r="G33">
        <f t="shared" ref="G33:G38" si="17">F33^3</f>
        <v>3176.5229999999997</v>
      </c>
      <c r="H33">
        <v>7.6851544337429429E-21</v>
      </c>
      <c r="I33">
        <f t="shared" si="15"/>
        <v>2.4193605504329558</v>
      </c>
    </row>
    <row r="34" spans="2:19">
      <c r="B34" s="6">
        <v>0.98499999999999999</v>
      </c>
      <c r="C34" s="6">
        <v>-203.21384557866699</v>
      </c>
      <c r="D34" s="6">
        <v>15.0701430666667</v>
      </c>
      <c r="E34" s="6">
        <v>1.0147746666666699</v>
      </c>
      <c r="F34">
        <f t="shared" ref="F34" si="18">15*B34</f>
        <v>14.775</v>
      </c>
      <c r="G34">
        <f t="shared" ref="G34" si="19">F34^3</f>
        <v>3225.3917343749999</v>
      </c>
      <c r="H34">
        <v>7.6851544337429429E-21</v>
      </c>
      <c r="I34">
        <f t="shared" ref="I34" si="20">H34/G34/(1E-24)</f>
        <v>2.3827042004967911</v>
      </c>
      <c r="J34">
        <f>(G35-G34)/(E35-E34)*(0-E34)+G34</f>
        <v>3257.5933461655036</v>
      </c>
      <c r="K34">
        <f>J34^(1/3)</f>
        <v>14.824007399192119</v>
      </c>
      <c r="L34">
        <f>H34/(J34*(10^-24))</f>
        <v>2.3591509489019242</v>
      </c>
      <c r="M34">
        <f>(C35-C34)/(E35-E34)*(0-E34)+C34</f>
        <v>-203.25217651324149</v>
      </c>
      <c r="N34">
        <f>M34/M38</f>
        <v>-5.0813044128310372</v>
      </c>
    </row>
    <row r="35" spans="2:19">
      <c r="B35" s="6">
        <v>0.99</v>
      </c>
      <c r="C35" s="6">
        <v>-203.27260966266601</v>
      </c>
      <c r="D35" s="6">
        <v>15.0377688</v>
      </c>
      <c r="E35" s="6">
        <v>-0.54094799999999998</v>
      </c>
      <c r="F35">
        <f t="shared" si="16"/>
        <v>14.85</v>
      </c>
      <c r="G35">
        <f t="shared" si="17"/>
        <v>3274.7591249999996</v>
      </c>
      <c r="H35">
        <v>7.6851544337429429E-21</v>
      </c>
      <c r="I35">
        <f t="shared" si="15"/>
        <v>2.3467846459525306</v>
      </c>
    </row>
    <row r="36" spans="2:19">
      <c r="B36" s="6">
        <v>1</v>
      </c>
      <c r="C36" s="6">
        <v>-202.323703001366</v>
      </c>
      <c r="D36" s="6">
        <v>14.7885752390647</v>
      </c>
      <c r="E36" s="6">
        <v>-1.8362944795965199</v>
      </c>
      <c r="F36">
        <f t="shared" si="16"/>
        <v>15</v>
      </c>
      <c r="G36">
        <f t="shared" si="17"/>
        <v>3375</v>
      </c>
      <c r="H36">
        <v>7.6851544337429429E-21</v>
      </c>
      <c r="I36">
        <f t="shared" ref="I36:I38" si="21">H36/G36/(1E-24)</f>
        <v>2.2770827951830945</v>
      </c>
    </row>
    <row r="37" spans="2:19">
      <c r="B37">
        <v>1.02</v>
      </c>
      <c r="C37">
        <v>-201.62662673505901</v>
      </c>
      <c r="D37">
        <v>14.269044263071301</v>
      </c>
      <c r="E37">
        <v>-4.3268485748135204</v>
      </c>
      <c r="F37">
        <f t="shared" si="16"/>
        <v>15.3</v>
      </c>
      <c r="G37">
        <f t="shared" si="17"/>
        <v>3581.5770000000007</v>
      </c>
      <c r="H37">
        <v>7.6851544337429429E-21</v>
      </c>
      <c r="I37">
        <f t="shared" si="21"/>
        <v>2.1457459755138428</v>
      </c>
      <c r="J37" t="s">
        <v>58</v>
      </c>
      <c r="K37">
        <v>-202.82</v>
      </c>
      <c r="L37">
        <f>K37/M38</f>
        <v>-5.0705</v>
      </c>
      <c r="M37" t="s">
        <v>11</v>
      </c>
      <c r="S37" s="4"/>
    </row>
    <row r="38" spans="2:19">
      <c r="B38">
        <v>1.04</v>
      </c>
      <c r="C38">
        <v>-199.23309576222201</v>
      </c>
      <c r="D38">
        <v>15.331194222222299</v>
      </c>
      <c r="E38">
        <v>-4.0084533333333301</v>
      </c>
      <c r="F38">
        <f t="shared" si="16"/>
        <v>15.600000000000001</v>
      </c>
      <c r="G38">
        <f t="shared" si="17"/>
        <v>3796.4160000000011</v>
      </c>
      <c r="H38">
        <v>7.6851544337429429E-21</v>
      </c>
      <c r="I38">
        <f t="shared" si="21"/>
        <v>2.0243183133099589</v>
      </c>
      <c r="J38" t="s">
        <v>59</v>
      </c>
      <c r="K38">
        <v>3263.1</v>
      </c>
      <c r="L38">
        <f>H35/(K38*(10^-24))</f>
        <v>2.3551697569007821</v>
      </c>
      <c r="M38">
        <v>40</v>
      </c>
      <c r="P38">
        <v>-139.13965463333301</v>
      </c>
      <c r="Q38">
        <v>14.9790353333333</v>
      </c>
      <c r="R38">
        <v>8.2126666666666903E-2</v>
      </c>
      <c r="S38">
        <v>0</v>
      </c>
    </row>
    <row r="39" spans="2:19">
      <c r="P39">
        <v>-139.27848906</v>
      </c>
      <c r="Q39">
        <v>15.212050666666601</v>
      </c>
      <c r="R39">
        <v>0.622746666666666</v>
      </c>
      <c r="S39">
        <v>0</v>
      </c>
    </row>
    <row r="40" spans="2:19">
      <c r="B40">
        <v>30</v>
      </c>
      <c r="P40">
        <v>-138.93230756</v>
      </c>
      <c r="Q40">
        <v>15.227997999999999</v>
      </c>
      <c r="R40">
        <v>1.72451333333333</v>
      </c>
      <c r="S40" s="4">
        <v>0</v>
      </c>
    </row>
    <row r="41" spans="2:19">
      <c r="C41" t="s">
        <v>14</v>
      </c>
      <c r="D41" t="s">
        <v>15</v>
      </c>
      <c r="E41" t="s">
        <v>16</v>
      </c>
      <c r="F41" t="s">
        <v>22</v>
      </c>
      <c r="G41" t="s">
        <v>17</v>
      </c>
      <c r="H41" t="s">
        <v>23</v>
      </c>
      <c r="I41" t="s">
        <v>19</v>
      </c>
      <c r="J41" t="s">
        <v>24</v>
      </c>
      <c r="K41" t="s">
        <v>22</v>
      </c>
      <c r="L41" t="s">
        <v>19</v>
      </c>
      <c r="M41" t="s">
        <v>25</v>
      </c>
      <c r="N41" t="s">
        <v>26</v>
      </c>
    </row>
    <row r="42" spans="2:19">
      <c r="B42">
        <v>0.92</v>
      </c>
      <c r="C42">
        <v>-207.76192294211199</v>
      </c>
      <c r="D42">
        <v>13.8027025082508</v>
      </c>
      <c r="E42">
        <v>7.7571483828382801</v>
      </c>
      <c r="F42">
        <f t="shared" ref="F42:F46" si="22">15*B42</f>
        <v>13.8</v>
      </c>
      <c r="G42">
        <f t="shared" ref="G42:G46" si="23">F42^3</f>
        <v>2628.0720000000006</v>
      </c>
      <c r="H42">
        <v>7.9549983394221166E-21</v>
      </c>
      <c r="I42">
        <f t="shared" ref="I42:I51" si="24">H42/G42/(1E-24)</f>
        <v>3.0269331812150182</v>
      </c>
      <c r="P42">
        <v>-138.34967961999999</v>
      </c>
      <c r="Q42">
        <v>15.5601606666667</v>
      </c>
      <c r="R42">
        <v>1.44475333333333</v>
      </c>
      <c r="S42">
        <v>0</v>
      </c>
    </row>
    <row r="43" spans="2:19">
      <c r="B43">
        <v>0.93</v>
      </c>
      <c r="C43">
        <v>-207.76100768222199</v>
      </c>
      <c r="D43">
        <v>13.5071781555556</v>
      </c>
      <c r="E43">
        <v>4.25098888888889</v>
      </c>
      <c r="F43">
        <f t="shared" si="22"/>
        <v>13.950000000000001</v>
      </c>
      <c r="G43">
        <f t="shared" si="23"/>
        <v>2714.7048750000004</v>
      </c>
      <c r="H43">
        <v>7.9549983394221166E-21</v>
      </c>
      <c r="I43">
        <f t="shared" si="24"/>
        <v>2.9303363369921072</v>
      </c>
    </row>
    <row r="44" spans="2:19">
      <c r="B44" s="6">
        <v>0.94</v>
      </c>
      <c r="C44" s="6">
        <v>-207.159632277778</v>
      </c>
      <c r="D44" s="6">
        <v>13.687338666666699</v>
      </c>
      <c r="E44" s="6">
        <v>2.4381533333333301</v>
      </c>
      <c r="F44">
        <f t="shared" si="22"/>
        <v>14.1</v>
      </c>
      <c r="G44">
        <f t="shared" si="23"/>
        <v>2803.221</v>
      </c>
      <c r="H44">
        <v>7.9549983394221166E-21</v>
      </c>
      <c r="I44">
        <f t="shared" si="24"/>
        <v>2.8378063447092172</v>
      </c>
      <c r="P44">
        <f>AVERAGE(P38:P42)</f>
        <v>-138.92503271833326</v>
      </c>
      <c r="Q44">
        <f t="shared" ref="Q44:R44" si="25">AVERAGE(Q38:Q42)</f>
        <v>15.244811166666651</v>
      </c>
      <c r="R44">
        <f t="shared" si="25"/>
        <v>0.96853499999999815</v>
      </c>
    </row>
    <row r="45" spans="2:19">
      <c r="B45" s="6">
        <v>0.95</v>
      </c>
      <c r="C45" s="6">
        <v>-206.71582294590462</v>
      </c>
      <c r="D45" s="6">
        <v>13.376974952380959</v>
      </c>
      <c r="E45" s="6">
        <v>0.54591587301587285</v>
      </c>
      <c r="F45">
        <f t="shared" si="22"/>
        <v>14.25</v>
      </c>
      <c r="G45">
        <f t="shared" si="23"/>
        <v>2893.640625</v>
      </c>
      <c r="H45">
        <v>7.9549983394221166E-21</v>
      </c>
      <c r="I45">
        <f t="shared" si="24"/>
        <v>2.7491314127586652</v>
      </c>
      <c r="J45">
        <f>(G46-G45)/(E46-E45)*(0-E45)+G45</f>
        <v>2923.7954457592123</v>
      </c>
      <c r="K45">
        <f>J45^(1/3)</f>
        <v>14.299329105661659</v>
      </c>
      <c r="L45">
        <f>H45/(J45*(10^-24))</f>
        <v>2.7207780048225869</v>
      </c>
      <c r="M45">
        <f>(C46-C45)/(E46-E45)*(0-E45)+C45</f>
        <v>-206.42532807695051</v>
      </c>
      <c r="N45">
        <f>M45/M48</f>
        <v>-6.2553129720288032</v>
      </c>
    </row>
    <row r="46" spans="2:19">
      <c r="B46" s="6">
        <v>0.95499999999999996</v>
      </c>
      <c r="C46" s="6">
        <v>-206.27335917466701</v>
      </c>
      <c r="D46" s="6">
        <v>13.646423333333299</v>
      </c>
      <c r="E46" s="6">
        <v>-0.28558933333333603</v>
      </c>
      <c r="F46">
        <f t="shared" si="22"/>
        <v>14.324999999999999</v>
      </c>
      <c r="G46">
        <f t="shared" si="23"/>
        <v>2939.5705781249994</v>
      </c>
      <c r="H46">
        <v>7.9549983394221166E-21</v>
      </c>
      <c r="I46">
        <f t="shared" ref="I46" si="26">H46/G46/(1E-24)</f>
        <v>2.7061770173574811</v>
      </c>
    </row>
    <row r="47" spans="2:19">
      <c r="B47" s="6">
        <v>0.96</v>
      </c>
      <c r="C47" s="6">
        <v>-206.0898923613334</v>
      </c>
      <c r="D47" s="6">
        <v>13.323318759999978</v>
      </c>
      <c r="E47" s="6">
        <v>-0.49780800000000081</v>
      </c>
      <c r="F47">
        <f>15*B47</f>
        <v>14.399999999999999</v>
      </c>
      <c r="G47">
        <f>F47^3</f>
        <v>2985.983999999999</v>
      </c>
      <c r="H47">
        <v>7.9549983394221166E-21</v>
      </c>
      <c r="I47">
        <f t="shared" si="24"/>
        <v>2.6641128483682834</v>
      </c>
      <c r="J47" t="s">
        <v>58</v>
      </c>
      <c r="K47">
        <v>-206.38</v>
      </c>
      <c r="L47">
        <f>K47/M48</f>
        <v>-6.2539393939393939</v>
      </c>
      <c r="M47" t="s">
        <v>11</v>
      </c>
    </row>
    <row r="48" spans="2:19">
      <c r="B48">
        <v>0.98</v>
      </c>
      <c r="C48">
        <v>-204.76007595018299</v>
      </c>
      <c r="D48">
        <v>13.627835047538699</v>
      </c>
      <c r="E48">
        <v>-3.0290145428973299</v>
      </c>
      <c r="F48">
        <f t="shared" ref="F48:F51" si="27">15*B48</f>
        <v>14.7</v>
      </c>
      <c r="G48">
        <f t="shared" ref="G48:G51" si="28">F48^3</f>
        <v>3176.5229999999997</v>
      </c>
      <c r="H48">
        <v>7.9549983394221166E-21</v>
      </c>
      <c r="I48">
        <f t="shared" si="24"/>
        <v>2.5043100079622018</v>
      </c>
      <c r="J48" t="s">
        <v>59</v>
      </c>
      <c r="K48">
        <v>2928.73</v>
      </c>
      <c r="L48">
        <f>H45/(K48*(10^-24))</f>
        <v>2.716193824429741</v>
      </c>
      <c r="M48">
        <v>33</v>
      </c>
    </row>
    <row r="49" spans="2:14">
      <c r="B49">
        <v>1</v>
      </c>
      <c r="C49">
        <v>-203.03583757111099</v>
      </c>
      <c r="D49">
        <v>13.3369424444444</v>
      </c>
      <c r="E49">
        <v>-3.9544199999999998</v>
      </c>
      <c r="F49">
        <f t="shared" si="27"/>
        <v>15</v>
      </c>
      <c r="G49">
        <f t="shared" si="28"/>
        <v>3375</v>
      </c>
      <c r="H49">
        <v>7.9549983394221166E-21</v>
      </c>
      <c r="I49">
        <f t="shared" si="24"/>
        <v>2.357036545013961</v>
      </c>
      <c r="J49" t="s">
        <v>71</v>
      </c>
      <c r="K49">
        <f>-K48*(2*0.000045446*K48 - 0.27794 )</f>
        <v>34.388775242693363</v>
      </c>
    </row>
    <row r="50" spans="2:14">
      <c r="B50">
        <v>1.02</v>
      </c>
      <c r="C50">
        <v>-201.90788236444499</v>
      </c>
      <c r="D50">
        <v>13.4348655555556</v>
      </c>
      <c r="E50">
        <v>-4.39557111111111</v>
      </c>
      <c r="F50">
        <f t="shared" si="27"/>
        <v>15.3</v>
      </c>
      <c r="G50">
        <f t="shared" si="28"/>
        <v>3581.5770000000007</v>
      </c>
      <c r="H50">
        <v>7.9549983394221166E-21</v>
      </c>
      <c r="I50">
        <f t="shared" si="24"/>
        <v>2.2210881797102551</v>
      </c>
    </row>
    <row r="51" spans="2:14">
      <c r="B51">
        <v>1.04</v>
      </c>
      <c r="C51">
        <v>-201.49604479799251</v>
      </c>
      <c r="D51">
        <v>13.244724831906151</v>
      </c>
      <c r="E51">
        <v>-4.9553810783380898</v>
      </c>
      <c r="F51">
        <f t="shared" si="27"/>
        <v>15.600000000000001</v>
      </c>
      <c r="G51">
        <f t="shared" si="28"/>
        <v>3796.4160000000011</v>
      </c>
      <c r="H51">
        <v>7.9549983394221166E-21</v>
      </c>
      <c r="I51">
        <f t="shared" si="24"/>
        <v>2.0953969057716844</v>
      </c>
    </row>
    <row r="53" spans="2:14">
      <c r="B53">
        <v>33</v>
      </c>
    </row>
    <row r="54" spans="2:14">
      <c r="C54" t="s">
        <v>14</v>
      </c>
      <c r="D54" t="s">
        <v>15</v>
      </c>
      <c r="E54" t="s">
        <v>16</v>
      </c>
      <c r="F54" t="s">
        <v>22</v>
      </c>
      <c r="G54" t="s">
        <v>17</v>
      </c>
      <c r="H54" t="s">
        <v>23</v>
      </c>
      <c r="I54" t="s">
        <v>19</v>
      </c>
      <c r="J54" t="s">
        <v>24</v>
      </c>
      <c r="K54" t="s">
        <v>22</v>
      </c>
      <c r="L54" t="s">
        <v>19</v>
      </c>
      <c r="M54" t="s">
        <v>25</v>
      </c>
      <c r="N54" t="s">
        <v>26</v>
      </c>
    </row>
    <row r="55" spans="2:14">
      <c r="B55">
        <v>0.95</v>
      </c>
      <c r="C55">
        <v>-239.69046101666652</v>
      </c>
      <c r="D55">
        <v>15.2340583333333</v>
      </c>
      <c r="E55">
        <v>9.0079433333333263</v>
      </c>
      <c r="F55">
        <f t="shared" ref="F55:F60" si="29">15*B55</f>
        <v>14.25</v>
      </c>
      <c r="G55">
        <f t="shared" ref="G55:G60" si="30">F55^3</f>
        <v>2893.640625</v>
      </c>
      <c r="H55">
        <v>9.1962803055463315E-21</v>
      </c>
      <c r="I55">
        <f t="shared" ref="I55:I63" si="31">H55/G55/(1E-24)</f>
        <v>3.1781003577617151</v>
      </c>
    </row>
    <row r="56" spans="2:14">
      <c r="B56">
        <v>0.96</v>
      </c>
      <c r="C56">
        <v>-239.21373234222199</v>
      </c>
      <c r="D56">
        <v>15.1997726666667</v>
      </c>
      <c r="E56">
        <v>7.6148844444444403</v>
      </c>
      <c r="F56">
        <f t="shared" si="29"/>
        <v>14.399999999999999</v>
      </c>
      <c r="G56">
        <f t="shared" si="30"/>
        <v>2985.983999999999</v>
      </c>
      <c r="H56">
        <v>9.1962803055463315E-21</v>
      </c>
      <c r="I56">
        <f t="shared" si="31"/>
        <v>3.0798156673131318</v>
      </c>
    </row>
    <row r="57" spans="2:14">
      <c r="B57">
        <v>0.97</v>
      </c>
      <c r="C57">
        <v>-238.82280258444399</v>
      </c>
      <c r="D57">
        <v>14.896097777777801</v>
      </c>
      <c r="E57">
        <v>3.4598066666666698</v>
      </c>
      <c r="F57">
        <f t="shared" si="29"/>
        <v>14.549999999999999</v>
      </c>
      <c r="G57">
        <f t="shared" si="30"/>
        <v>3080.2713749999994</v>
      </c>
      <c r="H57">
        <v>9.1962803055463315E-21</v>
      </c>
      <c r="I57">
        <f t="shared" si="31"/>
        <v>2.9855422415651072</v>
      </c>
    </row>
    <row r="58" spans="2:14">
      <c r="B58">
        <v>0.98</v>
      </c>
      <c r="C58">
        <v>-238.26902473999999</v>
      </c>
      <c r="D58">
        <v>15.1123971111111</v>
      </c>
      <c r="E58">
        <v>2.2203200000000001</v>
      </c>
      <c r="F58">
        <f t="shared" si="29"/>
        <v>14.7</v>
      </c>
      <c r="G58">
        <f t="shared" si="30"/>
        <v>3176.5229999999997</v>
      </c>
      <c r="H58">
        <v>9.1962803055463315E-21</v>
      </c>
      <c r="I58">
        <f t="shared" si="31"/>
        <v>2.8950775125967394</v>
      </c>
      <c r="K58" s="8">
        <f>K59/15</f>
        <v>0.99139123773076099</v>
      </c>
    </row>
    <row r="59" spans="2:14">
      <c r="B59" s="6">
        <v>0.99</v>
      </c>
      <c r="C59" s="6">
        <v>-237.37606465733342</v>
      </c>
      <c r="D59" s="6">
        <v>15.081765200000001</v>
      </c>
      <c r="E59" s="6">
        <v>0.43952400000000019</v>
      </c>
      <c r="F59">
        <f t="shared" si="29"/>
        <v>14.85</v>
      </c>
      <c r="G59">
        <f t="shared" si="30"/>
        <v>3274.7591249999996</v>
      </c>
      <c r="H59">
        <v>9.1962803055463315E-21</v>
      </c>
      <c r="I59">
        <f t="shared" si="31"/>
        <v>2.8082310651005002</v>
      </c>
      <c r="J59">
        <f>(G60-G59)/(E60-E59)*(0-E59)+G59</f>
        <v>3288.5845004932444</v>
      </c>
      <c r="K59">
        <f>J59^(1/3)</f>
        <v>14.870868565961414</v>
      </c>
      <c r="L59">
        <f>H59/(J59*(10^-24))</f>
        <v>2.7964251197337364</v>
      </c>
      <c r="M59">
        <f>(C60-C59)/(E60-E59)*(0-E59)+C59</f>
        <v>-237.30282537115227</v>
      </c>
      <c r="N59">
        <f>M59/M62</f>
        <v>-6.5917451491986743</v>
      </c>
    </row>
    <row r="60" spans="2:14">
      <c r="B60" s="6">
        <v>0.995</v>
      </c>
      <c r="C60" s="6">
        <v>-237.11188817499999</v>
      </c>
      <c r="D60" s="6">
        <v>14.801478500000025</v>
      </c>
      <c r="E60" s="6">
        <v>-1.1458533333333338</v>
      </c>
      <c r="F60">
        <f t="shared" si="29"/>
        <v>14.925000000000001</v>
      </c>
      <c r="G60">
        <f t="shared" si="30"/>
        <v>3324.6277031250002</v>
      </c>
      <c r="H60">
        <v>9.1962803055463315E-21</v>
      </c>
      <c r="I60">
        <f t="shared" ref="I60" si="32">H60/G60/(1E-24)</f>
        <v>2.7661083064736069</v>
      </c>
    </row>
    <row r="61" spans="2:14">
      <c r="B61" s="6">
        <v>1</v>
      </c>
      <c r="C61" s="6">
        <v>-236.9272412546668</v>
      </c>
      <c r="D61" s="6">
        <v>14.940398666666681</v>
      </c>
      <c r="E61" s="6">
        <v>-1.1015119999999996</v>
      </c>
      <c r="F61">
        <f t="shared" ref="F61:F63" si="33">15*B61</f>
        <v>15</v>
      </c>
      <c r="G61">
        <f t="shared" ref="G61:G63" si="34">F61^3</f>
        <v>3375</v>
      </c>
      <c r="H61">
        <v>9.1962803055463315E-21</v>
      </c>
      <c r="I61">
        <f t="shared" si="31"/>
        <v>2.7248237942359501</v>
      </c>
      <c r="J61" t="s">
        <v>58</v>
      </c>
      <c r="K61">
        <v>-237.51</v>
      </c>
      <c r="L61">
        <f>K61/M62</f>
        <v>-6.5975000000000001</v>
      </c>
      <c r="M61" t="s">
        <v>11</v>
      </c>
    </row>
    <row r="62" spans="2:14">
      <c r="B62">
        <v>1.02</v>
      </c>
      <c r="C62">
        <v>-235.375329962222</v>
      </c>
      <c r="D62">
        <v>15.2402724444444</v>
      </c>
      <c r="E62">
        <v>-3.4328088888888799</v>
      </c>
      <c r="F62">
        <f t="shared" si="33"/>
        <v>15.3</v>
      </c>
      <c r="G62">
        <f t="shared" si="34"/>
        <v>3581.5770000000007</v>
      </c>
      <c r="H62">
        <v>9.1962803055463315E-21</v>
      </c>
      <c r="I62">
        <f t="shared" si="31"/>
        <v>2.5676623190137557</v>
      </c>
      <c r="J62" t="s">
        <v>59</v>
      </c>
      <c r="K62">
        <v>3272.37</v>
      </c>
      <c r="L62">
        <f>H59/(K62*(10^-24))</f>
        <v>2.8102813268506712</v>
      </c>
      <c r="M62">
        <v>36</v>
      </c>
    </row>
    <row r="63" spans="2:14">
      <c r="B63">
        <v>1.04</v>
      </c>
      <c r="C63">
        <v>-234.20180539111101</v>
      </c>
      <c r="D63">
        <v>15.0085573333333</v>
      </c>
      <c r="E63">
        <v>-3.5676622222222201</v>
      </c>
      <c r="F63">
        <f t="shared" si="33"/>
        <v>15.600000000000001</v>
      </c>
      <c r="G63">
        <f t="shared" si="34"/>
        <v>3796.4160000000011</v>
      </c>
      <c r="H63">
        <v>9.1962803055463315E-21</v>
      </c>
      <c r="I63">
        <f t="shared" si="31"/>
        <v>2.4223584310956254</v>
      </c>
      <c r="J63" t="s">
        <v>71</v>
      </c>
      <c r="K63">
        <f>-K62*(2*0.000011754*K62-0.096755)</f>
        <v>64.884964809514813</v>
      </c>
    </row>
    <row r="65" spans="2:24">
      <c r="B65">
        <v>40</v>
      </c>
    </row>
    <row r="66" spans="2:24">
      <c r="C66" t="s">
        <v>14</v>
      </c>
      <c r="D66" t="s">
        <v>15</v>
      </c>
      <c r="E66" t="s">
        <v>16</v>
      </c>
      <c r="F66" t="s">
        <v>22</v>
      </c>
      <c r="G66" t="s">
        <v>17</v>
      </c>
      <c r="H66" t="s">
        <v>23</v>
      </c>
      <c r="I66" t="s">
        <v>19</v>
      </c>
      <c r="J66" t="s">
        <v>24</v>
      </c>
      <c r="K66" t="s">
        <v>22</v>
      </c>
      <c r="L66" t="s">
        <v>19</v>
      </c>
      <c r="M66" t="s">
        <v>25</v>
      </c>
      <c r="N66" t="s">
        <v>26</v>
      </c>
    </row>
    <row r="67" spans="2:24">
      <c r="B67">
        <v>0.96</v>
      </c>
      <c r="C67">
        <v>-259.62807376370398</v>
      </c>
      <c r="D67">
        <v>15.6502846666667</v>
      </c>
      <c r="E67">
        <v>10.066791111111099</v>
      </c>
      <c r="F67">
        <f>15*B67</f>
        <v>14.399999999999999</v>
      </c>
      <c r="G67">
        <f>F67^3</f>
        <v>2985.983999999999</v>
      </c>
      <c r="H67">
        <v>1.0048987047492526E-20</v>
      </c>
      <c r="I67">
        <f t="shared" ref="I67:I74" si="35">H67/G67/(1E-24)</f>
        <v>3.3653854298926351</v>
      </c>
    </row>
    <row r="68" spans="2:24">
      <c r="B68">
        <v>0.97</v>
      </c>
      <c r="C68">
        <v>-259.337034595555</v>
      </c>
      <c r="D68">
        <v>15.171437555555601</v>
      </c>
      <c r="E68">
        <v>6.0937599999999899</v>
      </c>
      <c r="F68">
        <f t="shared" ref="F68:F71" si="36">15*B68</f>
        <v>14.549999999999999</v>
      </c>
      <c r="G68">
        <f t="shared" ref="G68:G71" si="37">F68^3</f>
        <v>3080.2713749999994</v>
      </c>
      <c r="H68">
        <v>1.0048987047492526E-20</v>
      </c>
      <c r="I68">
        <f t="shared" si="35"/>
        <v>3.2623706888463775</v>
      </c>
    </row>
    <row r="69" spans="2:24">
      <c r="B69" s="6">
        <v>0.98</v>
      </c>
      <c r="C69" s="6">
        <v>-258.73047198222201</v>
      </c>
      <c r="D69" s="6">
        <v>15.0463793333333</v>
      </c>
      <c r="E69" s="6">
        <v>2.57674222222222</v>
      </c>
      <c r="F69">
        <f t="shared" si="36"/>
        <v>14.7</v>
      </c>
      <c r="G69">
        <f t="shared" si="37"/>
        <v>3176.5229999999997</v>
      </c>
      <c r="H69">
        <v>1.0048987047492526E-20</v>
      </c>
      <c r="I69">
        <f t="shared" si="35"/>
        <v>3.1635177983891598</v>
      </c>
    </row>
    <row r="70" spans="2:24">
      <c r="B70" s="6">
        <v>0.99</v>
      </c>
      <c r="C70" s="6">
        <v>-257.5410581733334</v>
      </c>
      <c r="D70" s="6">
        <v>15.27449853333332</v>
      </c>
      <c r="E70" s="6">
        <v>1.6507280000000009</v>
      </c>
      <c r="F70">
        <f t="shared" si="36"/>
        <v>14.85</v>
      </c>
      <c r="G70">
        <f t="shared" si="37"/>
        <v>3274.7591249999996</v>
      </c>
      <c r="H70">
        <v>1.0048987047492526E-20</v>
      </c>
      <c r="I70">
        <f t="shared" si="35"/>
        <v>3.0686186873339971</v>
      </c>
      <c r="J70">
        <f>(G71-G70)/(E71-E70)*(0-E70)+G70</f>
        <v>3324.6030236624601</v>
      </c>
      <c r="K70">
        <f>J70^(1/3)</f>
        <v>14.924963069359665</v>
      </c>
      <c r="L70">
        <f>H70/(J70*(10^-24))</f>
        <v>3.0226126174975101</v>
      </c>
      <c r="M70">
        <f>(C71-C70)/(E71-E70)*(0-E70)+C70</f>
        <v>-258.18532104018959</v>
      </c>
      <c r="N70">
        <f>M70/M74</f>
        <v>-7.3767234582911314</v>
      </c>
    </row>
    <row r="71" spans="2:24">
      <c r="B71" s="6">
        <v>0.995</v>
      </c>
      <c r="C71" s="6">
        <v>-258.18564003733297</v>
      </c>
      <c r="D71" s="6">
        <v>15.2646310666667</v>
      </c>
      <c r="E71" s="6">
        <v>-8.1733333333275902E-4</v>
      </c>
      <c r="F71">
        <f t="shared" si="36"/>
        <v>14.925000000000001</v>
      </c>
      <c r="G71">
        <f t="shared" si="37"/>
        <v>3324.6277031250002</v>
      </c>
      <c r="H71">
        <v>1.0048987047492526E-20</v>
      </c>
      <c r="I71">
        <f>H71/G71/(1E-24)</f>
        <v>3.0225901799611825</v>
      </c>
    </row>
    <row r="72" spans="2:24">
      <c r="B72" s="6">
        <v>1</v>
      </c>
      <c r="C72" s="6">
        <v>-257.09923351866655</v>
      </c>
      <c r="D72" s="6">
        <v>15.451126133333341</v>
      </c>
      <c r="E72" s="6">
        <v>-0.596326666666667</v>
      </c>
      <c r="F72">
        <f t="shared" ref="F72:F74" si="38">15*B72</f>
        <v>15</v>
      </c>
      <c r="G72">
        <f t="shared" ref="G72:G74" si="39">F72^3</f>
        <v>3375</v>
      </c>
      <c r="H72">
        <v>1.0048987047492526E-20</v>
      </c>
      <c r="I72">
        <f t="shared" si="35"/>
        <v>2.9774776437014898</v>
      </c>
    </row>
    <row r="73" spans="2:24">
      <c r="B73" s="6">
        <v>1.02</v>
      </c>
      <c r="C73" s="6">
        <v>-255.67184111684702</v>
      </c>
      <c r="D73" s="6">
        <v>15.7657965765766</v>
      </c>
      <c r="E73" s="6">
        <v>-1.4063312612612595</v>
      </c>
      <c r="F73">
        <f t="shared" si="38"/>
        <v>15.3</v>
      </c>
      <c r="G73">
        <f t="shared" si="39"/>
        <v>3581.5770000000007</v>
      </c>
      <c r="H73">
        <v>1.0048987047492526E-20</v>
      </c>
      <c r="I73">
        <f t="shared" si="35"/>
        <v>2.8057436842744203</v>
      </c>
      <c r="J73" t="s">
        <v>58</v>
      </c>
      <c r="K73">
        <v>-257.69</v>
      </c>
      <c r="L73">
        <f>K73/M74</f>
        <v>-7.3625714285714281</v>
      </c>
      <c r="M73" t="s">
        <v>11</v>
      </c>
    </row>
    <row r="74" spans="2:24">
      <c r="B74">
        <v>1.04</v>
      </c>
      <c r="C74">
        <v>-254.360256408889</v>
      </c>
      <c r="D74">
        <v>15.147035333333299</v>
      </c>
      <c r="E74">
        <v>-5.0440088888888903</v>
      </c>
      <c r="F74">
        <f t="shared" si="38"/>
        <v>15.600000000000001</v>
      </c>
      <c r="G74">
        <f t="shared" si="39"/>
        <v>3796.4160000000011</v>
      </c>
      <c r="H74">
        <v>1.0048987047492526E-20</v>
      </c>
      <c r="I74">
        <f t="shared" si="35"/>
        <v>2.6469667832746793</v>
      </c>
      <c r="J74" t="s">
        <v>59</v>
      </c>
      <c r="K74">
        <v>3337.14</v>
      </c>
      <c r="L74">
        <f>H71/(K74*(10^-24))</f>
        <v>3.0112572584585982</v>
      </c>
      <c r="M74">
        <v>35</v>
      </c>
    </row>
    <row r="75" spans="2:24">
      <c r="J75" t="s">
        <v>71</v>
      </c>
      <c r="K75">
        <f>-K74*(2*0.000047886*K74-0.33124)</f>
        <v>38.829051928948786</v>
      </c>
    </row>
    <row r="76" spans="2:24">
      <c r="B76">
        <v>50</v>
      </c>
    </row>
    <row r="77" spans="2:24">
      <c r="C77" t="s">
        <v>14</v>
      </c>
      <c r="D77" t="s">
        <v>15</v>
      </c>
      <c r="E77" t="s">
        <v>16</v>
      </c>
      <c r="F77" t="s">
        <v>22</v>
      </c>
      <c r="G77" t="s">
        <v>17</v>
      </c>
      <c r="H77" t="s">
        <v>23</v>
      </c>
      <c r="I77" t="s">
        <v>19</v>
      </c>
      <c r="J77" t="s">
        <v>24</v>
      </c>
      <c r="K77" t="s">
        <v>22</v>
      </c>
      <c r="L77" t="s">
        <v>19</v>
      </c>
      <c r="M77" t="s">
        <v>25</v>
      </c>
      <c r="N77" t="s">
        <v>26</v>
      </c>
    </row>
    <row r="78" spans="2:24">
      <c r="B78">
        <v>0.96</v>
      </c>
      <c r="C78" s="6">
        <v>-272.98769423241117</v>
      </c>
      <c r="D78" s="6">
        <v>14.902796016666642</v>
      </c>
      <c r="E78" s="6">
        <v>7.7956703690476115</v>
      </c>
      <c r="F78">
        <f>15*B78</f>
        <v>14.399999999999999</v>
      </c>
      <c r="G78">
        <f>F78^3</f>
        <v>2985.983999999999</v>
      </c>
      <c r="H78">
        <v>1.0707406177349717E-20</v>
      </c>
      <c r="I78">
        <f t="shared" ref="I78:I85" si="40">H78/G78/(1E-24)</f>
        <v>3.5858886642894676</v>
      </c>
      <c r="P78" t="s">
        <v>63</v>
      </c>
      <c r="Q78" t="s">
        <v>64</v>
      </c>
      <c r="R78" t="s">
        <v>65</v>
      </c>
      <c r="V78" t="s">
        <v>63</v>
      </c>
      <c r="W78" t="s">
        <v>64</v>
      </c>
      <c r="X78" t="s">
        <v>65</v>
      </c>
    </row>
    <row r="79" spans="2:24">
      <c r="B79">
        <v>0.97</v>
      </c>
      <c r="C79" s="6">
        <v>-272.92608512586173</v>
      </c>
      <c r="D79" s="6">
        <v>14.93671389289554</v>
      </c>
      <c r="E79" s="6">
        <v>4.6708313828274184</v>
      </c>
      <c r="F79">
        <f t="shared" ref="F79:F83" si="41">15*B79</f>
        <v>14.549999999999999</v>
      </c>
      <c r="G79">
        <f t="shared" ref="G79:G83" si="42">F79^3</f>
        <v>3080.2713749999994</v>
      </c>
      <c r="H79">
        <v>1.0707406177349717E-20</v>
      </c>
      <c r="I79">
        <f t="shared" si="40"/>
        <v>3.4761243000382462</v>
      </c>
      <c r="P79" s="4">
        <v>4.8903099999999998E-2</v>
      </c>
      <c r="Q79" s="4">
        <v>24.6648</v>
      </c>
      <c r="R79" s="4">
        <v>2955.69</v>
      </c>
      <c r="V79" s="4">
        <v>1.2306999999999999E-5</v>
      </c>
      <c r="W79" s="4">
        <v>-0.10578</v>
      </c>
      <c r="X79" s="4">
        <v>209.75</v>
      </c>
    </row>
    <row r="80" spans="2:24">
      <c r="B80">
        <v>0.98</v>
      </c>
      <c r="C80" s="6">
        <v>-271.99571575333323</v>
      </c>
      <c r="D80" s="6">
        <v>14.75704066666666</v>
      </c>
      <c r="E80" s="6">
        <v>3.0938386666666702</v>
      </c>
      <c r="F80">
        <f t="shared" si="41"/>
        <v>14.7</v>
      </c>
      <c r="G80">
        <f t="shared" si="42"/>
        <v>3176.5229999999997</v>
      </c>
      <c r="H80">
        <v>1.0707406177349717E-20</v>
      </c>
      <c r="I80">
        <f t="shared" si="40"/>
        <v>3.3707944747605221</v>
      </c>
    </row>
    <row r="81" spans="2:23">
      <c r="B81" s="6">
        <v>0.99</v>
      </c>
      <c r="C81" s="6">
        <v>-271.42383821066699</v>
      </c>
      <c r="D81" s="6">
        <v>15.017034933333299</v>
      </c>
      <c r="E81" s="6">
        <v>0.51558000000000004</v>
      </c>
      <c r="F81" s="6">
        <f t="shared" si="41"/>
        <v>14.85</v>
      </c>
      <c r="G81">
        <f t="shared" si="42"/>
        <v>3274.7591249999996</v>
      </c>
      <c r="H81">
        <v>1.0707406177349717E-20</v>
      </c>
      <c r="I81">
        <f t="shared" si="40"/>
        <v>3.2696774842484695</v>
      </c>
      <c r="J81">
        <f>(G82-G81)/(E82-E81)*(0-E81)+G81</f>
        <v>3291.148907289491</v>
      </c>
      <c r="K81">
        <f>J81^(1/3)</f>
        <v>14.874732948775957</v>
      </c>
      <c r="L81">
        <f>H81/(J81*(10^-24))</f>
        <v>3.2533946287371336</v>
      </c>
      <c r="M81">
        <f>(C82-C81)/(E82-E81)*(0-E81)+C81</f>
        <v>-271.39533871494757</v>
      </c>
      <c r="N81">
        <f>M81/M84</f>
        <v>-8.4811043348421116</v>
      </c>
      <c r="P81" t="s">
        <v>66</v>
      </c>
      <c r="Q81" t="s">
        <v>67</v>
      </c>
      <c r="V81" t="s">
        <v>66</v>
      </c>
      <c r="W81" t="s">
        <v>67</v>
      </c>
    </row>
    <row r="82" spans="2:23">
      <c r="B82" s="6">
        <v>0.995</v>
      </c>
      <c r="C82" s="6">
        <v>-271.33712386000002</v>
      </c>
      <c r="D82" s="6">
        <v>15.1011308</v>
      </c>
      <c r="E82" s="6">
        <v>-1.053156</v>
      </c>
      <c r="F82" s="6">
        <f t="shared" si="41"/>
        <v>14.925000000000001</v>
      </c>
      <c r="G82">
        <f t="shared" si="42"/>
        <v>3324.6277031250002</v>
      </c>
      <c r="H82">
        <v>1.0707406177349717E-20</v>
      </c>
      <c r="I82">
        <f t="shared" ref="I82" si="43">H82/G82/(1E-24)</f>
        <v>3.2206331455655137</v>
      </c>
      <c r="P82" s="8">
        <f>(-Q79+SQRT(Q79^2-4*P79*R79))/2/P79</f>
        <v>-196.00922579577676</v>
      </c>
      <c r="Q82" s="8">
        <f>(-Q79-SQRT(Q79^2-4*P79*R79))/2/P79</f>
        <v>-308.35143845659172</v>
      </c>
      <c r="V82" s="8">
        <f>(-W79+SQRT(W79^2-4*V79*X79))/2/V79</f>
        <v>5491.6339025422458</v>
      </c>
      <c r="W82" s="8">
        <f>(-W79-SQRT(W79^2-4*V79*X79))/2/V79</f>
        <v>3103.4745723094657</v>
      </c>
    </row>
    <row r="83" spans="2:23">
      <c r="B83" s="6">
        <v>1</v>
      </c>
      <c r="C83" s="6">
        <v>-270.68023136788202</v>
      </c>
      <c r="D83" s="6">
        <v>15.2206885561672</v>
      </c>
      <c r="E83" s="6">
        <v>-0.91271646483180302</v>
      </c>
      <c r="F83" s="6">
        <f t="shared" si="41"/>
        <v>15</v>
      </c>
      <c r="G83">
        <f t="shared" si="42"/>
        <v>3375</v>
      </c>
      <c r="H83">
        <v>1.0707406177349717E-20</v>
      </c>
      <c r="I83">
        <f t="shared" si="40"/>
        <v>3.1725647932888053</v>
      </c>
      <c r="J83" t="s">
        <v>58</v>
      </c>
      <c r="K83">
        <v>-271.31481607121589</v>
      </c>
      <c r="L83">
        <f>K83/M84</f>
        <v>-8.4785880022254965</v>
      </c>
      <c r="M83" t="s">
        <v>11</v>
      </c>
    </row>
    <row r="84" spans="2:23">
      <c r="B84">
        <v>1.02</v>
      </c>
      <c r="C84">
        <v>-269.05603198</v>
      </c>
      <c r="D84">
        <v>14.751139333333301</v>
      </c>
      <c r="E84">
        <v>-3.15791333333333</v>
      </c>
      <c r="F84">
        <f t="shared" ref="F84:F85" si="44">15*B84</f>
        <v>15.3</v>
      </c>
      <c r="G84">
        <f t="shared" ref="G84:G85" si="45">F84^3</f>
        <v>3581.5770000000007</v>
      </c>
      <c r="H84">
        <v>1.0707406177349717E-20</v>
      </c>
      <c r="I84">
        <f t="shared" si="40"/>
        <v>2.9895786625136682</v>
      </c>
      <c r="J84" t="s">
        <v>59</v>
      </c>
      <c r="K84">
        <v>3300.4759542587985</v>
      </c>
      <c r="L84">
        <f>H81/(K84*(10^-24))</f>
        <v>3.2442006321946746</v>
      </c>
      <c r="M84">
        <v>32</v>
      </c>
    </row>
    <row r="85" spans="2:23">
      <c r="B85">
        <v>1.04</v>
      </c>
      <c r="C85">
        <v>-267.594501733333</v>
      </c>
      <c r="D85">
        <v>15.01932</v>
      </c>
      <c r="E85">
        <v>-4.2618155555555601</v>
      </c>
      <c r="F85">
        <f t="shared" si="44"/>
        <v>15.600000000000001</v>
      </c>
      <c r="G85">
        <f t="shared" si="45"/>
        <v>3796.4160000000011</v>
      </c>
      <c r="H85">
        <v>1.0707406177349717E-20</v>
      </c>
      <c r="I85">
        <f t="shared" si="40"/>
        <v>2.820398548881291</v>
      </c>
      <c r="J85" t="s">
        <v>71</v>
      </c>
      <c r="K85">
        <f>-K84*(2*0.0000194*K84-0.147)</f>
        <v>62.516074119990947</v>
      </c>
    </row>
    <row r="87" spans="2:23">
      <c r="B87">
        <v>60</v>
      </c>
    </row>
    <row r="88" spans="2:23">
      <c r="C88" t="s">
        <v>14</v>
      </c>
      <c r="D88" t="s">
        <v>15</v>
      </c>
      <c r="E88" t="s">
        <v>16</v>
      </c>
      <c r="F88" t="s">
        <v>22</v>
      </c>
      <c r="G88" t="s">
        <v>17</v>
      </c>
      <c r="H88" t="s">
        <v>23</v>
      </c>
      <c r="I88" t="s">
        <v>19</v>
      </c>
      <c r="J88" t="s">
        <v>24</v>
      </c>
      <c r="K88" t="s">
        <v>22</v>
      </c>
      <c r="L88" t="s">
        <v>19</v>
      </c>
      <c r="M88" t="s">
        <v>25</v>
      </c>
      <c r="N88" t="s">
        <v>26</v>
      </c>
    </row>
    <row r="89" spans="2:23">
      <c r="B89">
        <v>0.96</v>
      </c>
      <c r="C89">
        <v>-290.22751001555503</v>
      </c>
      <c r="D89">
        <v>14.983354</v>
      </c>
      <c r="E89">
        <v>9.1119222222222298</v>
      </c>
      <c r="F89">
        <f>15*B89</f>
        <v>14.399999999999999</v>
      </c>
      <c r="G89">
        <f>F89^3</f>
        <v>2985.983999999999</v>
      </c>
      <c r="H89">
        <v>1.1462969113251411E-20</v>
      </c>
      <c r="I89">
        <f t="shared" ref="I89:I95" si="46">H89/G89/(1E-24)</f>
        <v>3.8389251627776355</v>
      </c>
    </row>
    <row r="90" spans="2:23">
      <c r="B90">
        <v>0.97</v>
      </c>
      <c r="C90">
        <v>-288.836403588</v>
      </c>
      <c r="D90">
        <v>15.3379889333333</v>
      </c>
      <c r="E90">
        <v>5.4442519999999996</v>
      </c>
      <c r="F90">
        <f t="shared" ref="F90:F93" si="47">15*B90</f>
        <v>14.549999999999999</v>
      </c>
      <c r="G90">
        <f t="shared" ref="G90:G93" si="48">F90^3</f>
        <v>3080.2713749999994</v>
      </c>
      <c r="H90">
        <v>1.1462969113251411E-20</v>
      </c>
      <c r="I90">
        <f t="shared" si="46"/>
        <v>3.7214153292748158</v>
      </c>
    </row>
    <row r="91" spans="2:23">
      <c r="B91" s="6">
        <v>0.98</v>
      </c>
      <c r="C91" s="6">
        <v>-288.03113586133401</v>
      </c>
      <c r="D91" s="6">
        <v>15.3740406666667</v>
      </c>
      <c r="E91" s="6">
        <v>3.58235866666667</v>
      </c>
      <c r="F91">
        <f t="shared" si="47"/>
        <v>14.7</v>
      </c>
      <c r="G91">
        <f t="shared" si="48"/>
        <v>3176.5229999999997</v>
      </c>
      <c r="H91">
        <v>1.1462969113251411E-20</v>
      </c>
      <c r="I91">
        <f t="shared" si="46"/>
        <v>3.6086529558424143</v>
      </c>
      <c r="K91" s="8">
        <f>K92/15</f>
        <v>0.99032818640857867</v>
      </c>
    </row>
    <row r="92" spans="2:23">
      <c r="B92" s="6">
        <v>0.99</v>
      </c>
      <c r="C92" s="6">
        <v>-287.80659591997698</v>
      </c>
      <c r="D92" s="6">
        <v>14.990569650171</v>
      </c>
      <c r="E92" s="6">
        <v>2.33755707460984E-2</v>
      </c>
      <c r="F92">
        <f t="shared" si="47"/>
        <v>14.85</v>
      </c>
      <c r="G92">
        <f t="shared" si="48"/>
        <v>3274.7591249999996</v>
      </c>
      <c r="H92">
        <v>1.1462969113251411E-20</v>
      </c>
      <c r="I92">
        <f t="shared" si="46"/>
        <v>3.5004006938224546</v>
      </c>
      <c r="J92">
        <f>(G93-G92)/(E93-E92)*(0-E92)+G92</f>
        <v>3278.0169666683696</v>
      </c>
      <c r="K92">
        <f>J92^(1/3)</f>
        <v>14.85492279612868</v>
      </c>
      <c r="L92">
        <f>H92/(J92*(10^-24))</f>
        <v>3.4969218371379758</v>
      </c>
      <c r="M92">
        <f>(C93-C92)/(E93-E92)*(0-E92)+C92</f>
        <v>-287.79635607004178</v>
      </c>
      <c r="N92">
        <f>M92/M95</f>
        <v>-9.5932118690013919</v>
      </c>
    </row>
    <row r="93" spans="2:23">
      <c r="B93" s="6">
        <v>0.995</v>
      </c>
      <c r="C93" s="6">
        <v>-287.64985203600003</v>
      </c>
      <c r="D93" s="6">
        <v>15.147392399999999</v>
      </c>
      <c r="E93" s="6">
        <v>-0.33444000000000002</v>
      </c>
      <c r="F93">
        <f t="shared" si="47"/>
        <v>14.925000000000001</v>
      </c>
      <c r="G93">
        <f t="shared" si="48"/>
        <v>3324.6277031250002</v>
      </c>
      <c r="H93">
        <v>1.1462969113251411E-20</v>
      </c>
      <c r="I93">
        <f t="shared" ref="I93" si="49">H93/G93/(1E-24)</f>
        <v>3.4478955651114673</v>
      </c>
    </row>
    <row r="94" spans="2:23">
      <c r="B94" s="6">
        <v>1</v>
      </c>
      <c r="C94" s="6">
        <v>-287.99650442282899</v>
      </c>
      <c r="D94" s="6">
        <v>14.7219422834008</v>
      </c>
      <c r="E94" s="6">
        <v>-1.5896876329284699</v>
      </c>
      <c r="F94">
        <f t="shared" ref="F94:F95" si="50">15*B94</f>
        <v>15</v>
      </c>
      <c r="G94">
        <f t="shared" ref="G94:G95" si="51">F94^3</f>
        <v>3375</v>
      </c>
      <c r="H94">
        <v>1.1462969113251411E-20</v>
      </c>
      <c r="I94">
        <f t="shared" si="46"/>
        <v>3.3964352928152333</v>
      </c>
      <c r="J94" t="s">
        <v>58</v>
      </c>
      <c r="K94">
        <v>-287.81041571030016</v>
      </c>
      <c r="L94">
        <f>K94/M95</f>
        <v>-9.5936805236766727</v>
      </c>
      <c r="M94" t="s">
        <v>11</v>
      </c>
    </row>
    <row r="95" spans="2:23">
      <c r="B95">
        <v>1.02</v>
      </c>
      <c r="C95">
        <v>-286.00886439777798</v>
      </c>
      <c r="D95">
        <v>15.2386088888889</v>
      </c>
      <c r="E95">
        <v>-3.5434422222222199</v>
      </c>
      <c r="F95">
        <f t="shared" si="50"/>
        <v>15.3</v>
      </c>
      <c r="G95">
        <f t="shared" si="51"/>
        <v>3581.5770000000007</v>
      </c>
      <c r="H95">
        <v>1.1462969113251411E-20</v>
      </c>
      <c r="I95">
        <f t="shared" si="46"/>
        <v>3.2005368342636249</v>
      </c>
      <c r="J95" t="s">
        <v>59</v>
      </c>
      <c r="K95">
        <v>3298.6956531999817</v>
      </c>
      <c r="L95">
        <f>H92/(K95*(10^-24))</f>
        <v>3.475000520927559</v>
      </c>
      <c r="M95">
        <v>30</v>
      </c>
    </row>
    <row r="96" spans="2:23">
      <c r="J96" t="s">
        <v>71</v>
      </c>
      <c r="K96">
        <f>-K95*(2*0.0000215*K95-0.164)</f>
        <v>73.086187589857474</v>
      </c>
    </row>
    <row r="97" spans="2:14">
      <c r="B97">
        <v>70</v>
      </c>
    </row>
    <row r="98" spans="2:14">
      <c r="C98" t="s">
        <v>14</v>
      </c>
      <c r="D98" t="s">
        <v>15</v>
      </c>
      <c r="E98" t="s">
        <v>16</v>
      </c>
      <c r="F98" t="s">
        <v>22</v>
      </c>
      <c r="G98" t="s">
        <v>17</v>
      </c>
      <c r="H98" t="s">
        <v>23</v>
      </c>
      <c r="I98" t="s">
        <v>19</v>
      </c>
      <c r="J98" t="s">
        <v>24</v>
      </c>
      <c r="K98" t="s">
        <v>22</v>
      </c>
      <c r="L98" t="s">
        <v>19</v>
      </c>
      <c r="M98" t="s">
        <v>25</v>
      </c>
      <c r="N98" t="s">
        <v>26</v>
      </c>
    </row>
    <row r="99" spans="2:14">
      <c r="B99">
        <v>0.96</v>
      </c>
      <c r="C99">
        <v>-309.89814378222201</v>
      </c>
      <c r="D99">
        <v>15.206789333333401</v>
      </c>
      <c r="E99">
        <v>12.536144444444499</v>
      </c>
      <c r="F99">
        <f>15*B99</f>
        <v>14.399999999999999</v>
      </c>
      <c r="G99">
        <f>F99^3</f>
        <v>2985.983999999999</v>
      </c>
      <c r="H99">
        <v>1.2315675855197609E-20</v>
      </c>
      <c r="I99">
        <f t="shared" ref="I99:I106" si="52">H99/G99/(1E-24)</f>
        <v>4.1244949253571406</v>
      </c>
    </row>
    <row r="100" spans="2:14">
      <c r="B100">
        <v>0.97</v>
      </c>
      <c r="C100">
        <v>-308.93801346933299</v>
      </c>
      <c r="D100">
        <v>15.341699466666601</v>
      </c>
      <c r="E100">
        <v>7.8808813333333303</v>
      </c>
      <c r="F100">
        <f>15*B100</f>
        <v>14.549999999999999</v>
      </c>
      <c r="G100">
        <f>F100^3</f>
        <v>3080.2713749999994</v>
      </c>
      <c r="H100">
        <v>1.2315675855197609E-20</v>
      </c>
      <c r="I100">
        <f t="shared" ref="I100" si="53">H100/G100/(1E-24)</f>
        <v>3.9982437765560879</v>
      </c>
    </row>
    <row r="101" spans="2:14">
      <c r="B101">
        <v>0.98</v>
      </c>
      <c r="C101">
        <v>-308.19035042000002</v>
      </c>
      <c r="D101">
        <v>15.305777555555499</v>
      </c>
      <c r="E101">
        <v>4.4836133333333299</v>
      </c>
      <c r="F101">
        <f t="shared" ref="F101:F106" si="54">15*B101</f>
        <v>14.7</v>
      </c>
      <c r="G101">
        <f t="shared" ref="G101:G106" si="55">F101^3</f>
        <v>3176.5229999999997</v>
      </c>
      <c r="H101">
        <v>1.2315675855197609E-20</v>
      </c>
      <c r="I101">
        <f t="shared" si="52"/>
        <v>3.8770932416348347</v>
      </c>
    </row>
    <row r="102" spans="2:14">
      <c r="B102" s="6">
        <v>0.99</v>
      </c>
      <c r="C102" s="6">
        <v>-308.15658875333401</v>
      </c>
      <c r="D102" s="6">
        <v>15.234707066666701</v>
      </c>
      <c r="E102" s="6">
        <v>1.805148</v>
      </c>
      <c r="F102">
        <f t="shared" si="54"/>
        <v>14.85</v>
      </c>
      <c r="G102">
        <f t="shared" si="55"/>
        <v>3274.7591249999996</v>
      </c>
      <c r="H102">
        <v>1.2315675855197609E-20</v>
      </c>
      <c r="I102">
        <f t="shared" si="52"/>
        <v>3.7607883160559514</v>
      </c>
    </row>
    <row r="103" spans="2:14">
      <c r="B103" s="6">
        <v>0.995</v>
      </c>
      <c r="C103" s="6">
        <v>-307.67190431199998</v>
      </c>
      <c r="D103" s="6">
        <v>15.118031466666601</v>
      </c>
      <c r="E103" s="6">
        <v>1.5629866666666701</v>
      </c>
      <c r="F103">
        <f>15*B103</f>
        <v>14.925000000000001</v>
      </c>
      <c r="G103">
        <f>F103^3</f>
        <v>3324.6277031250002</v>
      </c>
      <c r="H103">
        <v>1.2315675855197609E-20</v>
      </c>
      <c r="I103">
        <f>H103/G103/(1E-24)</f>
        <v>3.7043774385990442</v>
      </c>
      <c r="J103">
        <f>(G104-G103)/(E104-E103)*(0-E103)+G103</f>
        <v>3367.2271553331607</v>
      </c>
      <c r="K103">
        <f>J103^(1/3)</f>
        <v>14.988475823058083</v>
      </c>
      <c r="L103">
        <f>H103/(J103*(10^-24))</f>
        <v>3.6575126319266893</v>
      </c>
      <c r="M103">
        <f>(C104-C103)/(E104-E103)*(0-E103)+C103</f>
        <v>-306.88597929285419</v>
      </c>
      <c r="N103">
        <f>M103/M106</f>
        <v>-10.582275148029455</v>
      </c>
    </row>
    <row r="104" spans="2:14">
      <c r="B104" s="6">
        <v>1</v>
      </c>
      <c r="C104" s="6">
        <v>-306.74257667199998</v>
      </c>
      <c r="D104" s="6">
        <v>15.620208399999999</v>
      </c>
      <c r="E104" s="6">
        <v>-0.285188</v>
      </c>
      <c r="F104">
        <f t="shared" si="54"/>
        <v>15</v>
      </c>
      <c r="G104">
        <f t="shared" si="55"/>
        <v>3375</v>
      </c>
      <c r="H104">
        <v>1.2315675855197609E-20</v>
      </c>
      <c r="I104">
        <f t="shared" si="52"/>
        <v>3.6490891422807739</v>
      </c>
    </row>
    <row r="105" spans="2:14">
      <c r="B105" s="6">
        <v>1.01</v>
      </c>
      <c r="C105" s="6">
        <v>-306.25731703466698</v>
      </c>
      <c r="D105" s="6">
        <v>15.1446188</v>
      </c>
      <c r="E105" s="6">
        <v>-1.5818066666666599</v>
      </c>
      <c r="F105">
        <f t="shared" si="54"/>
        <v>15.15</v>
      </c>
      <c r="G105">
        <f t="shared" si="55"/>
        <v>3477.2658750000001</v>
      </c>
      <c r="H105">
        <v>1.2315675855197609E-20</v>
      </c>
      <c r="I105">
        <f t="shared" si="52"/>
        <v>3.541769970407457</v>
      </c>
      <c r="J105" t="s">
        <v>58</v>
      </c>
      <c r="K105">
        <v>-307.08822333296706</v>
      </c>
      <c r="L105">
        <f>K105/M106</f>
        <v>-10.589249080447139</v>
      </c>
      <c r="M105" t="s">
        <v>11</v>
      </c>
    </row>
    <row r="106" spans="2:14">
      <c r="B106">
        <v>1.02</v>
      </c>
      <c r="C106">
        <v>-306.002444102222</v>
      </c>
      <c r="D106">
        <v>15.0386991111111</v>
      </c>
      <c r="E106">
        <v>-2.8782311111111101</v>
      </c>
      <c r="F106">
        <f t="shared" si="54"/>
        <v>15.3</v>
      </c>
      <c r="G106">
        <f t="shared" si="55"/>
        <v>3581.5770000000007</v>
      </c>
      <c r="H106">
        <v>1.2315675855197609E-20</v>
      </c>
      <c r="I106">
        <f t="shared" si="52"/>
        <v>3.4386181995242904</v>
      </c>
      <c r="J106" t="s">
        <v>59</v>
      </c>
      <c r="K106">
        <v>3367.0747074117153</v>
      </c>
      <c r="L106">
        <f>H103/(K106*(10^-24))</f>
        <v>3.6576782297369101</v>
      </c>
      <c r="M106">
        <v>29</v>
      </c>
    </row>
    <row r="107" spans="2:14">
      <c r="J107" t="s">
        <v>71</v>
      </c>
      <c r="K107">
        <f>-K106*(2*0.0000393*K106-0.282)</f>
        <v>58.411769586177002</v>
      </c>
    </row>
    <row r="108" spans="2:14">
      <c r="B108">
        <v>80</v>
      </c>
    </row>
    <row r="109" spans="2:14">
      <c r="C109" t="s">
        <v>14</v>
      </c>
      <c r="D109" t="s">
        <v>15</v>
      </c>
      <c r="E109" t="s">
        <v>16</v>
      </c>
      <c r="F109" t="s">
        <v>22</v>
      </c>
      <c r="G109" t="s">
        <v>17</v>
      </c>
      <c r="H109" t="s">
        <v>23</v>
      </c>
      <c r="I109" t="s">
        <v>19</v>
      </c>
      <c r="J109" t="s">
        <v>24</v>
      </c>
      <c r="K109" t="s">
        <v>22</v>
      </c>
      <c r="L109" t="s">
        <v>19</v>
      </c>
      <c r="M109" t="s">
        <v>25</v>
      </c>
      <c r="N109" t="s">
        <v>26</v>
      </c>
    </row>
    <row r="110" spans="2:14">
      <c r="B110">
        <v>0.95</v>
      </c>
      <c r="C110">
        <v>-296.84484970666699</v>
      </c>
      <c r="D110">
        <v>14.156595693333299</v>
      </c>
      <c r="E110">
        <v>8.4837933333333293</v>
      </c>
      <c r="F110">
        <f>15*B110</f>
        <v>14.25</v>
      </c>
      <c r="G110">
        <f>F110^3</f>
        <v>2893.640625</v>
      </c>
      <c r="H110">
        <v>1.1927100631019595E-20</v>
      </c>
      <c r="I110">
        <f t="shared" ref="I110" si="56">H110/G110/(1E-24)</f>
        <v>4.1218320367684207</v>
      </c>
    </row>
    <row r="111" spans="2:14">
      <c r="B111">
        <v>0.96</v>
      </c>
      <c r="C111" s="6">
        <v>-296.39092336084701</v>
      </c>
      <c r="D111" s="6">
        <v>14.146978196411458</v>
      </c>
      <c r="E111" s="6">
        <v>5.8893000694279278</v>
      </c>
      <c r="F111">
        <f>15*B111</f>
        <v>14.399999999999999</v>
      </c>
      <c r="G111">
        <f>F111^3</f>
        <v>2985.983999999999</v>
      </c>
      <c r="H111">
        <v>1.1927100631019595E-20</v>
      </c>
      <c r="I111">
        <f t="shared" ref="I111:I118" si="57">H111/G111/(1E-24)</f>
        <v>3.9943618689917968</v>
      </c>
    </row>
    <row r="112" spans="2:14">
      <c r="B112">
        <v>0.97</v>
      </c>
      <c r="C112" s="6">
        <v>-296.8505228640002</v>
      </c>
      <c r="D112" s="6">
        <v>13.945709333333321</v>
      </c>
      <c r="E112" s="6">
        <v>2.0016853333333335</v>
      </c>
      <c r="F112">
        <f t="shared" ref="F112:F116" si="58">15*B112</f>
        <v>14.549999999999999</v>
      </c>
      <c r="G112">
        <f t="shared" ref="G112:G116" si="59">F112^3</f>
        <v>3080.2713749999994</v>
      </c>
      <c r="H112">
        <v>1.1927100631019595E-20</v>
      </c>
      <c r="I112">
        <f t="shared" si="57"/>
        <v>3.8720941043772803</v>
      </c>
    </row>
    <row r="113" spans="2:14">
      <c r="B113">
        <v>0.97499999999999998</v>
      </c>
      <c r="C113" s="6"/>
      <c r="D113" s="6"/>
      <c r="E113" s="6"/>
      <c r="F113">
        <f t="shared" ref="F113" si="60">15*B113</f>
        <v>14.625</v>
      </c>
      <c r="G113">
        <f t="shared" ref="G113" si="61">F113^3</f>
        <v>3128.150390625</v>
      </c>
      <c r="H113">
        <v>1.1927100631019595E-20</v>
      </c>
      <c r="I113">
        <f t="shared" ref="I113" si="62">H113/G113/(1E-24)</f>
        <v>3.8128283943012655</v>
      </c>
    </row>
    <row r="114" spans="2:14">
      <c r="B114" s="6">
        <v>0.98</v>
      </c>
      <c r="C114" s="6">
        <v>-295.85288122266701</v>
      </c>
      <c r="D114" s="6">
        <v>14.073153733333299</v>
      </c>
      <c r="E114" s="6">
        <v>9.2220000000001204E-2</v>
      </c>
      <c r="F114">
        <f t="shared" si="58"/>
        <v>14.7</v>
      </c>
      <c r="G114">
        <f t="shared" si="59"/>
        <v>3176.5229999999997</v>
      </c>
      <c r="H114">
        <v>1.1927100631019595E-20</v>
      </c>
      <c r="I114">
        <f t="shared" si="57"/>
        <v>3.7547660227927193</v>
      </c>
      <c r="J114">
        <f>(G115-G114)/(E115-E114)*(0-E114)+G114</f>
        <v>3179.4851528792833</v>
      </c>
      <c r="K114">
        <f>J114^(1/3)</f>
        <v>14.704567900112755</v>
      </c>
      <c r="L114">
        <f>H114/(J114*(10^-24))</f>
        <v>3.751267912107918</v>
      </c>
      <c r="M114">
        <f>(C115-C114)/(E115-E114)*(0-E114)+C114</f>
        <v>-295.83197680078689</v>
      </c>
      <c r="N114">
        <f>M114/M117</f>
        <v>-11.833279072031475</v>
      </c>
    </row>
    <row r="115" spans="2:14">
      <c r="B115" s="6">
        <v>0.98499999999999999</v>
      </c>
      <c r="C115" s="6">
        <v>-295.50800616666697</v>
      </c>
      <c r="D115" s="6">
        <v>14.030793333333399</v>
      </c>
      <c r="E115" s="6">
        <v>-1.4291986666666701</v>
      </c>
      <c r="F115">
        <f t="shared" ref="F115" si="63">15*B115</f>
        <v>14.775</v>
      </c>
      <c r="G115">
        <f t="shared" ref="G115" si="64">F115^3</f>
        <v>3225.3917343749999</v>
      </c>
      <c r="H115">
        <v>1.1927100631019595E-20</v>
      </c>
      <c r="I115">
        <f t="shared" ref="I115" si="65">H115/G115/(1E-24)</f>
        <v>3.6978766032990933</v>
      </c>
    </row>
    <row r="116" spans="2:14">
      <c r="B116" s="6">
        <v>0.99</v>
      </c>
      <c r="C116" s="6">
        <v>-295.37940926800002</v>
      </c>
      <c r="D116" s="6">
        <v>13.7390683866667</v>
      </c>
      <c r="E116" s="6">
        <v>-2.7593013333333301</v>
      </c>
      <c r="F116">
        <f t="shared" si="58"/>
        <v>14.85</v>
      </c>
      <c r="G116">
        <f t="shared" si="59"/>
        <v>3274.7591249999996</v>
      </c>
      <c r="H116">
        <v>1.1927100631019595E-20</v>
      </c>
      <c r="I116">
        <f t="shared" si="57"/>
        <v>3.642130665417902</v>
      </c>
      <c r="J116" t="s">
        <v>58</v>
      </c>
      <c r="K116">
        <v>-295.94974264713176</v>
      </c>
      <c r="L116">
        <f>K116/M117</f>
        <v>-11.837989705885271</v>
      </c>
      <c r="M116" t="s">
        <v>11</v>
      </c>
    </row>
    <row r="117" spans="2:14">
      <c r="B117">
        <v>1</v>
      </c>
      <c r="C117">
        <v>-293.89684491999998</v>
      </c>
      <c r="D117">
        <v>14.047100377777801</v>
      </c>
      <c r="E117">
        <v>-3.3045777777777801</v>
      </c>
      <c r="F117">
        <f t="shared" ref="F117:F118" si="66">15*B117</f>
        <v>15</v>
      </c>
      <c r="G117">
        <f t="shared" ref="G117:G118" si="67">F117^3</f>
        <v>3375</v>
      </c>
      <c r="H117">
        <v>1.1927100631019595E-20</v>
      </c>
      <c r="I117">
        <f t="shared" si="57"/>
        <v>3.5339557425243249</v>
      </c>
      <c r="J117" t="s">
        <v>59</v>
      </c>
      <c r="K117">
        <v>3170.0250253195049</v>
      </c>
      <c r="L117">
        <f>H114/(K117*(10^-24))</f>
        <v>3.7624626101547793</v>
      </c>
      <c r="M117">
        <v>25</v>
      </c>
    </row>
    <row r="118" spans="2:14">
      <c r="B118">
        <v>1.02</v>
      </c>
      <c r="C118">
        <v>-292.81955202823298</v>
      </c>
      <c r="D118">
        <v>13.917690934343399</v>
      </c>
      <c r="E118">
        <v>-5.6161532323232297</v>
      </c>
      <c r="F118">
        <f t="shared" si="66"/>
        <v>15.3</v>
      </c>
      <c r="G118">
        <f t="shared" si="67"/>
        <v>3581.5770000000007</v>
      </c>
      <c r="H118">
        <v>1.1927100631019595E-20</v>
      </c>
      <c r="I118">
        <f t="shared" si="57"/>
        <v>3.3301254254814552</v>
      </c>
      <c r="J118" t="s">
        <v>71</v>
      </c>
      <c r="K118">
        <f>-K117*(2*0.0000186*K117-0.144)</f>
        <v>82.658621451156918</v>
      </c>
    </row>
    <row r="120" spans="2:14">
      <c r="B120">
        <v>90</v>
      </c>
    </row>
    <row r="121" spans="2:14">
      <c r="C121" t="s">
        <v>14</v>
      </c>
      <c r="D121" t="s">
        <v>15</v>
      </c>
      <c r="E121" t="s">
        <v>16</v>
      </c>
      <c r="F121" t="s">
        <v>22</v>
      </c>
      <c r="G121" t="s">
        <v>17</v>
      </c>
      <c r="H121" t="s">
        <v>23</v>
      </c>
      <c r="I121" t="s">
        <v>19</v>
      </c>
      <c r="J121" t="s">
        <v>24</v>
      </c>
      <c r="K121" t="s">
        <v>22</v>
      </c>
      <c r="L121" t="s">
        <v>19</v>
      </c>
      <c r="M121" t="s">
        <v>25</v>
      </c>
      <c r="N121" t="s">
        <v>26</v>
      </c>
    </row>
    <row r="122" spans="2:14">
      <c r="B122">
        <v>0.95</v>
      </c>
      <c r="F122">
        <f>15*B122</f>
        <v>14.25</v>
      </c>
      <c r="G122">
        <f>F122^3</f>
        <v>2893.640625</v>
      </c>
      <c r="H122">
        <v>1.277980737296579E-20</v>
      </c>
      <c r="I122">
        <f t="shared" ref="I122" si="68">H122/G122/(1E-24)</f>
        <v>4.4165150511618183</v>
      </c>
    </row>
    <row r="123" spans="2:14">
      <c r="B123">
        <v>0.96</v>
      </c>
      <c r="C123">
        <v>-315.92919629555598</v>
      </c>
      <c r="D123">
        <v>14.275607555555499</v>
      </c>
      <c r="E123">
        <v>6.4856488888888899</v>
      </c>
      <c r="F123">
        <f>15*B123</f>
        <v>14.399999999999999</v>
      </c>
      <c r="G123">
        <f>F123^3</f>
        <v>2985.983999999999</v>
      </c>
      <c r="H123">
        <v>1.277980737296579E-20</v>
      </c>
      <c r="I123">
        <f t="shared" ref="I123:I129" si="69">H123/G123/(1E-24)</f>
        <v>4.2799316315712996</v>
      </c>
    </row>
    <row r="124" spans="2:14">
      <c r="B124">
        <v>0.97</v>
      </c>
      <c r="C124">
        <v>-315.18861378222198</v>
      </c>
      <c r="D124">
        <v>14.1506395555556</v>
      </c>
      <c r="E124">
        <v>3.4826133333333402</v>
      </c>
      <c r="F124">
        <f t="shared" ref="F124:F127" si="70">15*B124</f>
        <v>14.549999999999999</v>
      </c>
      <c r="G124">
        <f t="shared" ref="G124:G127" si="71">F124^3</f>
        <v>3080.2713749999994</v>
      </c>
      <c r="H124">
        <v>1.277980737296579E-20</v>
      </c>
      <c r="I124">
        <f t="shared" si="69"/>
        <v>4.1489225516585515</v>
      </c>
    </row>
    <row r="125" spans="2:14">
      <c r="B125">
        <v>0.98</v>
      </c>
      <c r="C125">
        <v>-313.98234290539801</v>
      </c>
      <c r="D125">
        <v>14.362729237690001</v>
      </c>
      <c r="E125">
        <v>1.5044719878419499</v>
      </c>
      <c r="F125">
        <f t="shared" si="70"/>
        <v>14.7</v>
      </c>
      <c r="G125">
        <f t="shared" si="71"/>
        <v>3176.5229999999997</v>
      </c>
      <c r="H125">
        <v>1.277980737296579E-20</v>
      </c>
      <c r="I125">
        <f t="shared" si="69"/>
        <v>4.0232063085851397</v>
      </c>
    </row>
    <row r="126" spans="2:14">
      <c r="B126">
        <v>0.98499999999999999</v>
      </c>
      <c r="C126">
        <v>-314.55124786800002</v>
      </c>
      <c r="D126">
        <v>14.3140785333333</v>
      </c>
      <c r="E126">
        <v>0.106802666666666</v>
      </c>
      <c r="F126">
        <f t="shared" ref="F126" si="72">15*B126</f>
        <v>14.775</v>
      </c>
      <c r="G126">
        <f t="shared" ref="G126" si="73">F126^3</f>
        <v>3225.3917343749999</v>
      </c>
      <c r="H126">
        <v>1.277980737296579E-20</v>
      </c>
      <c r="I126">
        <f t="shared" ref="I126" si="74">H126/G126/(1E-24)</f>
        <v>3.9622496817250008</v>
      </c>
      <c r="J126">
        <f>(G127-G126)/(E127-E126)*(0-E126)+G126</f>
        <v>3248.6493741842287</v>
      </c>
      <c r="K126">
        <f>J126^(1/3)</f>
        <v>14.810428148155045</v>
      </c>
      <c r="L126">
        <f>H126/(J126*(10^-24))</f>
        <v>3.9338832545371067</v>
      </c>
      <c r="M126">
        <f>(C127-C126)/(E127-E126)*(0-E126)+C126</f>
        <v>-314.39735441581411</v>
      </c>
      <c r="N126">
        <f>M126/M129</f>
        <v>-13.099889767325587</v>
      </c>
    </row>
    <row r="127" spans="2:14">
      <c r="B127">
        <v>0.99</v>
      </c>
      <c r="C127">
        <v>-314.224588833334</v>
      </c>
      <c r="D127">
        <v>14.558551866666701</v>
      </c>
      <c r="E127">
        <v>-0.11990000000000001</v>
      </c>
      <c r="F127">
        <f t="shared" si="70"/>
        <v>14.85</v>
      </c>
      <c r="G127">
        <f t="shared" si="71"/>
        <v>3274.7591249999996</v>
      </c>
      <c r="H127">
        <v>1.277980737296579E-20</v>
      </c>
      <c r="I127">
        <f t="shared" si="69"/>
        <v>3.9025182876513984</v>
      </c>
    </row>
    <row r="128" spans="2:14">
      <c r="B128">
        <v>1</v>
      </c>
      <c r="C128">
        <v>-313.55051690666602</v>
      </c>
      <c r="D128">
        <v>14.240442</v>
      </c>
      <c r="E128">
        <v>-1.3679066666666599</v>
      </c>
      <c r="F128">
        <f t="shared" ref="F128:F129" si="75">15*B128</f>
        <v>15</v>
      </c>
      <c r="G128">
        <f t="shared" ref="G128:G129" si="76">F128^3</f>
        <v>3375</v>
      </c>
      <c r="H128">
        <v>1.277980737296579E-20</v>
      </c>
      <c r="I128">
        <f t="shared" si="69"/>
        <v>3.7866095919898641</v>
      </c>
      <c r="J128" t="s">
        <v>58</v>
      </c>
      <c r="K128">
        <v>-314.05656690266005</v>
      </c>
      <c r="L128">
        <f>K128/M129</f>
        <v>-13.085690287610836</v>
      </c>
      <c r="M128" t="s">
        <v>11</v>
      </c>
    </row>
    <row r="129" spans="2:14">
      <c r="B129">
        <v>1.02</v>
      </c>
      <c r="C129">
        <v>-311.93937654333348</v>
      </c>
      <c r="D129">
        <v>14.481787666666651</v>
      </c>
      <c r="E129">
        <v>-4.3754533333333292</v>
      </c>
      <c r="F129">
        <f t="shared" si="75"/>
        <v>15.3</v>
      </c>
      <c r="G129">
        <f t="shared" si="76"/>
        <v>3581.5770000000007</v>
      </c>
      <c r="H129">
        <v>1.277980737296579E-20</v>
      </c>
      <c r="I129">
        <f t="shared" si="69"/>
        <v>3.5682067907421198</v>
      </c>
      <c r="J129" t="s">
        <v>59</v>
      </c>
      <c r="K129">
        <v>3250.0829072820889</v>
      </c>
      <c r="L129">
        <f>H126/(K129*(10^-24))</f>
        <v>3.9321481136162824</v>
      </c>
      <c r="M129">
        <v>24</v>
      </c>
    </row>
    <row r="130" spans="2:14">
      <c r="J130" t="s">
        <v>71</v>
      </c>
      <c r="K130">
        <f>-K129*(2*0.0000352*K129-0.244)</f>
        <v>49.38229052064306</v>
      </c>
    </row>
    <row r="131" spans="2:14">
      <c r="B131">
        <v>100</v>
      </c>
    </row>
    <row r="132" spans="2:14">
      <c r="C132" t="s">
        <v>14</v>
      </c>
      <c r="D132" t="s">
        <v>15</v>
      </c>
      <c r="E132" t="s">
        <v>16</v>
      </c>
      <c r="F132" t="s">
        <v>22</v>
      </c>
      <c r="G132" t="s">
        <v>17</v>
      </c>
      <c r="H132" t="s">
        <v>23</v>
      </c>
      <c r="I132" t="s">
        <v>19</v>
      </c>
      <c r="J132" t="s">
        <v>24</v>
      </c>
      <c r="K132" t="s">
        <v>22</v>
      </c>
      <c r="L132" t="s">
        <v>19</v>
      </c>
      <c r="M132" t="s">
        <v>25</v>
      </c>
      <c r="N132" t="s">
        <v>26</v>
      </c>
    </row>
    <row r="133" spans="2:14">
      <c r="B133">
        <v>0.94</v>
      </c>
      <c r="C133">
        <v>-309.955796057778</v>
      </c>
      <c r="D133">
        <v>13.82077</v>
      </c>
      <c r="E133">
        <v>10.194000000000001</v>
      </c>
      <c r="F133">
        <f t="shared" ref="F133:F134" si="77">15*B133</f>
        <v>14.1</v>
      </c>
      <c r="G133">
        <f t="shared" ref="G133:G134" si="78">F133^3</f>
        <v>2803.221</v>
      </c>
      <c r="H133">
        <v>1.2585519760876786E-20</v>
      </c>
      <c r="I133">
        <f t="shared" ref="I133:I134" si="79">H133/G133/(1E-24)</f>
        <v>4.4896637692414494</v>
      </c>
    </row>
    <row r="134" spans="2:14">
      <c r="B134">
        <v>0.95</v>
      </c>
      <c r="C134">
        <v>-308.92415458444401</v>
      </c>
      <c r="D134">
        <v>13.578082</v>
      </c>
      <c r="E134">
        <v>6.1825444444444404</v>
      </c>
      <c r="F134">
        <f t="shared" si="77"/>
        <v>14.25</v>
      </c>
      <c r="G134">
        <f t="shared" si="78"/>
        <v>2893.640625</v>
      </c>
      <c r="H134">
        <v>1.2585519760876786E-20</v>
      </c>
      <c r="I134">
        <f t="shared" si="79"/>
        <v>4.3493720858569951</v>
      </c>
    </row>
    <row r="135" spans="2:14">
      <c r="B135">
        <v>0.96</v>
      </c>
      <c r="C135">
        <v>-309.54670579600003</v>
      </c>
      <c r="D135">
        <v>13.696100960000001</v>
      </c>
      <c r="E135">
        <v>3.8217120000000002</v>
      </c>
      <c r="F135">
        <f>15*B135</f>
        <v>14.399999999999999</v>
      </c>
      <c r="G135">
        <f>F135^3</f>
        <v>2985.983999999999</v>
      </c>
      <c r="H135">
        <v>1.2585519760876786E-20</v>
      </c>
      <c r="I135">
        <f t="shared" ref="I135:I138" si="80">H135/G135/(1E-24)</f>
        <v>4.2148651033886289</v>
      </c>
      <c r="K135" s="8">
        <f>K136/15</f>
        <v>0.97344006847501352</v>
      </c>
    </row>
    <row r="136" spans="2:14">
      <c r="B136">
        <v>0.97</v>
      </c>
      <c r="C136">
        <v>-308.70712619733303</v>
      </c>
      <c r="D136">
        <v>13.536078666666601</v>
      </c>
      <c r="E136">
        <v>0.75652666666666701</v>
      </c>
      <c r="F136">
        <f t="shared" ref="F136:F137" si="81">15*B136</f>
        <v>14.549999999999999</v>
      </c>
      <c r="G136">
        <f t="shared" ref="G136:G138" si="82">F136^3</f>
        <v>3080.2713749999994</v>
      </c>
      <c r="H136">
        <v>1.2585519760876786E-20</v>
      </c>
      <c r="I136">
        <f t="shared" si="80"/>
        <v>4.0858477155691482</v>
      </c>
      <c r="J136">
        <f>(G137-G136)/(E137-E136)*(0-E136)+G136</f>
        <v>3113.1599371021352</v>
      </c>
      <c r="K136">
        <f>J136^(1/3)</f>
        <v>14.601601027125202</v>
      </c>
      <c r="L136">
        <f>H136/(J136*(10^-24))</f>
        <v>4.0426833234247299</v>
      </c>
      <c r="M136">
        <f>(C137-C136)/(E137-E136)*(0-E136)+C136</f>
        <v>-308.42982470257954</v>
      </c>
      <c r="N136">
        <f>M136/M140</f>
        <v>-14.019537486480887</v>
      </c>
    </row>
    <row r="137" spans="2:14">
      <c r="B137">
        <v>0.97499999999999998</v>
      </c>
      <c r="C137">
        <v>-308.303431972</v>
      </c>
      <c r="D137">
        <v>13.7084050666666</v>
      </c>
      <c r="E137">
        <v>-0.34482133333333398</v>
      </c>
      <c r="F137">
        <f t="shared" si="81"/>
        <v>14.625</v>
      </c>
      <c r="G137">
        <f t="shared" si="82"/>
        <v>3128.150390625</v>
      </c>
      <c r="H137">
        <v>1.25855197608768E-20</v>
      </c>
      <c r="I137">
        <f t="shared" si="80"/>
        <v>4.0233103237604348</v>
      </c>
    </row>
    <row r="138" spans="2:14">
      <c r="B138">
        <v>0.98</v>
      </c>
      <c r="C138">
        <v>-307.94234553777801</v>
      </c>
      <c r="D138">
        <v>13.4641433333333</v>
      </c>
      <c r="E138">
        <v>-2.3884066666666599</v>
      </c>
      <c r="F138">
        <f t="shared" ref="F138" si="83">15*B138</f>
        <v>14.7</v>
      </c>
      <c r="G138">
        <f t="shared" si="82"/>
        <v>3176.5229999999997</v>
      </c>
      <c r="H138">
        <v>1.25855197608768E-20</v>
      </c>
      <c r="I138">
        <f t="shared" si="80"/>
        <v>3.9620426991640865</v>
      </c>
    </row>
    <row r="139" spans="2:14">
      <c r="J139" t="s">
        <v>58</v>
      </c>
      <c r="K139">
        <v>-308.35143845659172</v>
      </c>
      <c r="L139">
        <f>K139/M140</f>
        <v>-14.015974475299624</v>
      </c>
      <c r="M139" t="s">
        <v>11</v>
      </c>
    </row>
    <row r="140" spans="2:14">
      <c r="J140" t="s">
        <v>59</v>
      </c>
      <c r="K140">
        <v>3103.4745723094657</v>
      </c>
      <c r="L140">
        <f>H137/(K140*(10^-24))</f>
        <v>4.0552997834009066</v>
      </c>
      <c r="M140">
        <v>22</v>
      </c>
    </row>
    <row r="141" spans="2:14">
      <c r="J141" t="s">
        <v>71</v>
      </c>
      <c r="K141">
        <f>-K140*(2*0.0000123*K140-0.106)</f>
        <v>92.032065908906375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7A50-0F15-0F42-96CE-982F97DDE562}">
  <dimension ref="B3:X53"/>
  <sheetViews>
    <sheetView workbookViewId="0">
      <selection activeCell="Q43" sqref="Q43"/>
    </sheetView>
  </sheetViews>
  <sheetFormatPr baseColWidth="10" defaultRowHeight="16"/>
  <sheetData>
    <row r="3" spans="2:24">
      <c r="B3">
        <v>20</v>
      </c>
      <c r="P3" t="s">
        <v>27</v>
      </c>
      <c r="Q3" t="s">
        <v>24</v>
      </c>
      <c r="R3" t="s">
        <v>19</v>
      </c>
      <c r="S3" t="s">
        <v>22</v>
      </c>
      <c r="T3" t="s">
        <v>25</v>
      </c>
      <c r="U3" t="s">
        <v>26</v>
      </c>
      <c r="V3" t="s">
        <v>0</v>
      </c>
      <c r="W3" t="s">
        <v>2</v>
      </c>
      <c r="X3" t="s">
        <v>30</v>
      </c>
    </row>
    <row r="4" spans="2:24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V4">
        <v>50</v>
      </c>
      <c r="W4">
        <v>0</v>
      </c>
      <c r="X4">
        <f>U4-(V4/SUM(V4:W4))*$U$4-(W4/SUM(V4:W4))*$U$15</f>
        <v>0</v>
      </c>
    </row>
    <row r="5" spans="2:24">
      <c r="B5">
        <v>0.94</v>
      </c>
      <c r="C5">
        <v>-210.60559520800001</v>
      </c>
      <c r="D5">
        <v>10.74165736</v>
      </c>
      <c r="E5">
        <v>6.0038173333333296</v>
      </c>
      <c r="F5">
        <f>15*B5</f>
        <v>14.1</v>
      </c>
      <c r="G5">
        <f>F5^3</f>
        <v>2803.221</v>
      </c>
      <c r="H5">
        <v>7.6851544337429429E-21</v>
      </c>
      <c r="I5">
        <f>H5/G5/(1E-24)</f>
        <v>2.7415442570325146</v>
      </c>
      <c r="P5">
        <v>10</v>
      </c>
      <c r="V5">
        <v>36</v>
      </c>
      <c r="W5">
        <v>4</v>
      </c>
      <c r="X5">
        <f>U5-(V5/SUM(V5:W5))*$U$4-(W5/SUM(V5:W5))*$U$15</f>
        <v>0</v>
      </c>
    </row>
    <row r="6" spans="2:24">
      <c r="B6">
        <v>0.95</v>
      </c>
      <c r="C6">
        <v>-210.03412218533299</v>
      </c>
      <c r="D6">
        <v>10.859011706666699</v>
      </c>
      <c r="E6">
        <v>3.0627533333333301</v>
      </c>
      <c r="F6">
        <f>15*B6</f>
        <v>14.25</v>
      </c>
      <c r="G6">
        <f>F6^3</f>
        <v>2893.640625</v>
      </c>
      <c r="H6">
        <v>7.6851544337429429E-21</v>
      </c>
      <c r="I6">
        <f>H6/G6/(1E-24)</f>
        <v>2.6558772942797426</v>
      </c>
      <c r="P6">
        <v>20</v>
      </c>
      <c r="Q6">
        <v>3006.6700148350037</v>
      </c>
      <c r="R6">
        <v>2.5560352136497024</v>
      </c>
      <c r="S6">
        <f>Q6^(1/3)</f>
        <v>14.433176486904081</v>
      </c>
      <c r="T6">
        <v>-209.53871013561013</v>
      </c>
      <c r="U6">
        <v>-5.2384677533902533</v>
      </c>
      <c r="V6">
        <v>32</v>
      </c>
      <c r="W6">
        <v>8</v>
      </c>
      <c r="X6">
        <f t="shared" ref="X6:X15" si="0">U6-(V6/SUM(V6:W6))*$U$4-(W6/SUM(V6:W6))*$U$15</f>
        <v>-5.2384677533902533</v>
      </c>
    </row>
    <row r="7" spans="2:24">
      <c r="B7">
        <v>0.95499999999999996</v>
      </c>
      <c r="C7">
        <v>-209.985117696</v>
      </c>
      <c r="D7">
        <v>10.5771167066667</v>
      </c>
      <c r="E7">
        <v>1.7177279999999999</v>
      </c>
      <c r="F7">
        <f t="shared" ref="F7:F8" si="1">15*B7</f>
        <v>14.324999999999999</v>
      </c>
      <c r="G7">
        <f t="shared" ref="G7:G8" si="2">F7^3</f>
        <v>2939.5705781249994</v>
      </c>
      <c r="H7">
        <v>7.6851544337429429E-21</v>
      </c>
      <c r="I7">
        <f t="shared" ref="I7:I8" si="3">H7/G7/(1E-24)</f>
        <v>2.6143799679220181</v>
      </c>
      <c r="J7">
        <f>(G8-G7)/(E8-E7)*(0-E7)+G7</f>
        <v>2985.8098529395406</v>
      </c>
      <c r="K7">
        <f>J7^(1/3)</f>
        <v>14.399720051366263</v>
      </c>
      <c r="L7">
        <f>H7/(J7*(10^-24))</f>
        <v>2.573892783620122</v>
      </c>
      <c r="M7">
        <f>(C8-C7)/(E8-E7)*(0-E7)+C7</f>
        <v>-209.80112172044312</v>
      </c>
      <c r="N7">
        <f>M7/N12</f>
        <v>-5.2450280430110778</v>
      </c>
      <c r="P7">
        <v>30</v>
      </c>
      <c r="Q7">
        <v>2714.9850253581117</v>
      </c>
      <c r="R7">
        <v>2.9300339652417922</v>
      </c>
      <c r="S7">
        <f t="shared" ref="S7:S10" si="4">Q7^(1/3)</f>
        <v>13.950479851186801</v>
      </c>
      <c r="T7">
        <v>-212.40723550472939</v>
      </c>
      <c r="U7">
        <v>-6.4365828940827088</v>
      </c>
      <c r="V7">
        <v>23</v>
      </c>
      <c r="W7">
        <v>10</v>
      </c>
      <c r="X7">
        <f t="shared" si="0"/>
        <v>-6.4365828940827088</v>
      </c>
    </row>
    <row r="8" spans="2:24">
      <c r="B8">
        <v>0.96</v>
      </c>
      <c r="C8">
        <v>-209.80042875199999</v>
      </c>
      <c r="D8">
        <v>10.83963024</v>
      </c>
      <c r="E8">
        <v>-6.4693333333331699E-3</v>
      </c>
      <c r="F8">
        <f t="shared" si="1"/>
        <v>14.399999999999999</v>
      </c>
      <c r="G8">
        <f t="shared" si="2"/>
        <v>2985.983999999999</v>
      </c>
      <c r="H8">
        <v>7.6851544337429429E-21</v>
      </c>
      <c r="I8">
        <f t="shared" si="3"/>
        <v>2.5737426703367956</v>
      </c>
      <c r="P8">
        <v>33</v>
      </c>
      <c r="Q8">
        <v>3067.5256711961451</v>
      </c>
      <c r="R8">
        <v>2.9979473006204214</v>
      </c>
      <c r="S8">
        <f t="shared" si="4"/>
        <v>14.52990367887425</v>
      </c>
      <c r="T8">
        <v>-243.238943098801</v>
      </c>
      <c r="U8">
        <v>-6.7566373083000277</v>
      </c>
      <c r="V8">
        <v>24</v>
      </c>
      <c r="W8">
        <v>12</v>
      </c>
      <c r="X8">
        <f t="shared" si="0"/>
        <v>-6.7566373083000277</v>
      </c>
    </row>
    <row r="9" spans="2:24">
      <c r="B9">
        <v>0.97</v>
      </c>
      <c r="C9">
        <v>-209.19456296000001</v>
      </c>
      <c r="D9">
        <v>10.6736291466667</v>
      </c>
      <c r="E9">
        <v>-1.00649066666667</v>
      </c>
      <c r="F9">
        <f>15*B9</f>
        <v>14.549999999999999</v>
      </c>
      <c r="G9">
        <f>F9^3</f>
        <v>3080.2713749999994</v>
      </c>
      <c r="H9">
        <v>7.6851544337429429E-21</v>
      </c>
      <c r="I9">
        <f>H9/G9/(1E-24)</f>
        <v>2.4949601830919672</v>
      </c>
      <c r="J9" t="s">
        <v>58</v>
      </c>
      <c r="K9">
        <v>-209.53871013561013</v>
      </c>
      <c r="L9">
        <f>K9/N12</f>
        <v>-5.2384677533902533</v>
      </c>
      <c r="P9">
        <v>40</v>
      </c>
      <c r="S9">
        <f t="shared" si="4"/>
        <v>0</v>
      </c>
      <c r="V9">
        <v>21</v>
      </c>
      <c r="W9">
        <v>14</v>
      </c>
      <c r="X9">
        <f t="shared" si="0"/>
        <v>0</v>
      </c>
    </row>
    <row r="10" spans="2:24">
      <c r="F10">
        <f t="shared" ref="F10" si="5">15*B10</f>
        <v>0</v>
      </c>
      <c r="G10">
        <f t="shared" ref="G10" si="6">F10^3</f>
        <v>0</v>
      </c>
      <c r="H10">
        <v>7.6851544337429429E-21</v>
      </c>
      <c r="I10" t="e">
        <f t="shared" ref="I10" si="7">H10/G10/(1E-24)</f>
        <v>#DIV/0!</v>
      </c>
      <c r="J10" t="s">
        <v>59</v>
      </c>
      <c r="K10">
        <v>3006.6700148350037</v>
      </c>
      <c r="L10">
        <f>H7/(K10*(10^-24))</f>
        <v>2.5560352136497024</v>
      </c>
      <c r="P10">
        <v>50</v>
      </c>
      <c r="S10">
        <f t="shared" si="4"/>
        <v>0</v>
      </c>
      <c r="V10">
        <v>16</v>
      </c>
      <c r="W10">
        <v>16</v>
      </c>
      <c r="X10">
        <f t="shared" si="0"/>
        <v>0</v>
      </c>
    </row>
    <row r="11" spans="2:24">
      <c r="C11" s="6"/>
      <c r="D11" s="6"/>
      <c r="E11" s="6"/>
      <c r="J11" t="s">
        <v>71</v>
      </c>
      <c r="K11">
        <f>-K10*(2*0.0000532238*K10-0.339218)</f>
        <v>57.623410907699622</v>
      </c>
      <c r="N11" t="s">
        <v>11</v>
      </c>
      <c r="P11">
        <v>60</v>
      </c>
      <c r="V11">
        <v>12</v>
      </c>
      <c r="W11">
        <v>18</v>
      </c>
      <c r="X11">
        <f t="shared" si="0"/>
        <v>0</v>
      </c>
    </row>
    <row r="12" spans="2:24">
      <c r="B12" s="6"/>
      <c r="C12" s="6"/>
      <c r="D12" s="6"/>
      <c r="E12" s="6"/>
      <c r="N12">
        <v>40</v>
      </c>
      <c r="P12">
        <v>70</v>
      </c>
      <c r="V12">
        <v>9</v>
      </c>
      <c r="W12">
        <v>20</v>
      </c>
      <c r="X12">
        <f t="shared" si="0"/>
        <v>0</v>
      </c>
    </row>
    <row r="13" spans="2:24">
      <c r="B13">
        <v>30</v>
      </c>
      <c r="P13">
        <v>80</v>
      </c>
      <c r="V13">
        <v>5</v>
      </c>
      <c r="W13">
        <v>20</v>
      </c>
      <c r="X13">
        <f t="shared" si="0"/>
        <v>0</v>
      </c>
    </row>
    <row r="14" spans="2:24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V14">
        <v>2</v>
      </c>
      <c r="W14">
        <v>22</v>
      </c>
      <c r="X14">
        <f t="shared" si="0"/>
        <v>0</v>
      </c>
    </row>
    <row r="15" spans="2:24">
      <c r="B15">
        <v>0.9</v>
      </c>
      <c r="C15">
        <v>-213.188275686667</v>
      </c>
      <c r="D15">
        <v>9.6084856666666703</v>
      </c>
      <c r="E15">
        <v>11.351572000000001</v>
      </c>
      <c r="F15">
        <f t="shared" ref="F15:F16" si="8">15*B15</f>
        <v>13.5</v>
      </c>
      <c r="G15">
        <f t="shared" ref="G15:G16" si="9">F15^3</f>
        <v>2460.375</v>
      </c>
      <c r="H15">
        <v>7.9549983394221166E-21</v>
      </c>
      <c r="I15">
        <f t="shared" ref="I15:I16" si="10">H15/G15/(1E-24)</f>
        <v>3.2332462894567362</v>
      </c>
      <c r="P15">
        <v>100</v>
      </c>
      <c r="V15">
        <v>0</v>
      </c>
      <c r="W15">
        <v>22</v>
      </c>
      <c r="X15">
        <f t="shared" si="0"/>
        <v>0</v>
      </c>
    </row>
    <row r="16" spans="2:24">
      <c r="B16">
        <v>0.91</v>
      </c>
      <c r="C16">
        <v>-212.96875244399999</v>
      </c>
      <c r="D16">
        <v>9.6500903066666694</v>
      </c>
      <c r="E16">
        <v>6.7669560000000004</v>
      </c>
      <c r="F16">
        <f t="shared" si="8"/>
        <v>13.65</v>
      </c>
      <c r="G16">
        <f t="shared" si="9"/>
        <v>2543.3021250000002</v>
      </c>
      <c r="H16">
        <v>7.9549983394221166E-21</v>
      </c>
      <c r="I16">
        <f t="shared" si="10"/>
        <v>3.127822786458025</v>
      </c>
    </row>
    <row r="17" spans="2:24">
      <c r="B17">
        <v>0.92</v>
      </c>
      <c r="C17">
        <v>-212.46104342266699</v>
      </c>
      <c r="D17">
        <v>9.7846961733333302</v>
      </c>
      <c r="E17">
        <v>2.2727759999999999</v>
      </c>
      <c r="F17">
        <f t="shared" ref="F17:F19" si="11">15*B17</f>
        <v>13.8</v>
      </c>
      <c r="G17">
        <f t="shared" ref="G17:G19" si="12">F17^3</f>
        <v>2628.0720000000006</v>
      </c>
      <c r="H17">
        <v>7.9549983394221166E-21</v>
      </c>
      <c r="I17">
        <f t="shared" ref="I17:I18" si="13">H17/G17/(1E-24)</f>
        <v>3.0269331812150182</v>
      </c>
    </row>
    <row r="18" spans="2:24">
      <c r="B18">
        <v>0.93</v>
      </c>
      <c r="C18">
        <v>-212.44416685600001</v>
      </c>
      <c r="D18">
        <v>9.6835015866666705</v>
      </c>
      <c r="E18">
        <v>0.919512</v>
      </c>
      <c r="F18">
        <f t="shared" si="11"/>
        <v>13.950000000000001</v>
      </c>
      <c r="G18">
        <f t="shared" si="12"/>
        <v>2714.7048750000004</v>
      </c>
      <c r="H18">
        <v>7.9549983394221166E-21</v>
      </c>
      <c r="I18">
        <f t="shared" si="13"/>
        <v>2.9303363369921072</v>
      </c>
      <c r="J18">
        <f>(G19-G18)/(E19-E18)*(0-E18)+G18</f>
        <v>2731.2699773345948</v>
      </c>
      <c r="K18">
        <f>J18^(1/3)</f>
        <v>13.978316735788288</v>
      </c>
      <c r="L18">
        <f>H18/(J18*(10^-24))</f>
        <v>2.9125639008360786</v>
      </c>
      <c r="M18">
        <f>(C19-C18)/(E19-E18)*(0-E18)+C18</f>
        <v>-212.41162362592584</v>
      </c>
      <c r="N18">
        <f>M18/N22</f>
        <v>-6.436715867452298</v>
      </c>
    </row>
    <row r="19" spans="2:24">
      <c r="B19">
        <v>0.93500000000000005</v>
      </c>
      <c r="C19">
        <v>-212.35768394666701</v>
      </c>
      <c r="D19">
        <v>9.6351284133333301</v>
      </c>
      <c r="E19">
        <v>-1.5240706666666699</v>
      </c>
      <c r="F19">
        <f t="shared" si="11"/>
        <v>14.025</v>
      </c>
      <c r="G19">
        <f t="shared" si="12"/>
        <v>2758.726265625</v>
      </c>
      <c r="H19">
        <v>7.9549983394221166E-21</v>
      </c>
      <c r="I19">
        <f t="shared" ref="I19" si="14">H19/G19/(1E-24)</f>
        <v>2.8835765398492272</v>
      </c>
      <c r="S19" s="4"/>
    </row>
    <row r="20" spans="2:24">
      <c r="B20">
        <v>0.94</v>
      </c>
      <c r="C20">
        <v>-212.07671022</v>
      </c>
      <c r="D20">
        <v>9.4696391866666705</v>
      </c>
      <c r="E20">
        <v>-2.15406266666667</v>
      </c>
      <c r="F20">
        <f>15*B20</f>
        <v>14.1</v>
      </c>
      <c r="G20">
        <f>F20^3</f>
        <v>2803.221</v>
      </c>
      <c r="H20">
        <v>7.9549983394221166E-21</v>
      </c>
      <c r="I20">
        <f>H20/G20/(1E-24)</f>
        <v>2.8378063447092172</v>
      </c>
      <c r="J20" t="s">
        <v>58</v>
      </c>
      <c r="K20">
        <v>-212.40723550472939</v>
      </c>
      <c r="L20">
        <f>K20/N22</f>
        <v>-6.4365828940827088</v>
      </c>
    </row>
    <row r="21" spans="2:24">
      <c r="J21" t="s">
        <v>59</v>
      </c>
      <c r="K21">
        <v>2714.9850253581117</v>
      </c>
      <c r="L21">
        <f>H18/(K21*(10^-24))</f>
        <v>2.9300339652417922</v>
      </c>
      <c r="N21" t="s">
        <v>11</v>
      </c>
      <c r="Q21" t="s">
        <v>63</v>
      </c>
      <c r="R21" t="s">
        <v>64</v>
      </c>
      <c r="S21" t="s">
        <v>65</v>
      </c>
      <c r="V21" t="s">
        <v>63</v>
      </c>
      <c r="W21" t="s">
        <v>64</v>
      </c>
      <c r="X21" t="s">
        <v>65</v>
      </c>
    </row>
    <row r="22" spans="2:24">
      <c r="J22" t="s">
        <v>71</v>
      </c>
      <c r="K22">
        <f>-K21*(2*0.0000702*K21-0.408)</f>
        <v>72.805316562311916</v>
      </c>
      <c r="N22">
        <v>33</v>
      </c>
      <c r="Q22" s="4">
        <v>1.1345600000000001E-4</v>
      </c>
      <c r="R22" s="4">
        <v>-0.72192999999999996</v>
      </c>
      <c r="S22" s="4">
        <v>1147.1099999999999</v>
      </c>
      <c r="V22" s="4">
        <v>-0.44142799999999999</v>
      </c>
      <c r="W22" s="4">
        <v>-219.74100000000001</v>
      </c>
      <c r="X22" s="4">
        <v>-27332.400000000001</v>
      </c>
    </row>
    <row r="23" spans="2:24">
      <c r="B23">
        <v>33</v>
      </c>
    </row>
    <row r="24" spans="2:24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  <c r="Q24" t="s">
        <v>66</v>
      </c>
      <c r="R24" t="s">
        <v>67</v>
      </c>
      <c r="V24" t="s">
        <v>66</v>
      </c>
      <c r="W24" t="s">
        <v>67</v>
      </c>
    </row>
    <row r="25" spans="2:24">
      <c r="B25">
        <v>0.94</v>
      </c>
      <c r="C25">
        <v>-244.60075217466701</v>
      </c>
      <c r="D25">
        <v>10.925000973333299</v>
      </c>
      <c r="E25">
        <v>9.6809279999999998</v>
      </c>
      <c r="F25">
        <f t="shared" ref="F25:F28" si="15">15*B25</f>
        <v>14.1</v>
      </c>
      <c r="G25">
        <f t="shared" ref="G25:G28" si="16">F25^3</f>
        <v>2803.221</v>
      </c>
      <c r="H25">
        <v>9.1962803055463315E-21</v>
      </c>
      <c r="I25">
        <f t="shared" ref="I25:I28" si="17">H25/G25/(1E-24)</f>
        <v>3.2806119480220546</v>
      </c>
      <c r="Q25" s="8">
        <f>(-R22+SQRT(R22^2-4*Q22*S22))/2/Q22</f>
        <v>3289.2092579677733</v>
      </c>
      <c r="R25" s="8">
        <f>(-R22-SQRT(R22^2-4*Q22*S22))/2/Q22</f>
        <v>3073.8742281413784</v>
      </c>
      <c r="V25" s="8">
        <f>(-W22+SQRT(W22^2-4*V22*X22))/2/V22</f>
        <v>-254.5568469281117</v>
      </c>
      <c r="W25" s="8">
        <f>(-W22-SQRT(W22^2-4*V22*X22))/2/V22</f>
        <v>-243.238943098801</v>
      </c>
    </row>
    <row r="26" spans="2:24">
      <c r="B26">
        <v>0.95</v>
      </c>
      <c r="C26">
        <v>-244.80054212666701</v>
      </c>
      <c r="D26">
        <v>10.707877826666699</v>
      </c>
      <c r="E26">
        <v>4.3423813333333401</v>
      </c>
      <c r="F26">
        <f t="shared" si="15"/>
        <v>14.25</v>
      </c>
      <c r="G26">
        <f t="shared" si="16"/>
        <v>2893.640625</v>
      </c>
      <c r="H26">
        <v>9.1962803055463315E-21</v>
      </c>
      <c r="I26">
        <f t="shared" si="17"/>
        <v>3.1781003577617151</v>
      </c>
    </row>
    <row r="27" spans="2:24">
      <c r="B27">
        <v>0.96</v>
      </c>
      <c r="C27">
        <v>-244.08297594000001</v>
      </c>
      <c r="D27">
        <v>10.850727866666601</v>
      </c>
      <c r="E27">
        <v>2.2183359999999999</v>
      </c>
      <c r="F27">
        <f t="shared" si="15"/>
        <v>14.399999999999999</v>
      </c>
      <c r="G27">
        <f t="shared" si="16"/>
        <v>2985.983999999999</v>
      </c>
      <c r="H27">
        <v>9.1962803055463315E-21</v>
      </c>
      <c r="I27">
        <f t="shared" si="17"/>
        <v>3.0798156673131318</v>
      </c>
    </row>
    <row r="28" spans="2:24">
      <c r="B28">
        <v>0.96499999999999997</v>
      </c>
      <c r="C28">
        <v>-243.278456354447</v>
      </c>
      <c r="D28">
        <v>11.0695091567933</v>
      </c>
      <c r="E28">
        <v>1.2831668354430401</v>
      </c>
      <c r="F28">
        <f t="shared" si="15"/>
        <v>14.475</v>
      </c>
      <c r="G28">
        <f t="shared" si="16"/>
        <v>3032.8834218749998</v>
      </c>
      <c r="H28">
        <v>9.1962803055463315E-21</v>
      </c>
      <c r="I28">
        <f t="shared" si="17"/>
        <v>3.0321905020210029</v>
      </c>
      <c r="J28">
        <f>(G29-G28)/(E29-E28)*(0-E28)+G28</f>
        <v>3074.9498336345614</v>
      </c>
      <c r="K28">
        <f>J28^(1/3)</f>
        <v>14.541616208522822</v>
      </c>
      <c r="L28">
        <f>H28/(J28*(10^-24))</f>
        <v>2.9907090531868659</v>
      </c>
      <c r="M28">
        <f>(C29-C28)/(E29-E28)*(0-E28)+C28</f>
        <v>-243.35867985586697</v>
      </c>
      <c r="N28">
        <f>M28/N32</f>
        <v>-6.7599633293296382</v>
      </c>
    </row>
    <row r="29" spans="2:24">
      <c r="B29">
        <v>0.97</v>
      </c>
      <c r="C29">
        <v>-243.36882839631599</v>
      </c>
      <c r="D29">
        <v>10.8724952970414</v>
      </c>
      <c r="E29">
        <v>-0.16232488362919201</v>
      </c>
      <c r="F29">
        <f t="shared" ref="F29:F30" si="18">15*B29</f>
        <v>14.549999999999999</v>
      </c>
      <c r="G29">
        <f t="shared" ref="G29:G30" si="19">F29^3</f>
        <v>3080.2713749999994</v>
      </c>
      <c r="H29">
        <v>9.1962803055463315E-21</v>
      </c>
      <c r="I29">
        <f t="shared" ref="I29:I30" si="20">H29/G29/(1E-24)</f>
        <v>2.9855422415651072</v>
      </c>
    </row>
    <row r="30" spans="2:24">
      <c r="B30">
        <v>0.98</v>
      </c>
      <c r="C30">
        <v>-242.892926761333</v>
      </c>
      <c r="D30">
        <v>10.764201440000001</v>
      </c>
      <c r="E30">
        <v>-1.90546666666667</v>
      </c>
      <c r="F30">
        <f t="shared" si="18"/>
        <v>14.7</v>
      </c>
      <c r="G30">
        <f t="shared" si="19"/>
        <v>3176.5229999999997</v>
      </c>
      <c r="H30">
        <v>9.1962803055463315E-21</v>
      </c>
      <c r="I30">
        <f t="shared" si="20"/>
        <v>2.8950775125967394</v>
      </c>
      <c r="J30" t="s">
        <v>58</v>
      </c>
      <c r="K30">
        <v>-243.238943098801</v>
      </c>
      <c r="L30">
        <f>K30/N32</f>
        <v>-6.7566373083000277</v>
      </c>
    </row>
    <row r="31" spans="2:24">
      <c r="J31" t="s">
        <v>59</v>
      </c>
      <c r="K31">
        <v>3067.5256711961451</v>
      </c>
      <c r="L31">
        <f>H28/(K31*(10^-24))</f>
        <v>2.9979473006204214</v>
      </c>
      <c r="N31" t="s">
        <v>11</v>
      </c>
    </row>
    <row r="32" spans="2:24">
      <c r="J32" t="s">
        <v>71</v>
      </c>
      <c r="K32">
        <f>-K31*(2*0.0000525*K31-0.343)</f>
        <v>64.141362158304943</v>
      </c>
      <c r="N32">
        <v>36</v>
      </c>
    </row>
    <row r="34" spans="2:14">
      <c r="B34">
        <v>40</v>
      </c>
    </row>
    <row r="35" spans="2:14">
      <c r="C35" t="s">
        <v>14</v>
      </c>
      <c r="D35" t="s">
        <v>15</v>
      </c>
      <c r="E35" t="s">
        <v>16</v>
      </c>
      <c r="F35" t="s">
        <v>22</v>
      </c>
      <c r="G35" t="s">
        <v>17</v>
      </c>
      <c r="H35" t="s">
        <v>23</v>
      </c>
      <c r="I35" t="s">
        <v>19</v>
      </c>
      <c r="J35" t="s">
        <v>24</v>
      </c>
      <c r="K35" t="s">
        <v>22</v>
      </c>
      <c r="L35" t="s">
        <v>19</v>
      </c>
      <c r="M35" t="s">
        <v>25</v>
      </c>
      <c r="N35" t="s">
        <v>26</v>
      </c>
    </row>
    <row r="36" spans="2:14">
      <c r="B36">
        <v>0.95</v>
      </c>
      <c r="C36">
        <v>-264.69981307066701</v>
      </c>
      <c r="D36">
        <v>11.135407093333299</v>
      </c>
      <c r="E36">
        <v>7.6915746666666696</v>
      </c>
      <c r="F36">
        <f>15*B36</f>
        <v>14.25</v>
      </c>
      <c r="G36">
        <f>F36^3</f>
        <v>2893.640625</v>
      </c>
      <c r="H36">
        <v>1.0048987047492526E-20</v>
      </c>
      <c r="I36">
        <f>H36/G36/(1E-24)</f>
        <v>3.4727833721551122</v>
      </c>
    </row>
    <row r="37" spans="2:14">
      <c r="B37">
        <v>0.96</v>
      </c>
      <c r="C37">
        <v>-264.562102325333</v>
      </c>
      <c r="D37">
        <v>11.077298880000001</v>
      </c>
      <c r="E37">
        <v>5.3552613333333303</v>
      </c>
      <c r="F37">
        <f>15*B37</f>
        <v>14.399999999999999</v>
      </c>
      <c r="G37">
        <f>F37^3</f>
        <v>2985.983999999999</v>
      </c>
      <c r="H37">
        <v>1.0048987047492526E-20</v>
      </c>
      <c r="I37">
        <f>H37/G37/(1E-24)</f>
        <v>3.3653854298926351</v>
      </c>
    </row>
    <row r="38" spans="2:14">
      <c r="B38">
        <v>0.96499999999999997</v>
      </c>
      <c r="C38">
        <v>-264.54982041866703</v>
      </c>
      <c r="D38">
        <v>11.0371985066667</v>
      </c>
      <c r="E38">
        <v>2.857116</v>
      </c>
      <c r="F38">
        <f t="shared" ref="F38:F41" si="21">15*B38</f>
        <v>14.475</v>
      </c>
      <c r="G38">
        <f t="shared" ref="G38:G41" si="22">F38^3</f>
        <v>3032.8834218749998</v>
      </c>
      <c r="H38">
        <v>1.0048987047492526E-20</v>
      </c>
      <c r="I38">
        <f t="shared" ref="I38:I41" si="23">H38/G38/(1E-24)</f>
        <v>3.3133443161755314</v>
      </c>
    </row>
    <row r="39" spans="2:14">
      <c r="B39">
        <v>0.97</v>
      </c>
      <c r="C39">
        <v>-263.667703996</v>
      </c>
      <c r="D39">
        <v>11.2931984533333</v>
      </c>
      <c r="E39">
        <v>3.0608279999999999</v>
      </c>
      <c r="F39">
        <f t="shared" si="21"/>
        <v>14.549999999999999</v>
      </c>
      <c r="G39">
        <f t="shared" si="22"/>
        <v>3080.2713749999994</v>
      </c>
      <c r="H39">
        <v>1.0048987047492526E-20</v>
      </c>
      <c r="I39">
        <f t="shared" si="23"/>
        <v>3.2623706888463775</v>
      </c>
    </row>
    <row r="40" spans="2:14">
      <c r="B40">
        <v>0.97499999999999998</v>
      </c>
      <c r="C40">
        <v>-264.18515568133301</v>
      </c>
      <c r="D40">
        <v>11.0430795333333</v>
      </c>
      <c r="E40">
        <v>1.3894280000000001</v>
      </c>
      <c r="F40">
        <f t="shared" si="21"/>
        <v>14.625</v>
      </c>
      <c r="G40">
        <f t="shared" si="22"/>
        <v>3128.150390625</v>
      </c>
      <c r="H40">
        <v>1.0048987047492526E-20</v>
      </c>
      <c r="I40">
        <f t="shared" si="23"/>
        <v>3.2124373168275819</v>
      </c>
      <c r="J40">
        <f>(G41-G40)/(E41-E40)*(0-E40)+G40</f>
        <v>3159.3578504369884</v>
      </c>
      <c r="K40">
        <f>J40^(1/3)</f>
        <v>14.673473766379352</v>
      </c>
      <c r="L40">
        <f>H40/(J40*(10^-24))</f>
        <v>3.1807055494212517</v>
      </c>
      <c r="M40">
        <f>(C41-C40)/(E41-E40)*(0-E40)+C40</f>
        <v>-264.2340112263451</v>
      </c>
      <c r="N40">
        <f>M40/N43</f>
        <v>-7.5495431778955746</v>
      </c>
    </row>
    <row r="41" spans="2:14">
      <c r="B41">
        <v>0.98</v>
      </c>
      <c r="C41">
        <v>-264.26088341466698</v>
      </c>
      <c r="D41">
        <v>11.07344984</v>
      </c>
      <c r="E41">
        <v>-0.76423200000000102</v>
      </c>
      <c r="F41">
        <f t="shared" si="21"/>
        <v>14.7</v>
      </c>
      <c r="G41">
        <f t="shared" si="22"/>
        <v>3176.5229999999997</v>
      </c>
      <c r="H41">
        <v>1.0048987047492526E-20</v>
      </c>
      <c r="I41">
        <f t="shared" si="23"/>
        <v>3.1635177983891598</v>
      </c>
      <c r="J41" t="s">
        <v>58</v>
      </c>
      <c r="L41">
        <f>K41/N43</f>
        <v>0</v>
      </c>
    </row>
    <row r="42" spans="2:14">
      <c r="B42">
        <v>0.98499999999999999</v>
      </c>
      <c r="C42">
        <v>-263.414977368</v>
      </c>
      <c r="D42">
        <v>11.17142116</v>
      </c>
      <c r="E42">
        <v>-1.9820759999999999</v>
      </c>
      <c r="F42">
        <f>15*B42</f>
        <v>14.775</v>
      </c>
      <c r="G42">
        <f>F42^3</f>
        <v>3225.3917343749999</v>
      </c>
      <c r="H42">
        <v>1.0048987047492526E-20</v>
      </c>
      <c r="I42">
        <f>H42/G42/(1E-24)</f>
        <v>3.1155865318293716</v>
      </c>
      <c r="J42" t="s">
        <v>59</v>
      </c>
      <c r="L42" t="e">
        <f>H39/(K42*(10^-24))</f>
        <v>#DIV/0!</v>
      </c>
      <c r="N42" t="s">
        <v>11</v>
      </c>
    </row>
    <row r="43" spans="2:14">
      <c r="J43" t="s">
        <v>71</v>
      </c>
      <c r="K43">
        <f>-K42*(2*0.0000525*K42-0.343)</f>
        <v>0</v>
      </c>
      <c r="N43">
        <v>35</v>
      </c>
    </row>
    <row r="44" spans="2:14">
      <c r="B44">
        <v>50</v>
      </c>
    </row>
    <row r="45" spans="2:14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14">
      <c r="B46">
        <v>0.95</v>
      </c>
      <c r="C46">
        <v>-278.66316055733301</v>
      </c>
      <c r="D46">
        <v>10.9357468266667</v>
      </c>
      <c r="E46">
        <v>7.9397893333333398</v>
      </c>
      <c r="F46">
        <f>15*B46</f>
        <v>14.25</v>
      </c>
      <c r="G46">
        <f>F46^3</f>
        <v>2893.640625</v>
      </c>
      <c r="H46">
        <v>1.0048987047492526E-20</v>
      </c>
      <c r="I46">
        <f>H46/G46/(1E-24)</f>
        <v>3.4727833721551122</v>
      </c>
    </row>
    <row r="47" spans="2:14">
      <c r="B47">
        <v>0.95499999999999996</v>
      </c>
      <c r="C47">
        <v>-278.42446512399999</v>
      </c>
      <c r="D47">
        <v>10.8453354933333</v>
      </c>
      <c r="E47">
        <v>5.0665213333333297</v>
      </c>
      <c r="F47">
        <f t="shared" ref="F47:F49" si="24">15*B47</f>
        <v>14.324999999999999</v>
      </c>
      <c r="G47">
        <f t="shared" ref="G47:G49" si="25">F47^3</f>
        <v>2939.5705781249994</v>
      </c>
      <c r="H47">
        <v>1.0707406177349717E-20</v>
      </c>
      <c r="I47">
        <f t="shared" ref="I47:I49" si="26">H47/G47/(1E-24)</f>
        <v>3.6425069215992156</v>
      </c>
    </row>
    <row r="48" spans="2:14">
      <c r="B48">
        <v>0.96</v>
      </c>
      <c r="C48">
        <v>-278.38325181200003</v>
      </c>
      <c r="D48">
        <v>10.9136610133333</v>
      </c>
      <c r="E48">
        <v>3.60574666666666</v>
      </c>
      <c r="F48">
        <f t="shared" si="24"/>
        <v>14.399999999999999</v>
      </c>
      <c r="G48">
        <f t="shared" si="25"/>
        <v>2985.983999999999</v>
      </c>
      <c r="H48">
        <v>1.0707406177349717E-20</v>
      </c>
      <c r="I48">
        <f t="shared" si="26"/>
        <v>3.5858886642894676</v>
      </c>
    </row>
    <row r="49" spans="2:14">
      <c r="B49">
        <v>0.96499999999999997</v>
      </c>
      <c r="C49">
        <v>-278.371960649333</v>
      </c>
      <c r="D49">
        <v>10.707213599999999</v>
      </c>
      <c r="E49">
        <v>0.94554133333333401</v>
      </c>
      <c r="F49">
        <f t="shared" si="24"/>
        <v>14.475</v>
      </c>
      <c r="G49">
        <f t="shared" si="25"/>
        <v>3032.8834218749998</v>
      </c>
      <c r="H49">
        <v>1.0707406177349717E-20</v>
      </c>
      <c r="I49">
        <f t="shared" si="26"/>
        <v>3.5304377676113075</v>
      </c>
      <c r="J49">
        <f>(G50-G49)/(E50-E49)*(0-E49)+G49</f>
        <v>3069.3239459330266</v>
      </c>
      <c r="K49">
        <f>J49^(1/3)</f>
        <v>14.532742411385838</v>
      </c>
      <c r="L49">
        <f>H49/(J49*(10^-24))</f>
        <v>3.4885226733846211</v>
      </c>
      <c r="M49">
        <f>(C50-C49)/(E50-E49)*(0-E49)+C49</f>
        <v>-277.87725346372014</v>
      </c>
      <c r="N49">
        <f>M49/N53</f>
        <v>-8.6836641707412543</v>
      </c>
    </row>
    <row r="50" spans="2:14">
      <c r="B50">
        <v>0.97</v>
      </c>
      <c r="C50">
        <v>-277.72863398133302</v>
      </c>
      <c r="D50">
        <v>10.62729448</v>
      </c>
      <c r="E50">
        <v>-0.28405866666666602</v>
      </c>
      <c r="F50">
        <f t="shared" ref="F50:F51" si="27">15*B50</f>
        <v>14.549999999999999</v>
      </c>
      <c r="G50">
        <f t="shared" ref="G50:G51" si="28">F50^3</f>
        <v>3080.2713749999994</v>
      </c>
      <c r="H50">
        <v>1.0707406177349717E-20</v>
      </c>
      <c r="I50">
        <f t="shared" ref="I50:I51" si="29">H50/G50/(1E-24)</f>
        <v>3.4761243000382462</v>
      </c>
    </row>
    <row r="51" spans="2:14">
      <c r="B51">
        <v>0.98</v>
      </c>
      <c r="C51">
        <v>-275.904296449333</v>
      </c>
      <c r="D51">
        <v>10.8116879466667</v>
      </c>
      <c r="E51">
        <v>-1.2473479999999999</v>
      </c>
      <c r="F51">
        <f t="shared" si="27"/>
        <v>14.7</v>
      </c>
      <c r="G51">
        <f t="shared" si="28"/>
        <v>3176.5229999999997</v>
      </c>
      <c r="H51">
        <v>1.0707406177349717E-20</v>
      </c>
      <c r="I51">
        <f t="shared" si="29"/>
        <v>3.3707944747605221</v>
      </c>
      <c r="J51" t="s">
        <v>58</v>
      </c>
      <c r="L51">
        <f>K51/N53</f>
        <v>0</v>
      </c>
      <c r="N51" t="s">
        <v>11</v>
      </c>
    </row>
    <row r="52" spans="2:14">
      <c r="J52" t="s">
        <v>59</v>
      </c>
      <c r="K52">
        <v>3073.8742281413784</v>
      </c>
      <c r="L52">
        <f>H49/(K52*(10^-24))</f>
        <v>3.4833585835501024</v>
      </c>
    </row>
    <row r="53" spans="2:14">
      <c r="J53" t="s">
        <v>71</v>
      </c>
      <c r="K53">
        <f>-K52*(2*0.000113*K52-0.722)</f>
        <v>83.930366600498814</v>
      </c>
      <c r="N53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C680-E57E-C348-8B31-59A4EBCE1D24}">
  <dimension ref="B3:Y128"/>
  <sheetViews>
    <sheetView topLeftCell="A74" workbookViewId="0">
      <selection activeCell="P103" sqref="P103"/>
    </sheetView>
  </sheetViews>
  <sheetFormatPr baseColWidth="10" defaultRowHeight="16"/>
  <sheetData>
    <row r="3" spans="2:25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Y3" t="s">
        <v>57</v>
      </c>
    </row>
    <row r="4" spans="2:25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3161.5397465692286</v>
      </c>
      <c r="R4">
        <v>14.676850890230641</v>
      </c>
      <c r="S4">
        <v>1.5363369407251624</v>
      </c>
      <c r="T4">
        <v>-140.90160785126574</v>
      </c>
      <c r="U4">
        <v>-2.8180321570253146</v>
      </c>
      <c r="V4">
        <v>50</v>
      </c>
      <c r="W4">
        <v>0</v>
      </c>
      <c r="X4">
        <f>U4-(V4/SUM(V4:W4))*$U$4-(W4/SUM(V4:W4))*$U$15</f>
        <v>0</v>
      </c>
      <c r="Y4">
        <v>0</v>
      </c>
    </row>
    <row r="5" spans="2:25">
      <c r="B5">
        <v>1</v>
      </c>
      <c r="C5">
        <v>-144.124858574667</v>
      </c>
      <c r="D5">
        <v>13.508832440000001</v>
      </c>
      <c r="E5">
        <v>10.589452</v>
      </c>
      <c r="F5">
        <f>14*B5</f>
        <v>14</v>
      </c>
      <c r="G5">
        <f t="shared" ref="G5:G11" si="0">F5^3</f>
        <v>2744</v>
      </c>
      <c r="H5">
        <v>4.8571903022251741E-21</v>
      </c>
      <c r="I5">
        <f>H5/G5/(1E-24)</f>
        <v>1.7701130839013028</v>
      </c>
      <c r="P5">
        <v>10</v>
      </c>
      <c r="Q5">
        <v>2794.407855185807</v>
      </c>
      <c r="R5">
        <v>14.085207992614453</v>
      </c>
      <c r="S5">
        <v>2.0703682631814142</v>
      </c>
      <c r="T5">
        <v>-159.67641387918218</v>
      </c>
      <c r="U5">
        <v>-3.9919103469795543</v>
      </c>
      <c r="V5">
        <v>36</v>
      </c>
      <c r="W5">
        <v>4</v>
      </c>
      <c r="X5">
        <f>U5-(V5/SUM(V5:W5))*$U$4-(W5/SUM(V5:W5))*$U$15</f>
        <v>-4.2317017818569003E-2</v>
      </c>
      <c r="Y5">
        <f>X5+(1100*0.00008617)*((1-P5/100)*LN(1-P5/100)+(P5/100)*LN(P5/100))</f>
        <v>-7.3130657617424211E-2</v>
      </c>
    </row>
    <row r="6" spans="2:25">
      <c r="B6">
        <v>1.0149999999999999</v>
      </c>
      <c r="C6">
        <v>-143.03837055</v>
      </c>
      <c r="D6">
        <v>13.978444166666652</v>
      </c>
      <c r="E6">
        <v>7.2447549999999978</v>
      </c>
      <c r="F6">
        <f>14*B6</f>
        <v>14.209999999999999</v>
      </c>
      <c r="G6">
        <f t="shared" ref="G6" si="1">F6^3</f>
        <v>2869.3414609999995</v>
      </c>
      <c r="H6">
        <v>4.8571903022251741E-21</v>
      </c>
      <c r="I6">
        <f>H6/G6/(1E-24)</f>
        <v>1.6927892229781485</v>
      </c>
      <c r="P6">
        <v>20</v>
      </c>
      <c r="Q6">
        <v>3162.1012773438943</v>
      </c>
      <c r="R6">
        <v>14.677719772297174</v>
      </c>
      <c r="S6">
        <v>2.4303947785626674</v>
      </c>
      <c r="T6">
        <v>-205.95970088895857</v>
      </c>
      <c r="U6">
        <v>-5.1489925222239643</v>
      </c>
      <c r="V6">
        <v>32</v>
      </c>
      <c r="W6">
        <v>8</v>
      </c>
      <c r="X6">
        <f t="shared" ref="X6:X15" si="2">U6-(V6/SUM(V6:W6))*$U$4-(W6/SUM(V6:W6))*$U$15</f>
        <v>-6.7838020927308396E-2</v>
      </c>
      <c r="Y6">
        <f t="shared" ref="Y6:Y14" si="3">X6+(1100*0.00008617)*((1-P6/100)*LN(1-P6/100)+(P6/100)*LN(P6/100))</f>
        <v>-0.11526966544722261</v>
      </c>
    </row>
    <row r="7" spans="2:25">
      <c r="B7">
        <v>1.03</v>
      </c>
      <c r="C7">
        <v>-142.62777520933301</v>
      </c>
      <c r="D7">
        <v>13.3120085466667</v>
      </c>
      <c r="E7">
        <v>2.5173693333333298</v>
      </c>
      <c r="F7">
        <f>14*B7</f>
        <v>14.42</v>
      </c>
      <c r="G7">
        <f t="shared" si="0"/>
        <v>2998.442888</v>
      </c>
      <c r="H7">
        <v>4.8571903022251741E-21</v>
      </c>
      <c r="I7">
        <f>H7/G7/(1E-24)</f>
        <v>1.6199042248441766</v>
      </c>
      <c r="P7">
        <v>30</v>
      </c>
      <c r="Q7">
        <v>2802.1584738102147</v>
      </c>
      <c r="R7">
        <v>14.098218298100599</v>
      </c>
      <c r="S7">
        <v>2.8388823879062648</v>
      </c>
      <c r="T7">
        <v>-209.15632641374751</v>
      </c>
      <c r="U7">
        <v>-6.3380704973862878</v>
      </c>
      <c r="V7">
        <v>23</v>
      </c>
      <c r="W7">
        <v>10</v>
      </c>
      <c r="X7">
        <f t="shared" si="2"/>
        <v>-9.1065091465001302E-2</v>
      </c>
      <c r="Y7">
        <f t="shared" si="3"/>
        <v>-0.14896708606387848</v>
      </c>
    </row>
    <row r="8" spans="2:25">
      <c r="B8">
        <v>1.04</v>
      </c>
      <c r="C8">
        <v>-141.98723766266701</v>
      </c>
      <c r="D8">
        <v>13.557032026666599</v>
      </c>
      <c r="E8">
        <v>1.25685466666667</v>
      </c>
      <c r="F8">
        <f>14*B8</f>
        <v>14.56</v>
      </c>
      <c r="G8">
        <f t="shared" ref="G8" si="4">F8^3</f>
        <v>3086.6268160000004</v>
      </c>
      <c r="H8">
        <v>4.8571903022251741E-21</v>
      </c>
      <c r="I8">
        <f>H8/G8/(1E-24)</f>
        <v>1.5736240860240016</v>
      </c>
      <c r="K8" s="8">
        <f>K9/14</f>
        <v>1.0483464921593315</v>
      </c>
      <c r="P8">
        <v>33</v>
      </c>
      <c r="Q8">
        <v>3167.8796144898338</v>
      </c>
      <c r="R8">
        <v>14.686654886091308</v>
      </c>
      <c r="S8">
        <v>2.9029765725574554</v>
      </c>
      <c r="T8">
        <v>-240.45797532096896</v>
      </c>
      <c r="U8">
        <v>-6.679388203360249</v>
      </c>
      <c r="V8">
        <v>24</v>
      </c>
      <c r="W8">
        <v>12</v>
      </c>
      <c r="X8">
        <f t="shared" si="2"/>
        <v>-8.9485472549365674E-2</v>
      </c>
      <c r="Y8">
        <f t="shared" si="3"/>
        <v>-0.14959736289261852</v>
      </c>
    </row>
    <row r="9" spans="2:25">
      <c r="B9">
        <v>1.0449999999999999</v>
      </c>
      <c r="C9">
        <v>-140.993643313333</v>
      </c>
      <c r="D9">
        <v>13.7447539466667</v>
      </c>
      <c r="E9">
        <v>0.62341866666666601</v>
      </c>
      <c r="F9">
        <f>14*B9</f>
        <v>14.629999999999999</v>
      </c>
      <c r="G9">
        <f t="shared" ref="G9" si="5">F9^3</f>
        <v>3131.3598469999993</v>
      </c>
      <c r="H9">
        <v>4.8571903022251741E-21</v>
      </c>
      <c r="I9">
        <f>H9/G9/(1E-24)</f>
        <v>1.5511440842158744</v>
      </c>
      <c r="J9">
        <f>(G10-G9)/(E10-E9)*(0-E9)+G9</f>
        <v>3161.5397465692286</v>
      </c>
      <c r="K9">
        <f>J9^(1/3)</f>
        <v>14.676850890230641</v>
      </c>
      <c r="L9">
        <f>H9/(J9*(10^-24))</f>
        <v>1.5363369407251624</v>
      </c>
      <c r="M9">
        <f>(C10-C9)/(E10-E9)*(0-E9)+C9</f>
        <v>-140.90160785126574</v>
      </c>
      <c r="N9">
        <f>M9/N11</f>
        <v>-2.8180321570253146</v>
      </c>
      <c r="P9">
        <v>40</v>
      </c>
      <c r="Q9">
        <v>3249.565539306439</v>
      </c>
      <c r="R9">
        <v>14.811820267445286</v>
      </c>
      <c r="S9">
        <v>3.092409408562752</v>
      </c>
      <c r="T9">
        <v>-260.07704741151235</v>
      </c>
      <c r="U9">
        <v>-7.4307727831860673</v>
      </c>
      <c r="V9">
        <v>21</v>
      </c>
      <c r="W9">
        <v>14</v>
      </c>
      <c r="X9">
        <f t="shared" si="2"/>
        <v>-8.6495937618070506E-2</v>
      </c>
      <c r="Y9">
        <f t="shared" si="3"/>
        <v>-0.15028869449887688</v>
      </c>
    </row>
    <row r="10" spans="2:25">
      <c r="B10">
        <v>1.05</v>
      </c>
      <c r="C10">
        <v>-140.855915497333</v>
      </c>
      <c r="D10">
        <v>13.5052609333333</v>
      </c>
      <c r="E10">
        <v>-0.30950533333333302</v>
      </c>
      <c r="F10">
        <f t="shared" ref="F10:F11" si="6">14*B10</f>
        <v>14.700000000000001</v>
      </c>
      <c r="G10">
        <f t="shared" si="0"/>
        <v>3176.5230000000006</v>
      </c>
      <c r="H10">
        <v>4.8571903022251741E-21</v>
      </c>
      <c r="I10">
        <f t="shared" ref="I10:I11" si="7">H10/G10/(1E-24)</f>
        <v>1.5290902355264464</v>
      </c>
      <c r="J10" t="s">
        <v>58</v>
      </c>
      <c r="K10">
        <v>-141.39053509776039</v>
      </c>
      <c r="L10">
        <f>K10/N11</f>
        <v>-2.8278107019552077</v>
      </c>
      <c r="N10" t="s">
        <v>11</v>
      </c>
      <c r="P10">
        <v>50</v>
      </c>
      <c r="Q10">
        <v>3226.7243176911097</v>
      </c>
      <c r="R10">
        <v>14.77703450301243</v>
      </c>
      <c r="S10">
        <v>3.3183517162108926</v>
      </c>
      <c r="T10">
        <v>-273.71673092176968</v>
      </c>
      <c r="U10">
        <v>-8.5536478413053025</v>
      </c>
      <c r="V10">
        <v>16</v>
      </c>
      <c r="W10">
        <v>16</v>
      </c>
      <c r="X10">
        <f t="shared" si="2"/>
        <v>-7.7809823601635131E-2</v>
      </c>
      <c r="Y10">
        <f t="shared" si="3"/>
        <v>-0.14351116540537068</v>
      </c>
    </row>
    <row r="11" spans="2:25">
      <c r="B11">
        <v>1.06</v>
      </c>
      <c r="C11">
        <v>-140.40414730933301</v>
      </c>
      <c r="D11">
        <v>13.3504069066667</v>
      </c>
      <c r="E11">
        <v>-1.4570586666666701</v>
      </c>
      <c r="F11">
        <f t="shared" si="6"/>
        <v>14.84</v>
      </c>
      <c r="G11">
        <f t="shared" si="0"/>
        <v>3268.1479039999999</v>
      </c>
      <c r="H11">
        <v>4.8571903022251741E-21</v>
      </c>
      <c r="I11">
        <f t="shared" si="7"/>
        <v>1.4862210783913086</v>
      </c>
      <c r="J11" t="s">
        <v>59</v>
      </c>
      <c r="K11">
        <v>3153.3249869999167</v>
      </c>
      <c r="L11">
        <f>H8/(K11*(10^-24))</f>
        <v>1.5403392679948031</v>
      </c>
      <c r="N11">
        <v>50</v>
      </c>
      <c r="P11">
        <v>60</v>
      </c>
      <c r="Q11">
        <v>3213.6821087589551</v>
      </c>
      <c r="R11">
        <v>14.757098349203796</v>
      </c>
      <c r="S11">
        <v>3.5669268848990563</v>
      </c>
      <c r="T11">
        <v>-290.78591915719852</v>
      </c>
      <c r="U11">
        <v>-9.6928639719066165</v>
      </c>
      <c r="V11">
        <v>12</v>
      </c>
      <c r="W11">
        <v>18</v>
      </c>
      <c r="X11">
        <f t="shared" si="2"/>
        <v>-8.5464782067278477E-2</v>
      </c>
      <c r="Y11">
        <f t="shared" si="3"/>
        <v>-0.14925753894808486</v>
      </c>
    </row>
    <row r="12" spans="2:25">
      <c r="B12" s="6"/>
      <c r="C12" s="6"/>
      <c r="D12" s="6"/>
      <c r="E12" s="6"/>
      <c r="J12" t="s">
        <v>71</v>
      </c>
      <c r="K12">
        <f>-K11*(2*0.0000274*K11-0.187)</f>
        <v>44.770248213620675</v>
      </c>
      <c r="P12">
        <v>70</v>
      </c>
      <c r="Q12">
        <v>3286.8082846130283</v>
      </c>
      <c r="R12">
        <v>14.868190754293186</v>
      </c>
      <c r="S12">
        <v>3.7470015859618631</v>
      </c>
      <c r="T12">
        <v>-310.11413186650492</v>
      </c>
      <c r="U12">
        <v>-10.693590754017411</v>
      </c>
      <c r="V12">
        <v>9</v>
      </c>
      <c r="W12">
        <v>20</v>
      </c>
      <c r="X12">
        <f t="shared" si="2"/>
        <v>-7.1688444332297152E-2</v>
      </c>
      <c r="Y12">
        <f t="shared" si="3"/>
        <v>-0.12959043893117433</v>
      </c>
    </row>
    <row r="13" spans="2:25">
      <c r="B13">
        <v>10</v>
      </c>
      <c r="P13">
        <v>80</v>
      </c>
      <c r="Q13">
        <v>3081.8232445815966</v>
      </c>
      <c r="R13">
        <v>14.552443065211849</v>
      </c>
      <c r="S13">
        <v>3.8701442894201015</v>
      </c>
      <c r="T13">
        <v>-298.36758135478038</v>
      </c>
      <c r="U13">
        <v>-11.934703254191215</v>
      </c>
      <c r="V13">
        <v>5</v>
      </c>
      <c r="W13">
        <v>20</v>
      </c>
      <c r="X13">
        <f t="shared" si="2"/>
        <v>-6.4181720080535243E-2</v>
      </c>
      <c r="Y13">
        <f t="shared" si="3"/>
        <v>-0.11161336460044946</v>
      </c>
    </row>
    <row r="14" spans="2:25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  <c r="P14">
        <v>90</v>
      </c>
      <c r="Q14">
        <v>3181.2951963956293</v>
      </c>
      <c r="R14">
        <v>14.707357749978136</v>
      </c>
      <c r="S14">
        <v>4.0171711784071977</v>
      </c>
      <c r="T14">
        <v>-316.42878026996885</v>
      </c>
      <c r="U14">
        <v>-13.184532511248703</v>
      </c>
      <c r="V14">
        <v>2</v>
      </c>
      <c r="W14">
        <v>22</v>
      </c>
      <c r="X14">
        <f t="shared" si="2"/>
        <v>6.1437236869252843E-3</v>
      </c>
      <c r="Y14">
        <f t="shared" si="3"/>
        <v>-2.4669916111929917E-2</v>
      </c>
    </row>
    <row r="15" spans="2:25">
      <c r="B15">
        <v>0.91</v>
      </c>
      <c r="C15">
        <v>-160.652248362667</v>
      </c>
      <c r="D15">
        <v>12.2581893466667</v>
      </c>
      <c r="E15">
        <v>8.1202413333333308</v>
      </c>
      <c r="F15">
        <f t="shared" ref="F15" si="8">15*B15</f>
        <v>13.65</v>
      </c>
      <c r="G15">
        <f t="shared" ref="G15" si="9">F15^3</f>
        <v>2543.3021250000002</v>
      </c>
      <c r="H15">
        <v>5.7854533377615402E-21</v>
      </c>
      <c r="I15">
        <f>H15/G15/(1E-24)</f>
        <v>2.2747802083331097</v>
      </c>
      <c r="P15">
        <v>100</v>
      </c>
      <c r="Q15">
        <v>3078.3028058315554</v>
      </c>
      <c r="R15">
        <v>14.546899755267601</v>
      </c>
      <c r="S15">
        <v>4.0884606079150823</v>
      </c>
      <c r="T15">
        <v>-310.94016532440446</v>
      </c>
      <c r="U15">
        <v>-14.133643878382021</v>
      </c>
      <c r="V15">
        <v>0</v>
      </c>
      <c r="W15">
        <v>22</v>
      </c>
      <c r="X15">
        <f t="shared" si="2"/>
        <v>0</v>
      </c>
      <c r="Y15">
        <v>0</v>
      </c>
    </row>
    <row r="16" spans="2:25">
      <c r="B16">
        <v>0.92</v>
      </c>
      <c r="C16">
        <v>-160.40129762598724</v>
      </c>
      <c r="D16">
        <v>12.122854235069974</v>
      </c>
      <c r="E16">
        <v>5.0508434188698876</v>
      </c>
      <c r="F16">
        <f t="shared" ref="F16:F20" si="10">15*B16</f>
        <v>13.8</v>
      </c>
      <c r="G16">
        <f t="shared" ref="G16" si="11">F16^3</f>
        <v>2628.0720000000006</v>
      </c>
      <c r="H16">
        <v>5.7854533377615402E-21</v>
      </c>
      <c r="I16">
        <f>H16/G16/(1E-24)</f>
        <v>2.2014059499745593</v>
      </c>
    </row>
    <row r="17" spans="2:24">
      <c r="B17">
        <v>0.93</v>
      </c>
      <c r="C17">
        <v>-160.20186728933299</v>
      </c>
      <c r="D17">
        <v>12.074138866666599</v>
      </c>
      <c r="E17">
        <v>2.9286546666666702</v>
      </c>
      <c r="F17">
        <f t="shared" si="10"/>
        <v>13.950000000000001</v>
      </c>
      <c r="G17">
        <f t="shared" ref="G17:G20" si="12">F17^3</f>
        <v>2714.7048750000004</v>
      </c>
      <c r="H17">
        <v>5.7854533377615402E-21</v>
      </c>
      <c r="I17">
        <f t="shared" ref="I17:I20" si="13">H17/G17/(1E-24)</f>
        <v>2.131153699630624</v>
      </c>
    </row>
    <row r="18" spans="2:24">
      <c r="B18">
        <v>0.93500000000000005</v>
      </c>
      <c r="C18">
        <v>-159.70693186400001</v>
      </c>
      <c r="D18">
        <v>11.9767143466667</v>
      </c>
      <c r="E18">
        <v>1.6337173333333299</v>
      </c>
      <c r="F18">
        <f t="shared" ref="F18" si="14">15*B18</f>
        <v>14.025</v>
      </c>
      <c r="G18">
        <f t="shared" ref="G18" si="15">F18^3</f>
        <v>2758.726265625</v>
      </c>
      <c r="H18">
        <v>5.7854533377615402E-21</v>
      </c>
      <c r="I18">
        <f t="shared" ref="I18" si="16">H18/G18/(1E-24)</f>
        <v>2.0971465744358015</v>
      </c>
      <c r="J18">
        <f>(G19-G18)/(E19-E18)*(0-E18)+G18</f>
        <v>2794.407855185807</v>
      </c>
      <c r="K18">
        <f>J18^(1/3)</f>
        <v>14.085207992614453</v>
      </c>
      <c r="L18">
        <f>H18/(J18*(10^-24))</f>
        <v>2.0703682631814142</v>
      </c>
      <c r="M18">
        <f>(C19-C18)/(E19-E18)*(0-E18)+C18</f>
        <v>-159.67641387918218</v>
      </c>
      <c r="N18">
        <f>M18/N22</f>
        <v>-3.9919103469795543</v>
      </c>
      <c r="Q18" t="s">
        <v>63</v>
      </c>
      <c r="R18" t="s">
        <v>64</v>
      </c>
      <c r="S18" t="s">
        <v>65</v>
      </c>
      <c r="V18" t="s">
        <v>63</v>
      </c>
      <c r="W18" t="s">
        <v>64</v>
      </c>
      <c r="X18" t="s">
        <v>65</v>
      </c>
    </row>
    <row r="19" spans="2:24">
      <c r="B19">
        <v>0.94</v>
      </c>
      <c r="C19">
        <v>-159.668876114667</v>
      </c>
      <c r="D19">
        <v>11.844244</v>
      </c>
      <c r="E19">
        <v>-0.40351866666666802</v>
      </c>
      <c r="F19">
        <f t="shared" si="10"/>
        <v>14.1</v>
      </c>
      <c r="G19">
        <f t="shared" si="12"/>
        <v>2803.221</v>
      </c>
      <c r="H19">
        <v>5.7854533377615402E-21</v>
      </c>
      <c r="I19">
        <f t="shared" si="13"/>
        <v>2.0638591597885223</v>
      </c>
      <c r="Q19" s="4">
        <v>4.9724300000000001E-5</v>
      </c>
      <c r="R19" s="4">
        <v>-0.30356100000000003</v>
      </c>
      <c r="S19" s="4">
        <v>460.44099999999997</v>
      </c>
      <c r="V19" s="4">
        <v>0.63575199999999998</v>
      </c>
      <c r="W19" s="4">
        <v>262.71199999999999</v>
      </c>
      <c r="X19" s="4">
        <v>27136.9</v>
      </c>
    </row>
    <row r="20" spans="2:24">
      <c r="B20">
        <v>0.95</v>
      </c>
      <c r="C20">
        <v>-158.99113476799999</v>
      </c>
      <c r="D20">
        <v>11.8838098933333</v>
      </c>
      <c r="E20">
        <v>-1.0820719999999999</v>
      </c>
      <c r="F20">
        <f t="shared" si="10"/>
        <v>14.25</v>
      </c>
      <c r="G20">
        <f t="shared" si="12"/>
        <v>2893.640625</v>
      </c>
      <c r="H20">
        <v>5.7854533377615402E-21</v>
      </c>
      <c r="I20">
        <f t="shared" si="13"/>
        <v>1.9993683001881204</v>
      </c>
      <c r="J20" t="s">
        <v>58</v>
      </c>
      <c r="K20">
        <v>-159.72724037882088</v>
      </c>
      <c r="L20">
        <f>K20/N22</f>
        <v>-3.993181009470522</v>
      </c>
    </row>
    <row r="21" spans="2:24">
      <c r="B21" s="6">
        <v>0.96</v>
      </c>
      <c r="C21" s="6">
        <v>-158.02885463199999</v>
      </c>
      <c r="D21" s="6">
        <v>12.225512800000001</v>
      </c>
      <c r="E21" s="6">
        <v>-2.17866266666667</v>
      </c>
      <c r="F21">
        <f>15*B21</f>
        <v>14.399999999999999</v>
      </c>
      <c r="G21">
        <f>F21^3</f>
        <v>2985.983999999999</v>
      </c>
      <c r="H21">
        <v>5.7854533377615402E-21</v>
      </c>
      <c r="I21">
        <f t="shared" ref="I21" si="17">H21/G21/(1E-24)</f>
        <v>1.9375366169951154</v>
      </c>
      <c r="J21" t="s">
        <v>59</v>
      </c>
      <c r="K21">
        <v>2820.5444948164363</v>
      </c>
      <c r="L21">
        <f>H18/(K21*(10^-24))</f>
        <v>2.0511831486416821</v>
      </c>
      <c r="N21" t="s">
        <v>11</v>
      </c>
      <c r="Q21" t="s">
        <v>66</v>
      </c>
      <c r="R21" t="s">
        <v>67</v>
      </c>
      <c r="V21" t="s">
        <v>66</v>
      </c>
      <c r="W21" t="s">
        <v>67</v>
      </c>
    </row>
    <row r="22" spans="2:24">
      <c r="J22" t="s">
        <v>71</v>
      </c>
      <c r="K22">
        <f>-K21*(2*0.0000328*K21-0.205)</f>
        <v>56.332707618470934</v>
      </c>
      <c r="N22">
        <v>40</v>
      </c>
      <c r="Q22" s="8">
        <f>(-R19+SQRT(R19^2-4*Q19*S19))/2/Q19</f>
        <v>3292.2704040254489</v>
      </c>
      <c r="R22" s="8">
        <f>(-R19-SQRT(R19^2-4*Q19*S19))/2/Q19</f>
        <v>2812.6119170931997</v>
      </c>
      <c r="V22" s="8">
        <f>(-W19+SQRT(W19^2-4*V19*X19))/2/V19</f>
        <v>-204.35740657235215</v>
      </c>
      <c r="W22" s="8">
        <f>(-W19-SQRT(W19^2-4*V19*X19))/2/V19</f>
        <v>-208.87290965158422</v>
      </c>
    </row>
    <row r="23" spans="2:24">
      <c r="B23">
        <v>20</v>
      </c>
    </row>
    <row r="24" spans="2:24">
      <c r="C24" t="s">
        <v>14</v>
      </c>
      <c r="D24" t="s">
        <v>15</v>
      </c>
      <c r="E24" t="s">
        <v>16</v>
      </c>
      <c r="F24" t="s">
        <v>22</v>
      </c>
      <c r="G24" t="s">
        <v>17</v>
      </c>
      <c r="H24" t="s">
        <v>23</v>
      </c>
      <c r="I24" t="s">
        <v>19</v>
      </c>
      <c r="J24" t="s">
        <v>24</v>
      </c>
      <c r="K24" t="s">
        <v>22</v>
      </c>
      <c r="L24" t="s">
        <v>19</v>
      </c>
      <c r="M24" t="s">
        <v>25</v>
      </c>
      <c r="N24" t="s">
        <v>26</v>
      </c>
    </row>
    <row r="25" spans="2:24">
      <c r="B25">
        <v>0.94</v>
      </c>
      <c r="C25">
        <v>-207.664545694667</v>
      </c>
      <c r="D25">
        <v>13.566338266666699</v>
      </c>
      <c r="E25">
        <v>9.0840359999999993</v>
      </c>
      <c r="F25">
        <f>15*B25</f>
        <v>14.1</v>
      </c>
      <c r="G25">
        <f>F25^3</f>
        <v>2803.221</v>
      </c>
      <c r="H25">
        <v>7.6851544337429429E-21</v>
      </c>
      <c r="I25">
        <f>H25/G25/(1E-24)</f>
        <v>2.7415442570325146</v>
      </c>
    </row>
    <row r="26" spans="2:24">
      <c r="B26">
        <v>0.95</v>
      </c>
      <c r="C26">
        <v>-207.231222805333</v>
      </c>
      <c r="D26">
        <v>13.148645200000001</v>
      </c>
      <c r="E26">
        <v>6.5599493333333401</v>
      </c>
      <c r="F26">
        <f>15*B26</f>
        <v>14.25</v>
      </c>
      <c r="G26">
        <f>F26^3</f>
        <v>2893.640625</v>
      </c>
      <c r="H26">
        <v>7.6851544337429429E-21</v>
      </c>
      <c r="I26">
        <f>H26/G26/(1E-24)</f>
        <v>2.6558772942797426</v>
      </c>
    </row>
    <row r="27" spans="2:24">
      <c r="B27">
        <v>0.96</v>
      </c>
      <c r="C27">
        <v>-206.952759420658</v>
      </c>
      <c r="D27">
        <v>13.211794578528099</v>
      </c>
      <c r="E27">
        <v>3.1113892121212099</v>
      </c>
      <c r="F27">
        <f>15*B27</f>
        <v>14.399999999999999</v>
      </c>
      <c r="G27">
        <f>F27^3</f>
        <v>2985.983999999999</v>
      </c>
      <c r="H27">
        <v>7.6851544337429429E-21</v>
      </c>
      <c r="I27">
        <f>H27/G27/(1E-24)</f>
        <v>2.5737426703367956</v>
      </c>
    </row>
    <row r="28" spans="2:24">
      <c r="B28">
        <v>0.97</v>
      </c>
      <c r="C28">
        <v>-206.42141797333301</v>
      </c>
      <c r="D28">
        <v>13.0360041333333</v>
      </c>
      <c r="E28">
        <v>1.0134826666666701</v>
      </c>
      <c r="F28">
        <f>15*B28</f>
        <v>14.549999999999999</v>
      </c>
      <c r="G28">
        <f>F28^3</f>
        <v>3080.2713749999994</v>
      </c>
      <c r="H28">
        <v>7.6851544337429429E-21</v>
      </c>
      <c r="I28">
        <f>H28/G28/(1E-24)</f>
        <v>2.4949601830919672</v>
      </c>
    </row>
    <row r="29" spans="2:24">
      <c r="B29">
        <v>0.97499999999999998</v>
      </c>
      <c r="C29">
        <v>-206.10851432666701</v>
      </c>
      <c r="D29">
        <v>13.070915599999999</v>
      </c>
      <c r="E29">
        <v>0.20206133333333301</v>
      </c>
      <c r="F29">
        <f>15*B29</f>
        <v>14.625</v>
      </c>
      <c r="G29">
        <f>F29^3</f>
        <v>3128.150390625</v>
      </c>
      <c r="H29">
        <v>7.6851544337429429E-21</v>
      </c>
      <c r="I29">
        <f>H29/G29/(1E-24)</f>
        <v>2.4567726848348426</v>
      </c>
      <c r="J29">
        <f>(G30-G29)/(E30-E29)*(0-E29)+G29</f>
        <v>3162.1012773438943</v>
      </c>
      <c r="K29">
        <f>J29^(1/3)</f>
        <v>14.677719772297174</v>
      </c>
      <c r="L29">
        <f>H29/(J29*(10^-24))</f>
        <v>2.4303947785626674</v>
      </c>
      <c r="M29">
        <f>(C30-C29)/(E30-E29)*(0-E29)+C29</f>
        <v>-205.95970088895857</v>
      </c>
      <c r="N29">
        <f>M29/N32</f>
        <v>-5.1489925222239643</v>
      </c>
    </row>
    <row r="30" spans="2:24">
      <c r="B30" s="6">
        <v>0.98</v>
      </c>
      <c r="C30" s="6">
        <v>-205.896487632</v>
      </c>
      <c r="D30" s="6">
        <v>13.0628114666667</v>
      </c>
      <c r="E30" s="6">
        <v>-8.5832000000000505E-2</v>
      </c>
      <c r="F30">
        <f t="shared" ref="F30" si="18">15*B30</f>
        <v>14.7</v>
      </c>
      <c r="G30">
        <f t="shared" ref="G30" si="19">F30^3</f>
        <v>3176.5229999999997</v>
      </c>
      <c r="H30">
        <v>7.6851544337429429E-21</v>
      </c>
      <c r="I30">
        <f t="shared" ref="I30" si="20">H30/G30/(1E-24)</f>
        <v>2.4193605504329558</v>
      </c>
      <c r="J30" t="s">
        <v>58</v>
      </c>
      <c r="K30">
        <v>-206.00830975447857</v>
      </c>
      <c r="L30">
        <f>K30/N32</f>
        <v>-5.150207743861964</v>
      </c>
    </row>
    <row r="31" spans="2:24">
      <c r="B31">
        <v>0.99</v>
      </c>
      <c r="C31" s="6">
        <v>-204.95485208533299</v>
      </c>
      <c r="D31" s="6">
        <v>13.173432999999999</v>
      </c>
      <c r="E31" s="6">
        <v>-1.9925413333333299</v>
      </c>
      <c r="F31">
        <f t="shared" ref="F31" si="21">15*B31</f>
        <v>14.85</v>
      </c>
      <c r="G31">
        <f t="shared" ref="G31" si="22">F31^3</f>
        <v>3274.7591249999996</v>
      </c>
      <c r="H31">
        <v>7.6851544337429429E-21</v>
      </c>
      <c r="I31">
        <f t="shared" ref="I31" si="23">H31/G31/(1E-24)</f>
        <v>2.3467846459525306</v>
      </c>
      <c r="J31" t="s">
        <v>59</v>
      </c>
      <c r="K31">
        <v>3139.0175967918995</v>
      </c>
      <c r="L31">
        <f>H28/(K31*(10^-24))</f>
        <v>2.4482673947407081</v>
      </c>
      <c r="N31" t="s">
        <v>11</v>
      </c>
    </row>
    <row r="32" spans="2:24">
      <c r="B32" s="6"/>
      <c r="C32" s="6"/>
      <c r="D32" s="6"/>
      <c r="E32" s="6"/>
      <c r="J32" t="s">
        <v>71</v>
      </c>
      <c r="K32">
        <f>-K31*(2*0.0000339*K31-0.23)</f>
        <v>53.911393394825758</v>
      </c>
      <c r="N32">
        <v>40</v>
      </c>
    </row>
    <row r="33" spans="2:21">
      <c r="B33">
        <v>30</v>
      </c>
    </row>
    <row r="34" spans="2:21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21">
      <c r="B35">
        <v>0.91</v>
      </c>
      <c r="F35">
        <f>15*B35</f>
        <v>13.65</v>
      </c>
      <c r="G35">
        <f>F35^3</f>
        <v>2543.3021250000002</v>
      </c>
      <c r="H35">
        <v>7.9549983394221166E-21</v>
      </c>
      <c r="I35">
        <f>H35/G35/(1E-24)</f>
        <v>3.127822786458025</v>
      </c>
    </row>
    <row r="36" spans="2:21">
      <c r="B36">
        <v>0.92</v>
      </c>
      <c r="C36">
        <v>-210.38473438266601</v>
      </c>
      <c r="D36">
        <v>11.627136026666699</v>
      </c>
      <c r="E36">
        <v>5.9945693333333301</v>
      </c>
      <c r="F36">
        <f t="shared" ref="F36:F39" si="24">15*B36</f>
        <v>13.8</v>
      </c>
      <c r="G36">
        <f t="shared" ref="G36:G39" si="25">F36^3</f>
        <v>2628.0720000000006</v>
      </c>
      <c r="H36">
        <v>7.9549983394221166E-21</v>
      </c>
      <c r="I36">
        <f t="shared" ref="I36:I39" si="26">H36/G36/(1E-24)</f>
        <v>3.0269331812150182</v>
      </c>
    </row>
    <row r="37" spans="2:21">
      <c r="B37">
        <v>0.92500000000000004</v>
      </c>
      <c r="C37">
        <v>-210.15680459866701</v>
      </c>
      <c r="D37">
        <v>11.690657026666701</v>
      </c>
      <c r="E37">
        <v>4.32121466666666</v>
      </c>
      <c r="F37">
        <f t="shared" si="24"/>
        <v>13.875</v>
      </c>
      <c r="G37">
        <f t="shared" si="25"/>
        <v>2671.154296875</v>
      </c>
      <c r="H37">
        <v>7.9549983394221166E-21</v>
      </c>
      <c r="I37">
        <f t="shared" si="26"/>
        <v>2.9781126267129978</v>
      </c>
    </row>
    <row r="38" spans="2:21">
      <c r="B38">
        <v>0.93</v>
      </c>
      <c r="C38">
        <v>-209.357585041334</v>
      </c>
      <c r="D38">
        <v>11.9251162533333</v>
      </c>
      <c r="E38">
        <v>3.1307306666666701</v>
      </c>
      <c r="F38">
        <f t="shared" si="24"/>
        <v>13.950000000000001</v>
      </c>
      <c r="G38">
        <f t="shared" si="25"/>
        <v>2714.7048750000004</v>
      </c>
      <c r="H38">
        <v>7.9549983394221166E-21</v>
      </c>
      <c r="I38">
        <f t="shared" si="26"/>
        <v>2.9303363369921072</v>
      </c>
    </row>
    <row r="39" spans="2:21">
      <c r="B39">
        <v>0.93500000000000005</v>
      </c>
      <c r="C39">
        <v>-209.64287649333301</v>
      </c>
      <c r="D39">
        <v>11.723943213333399</v>
      </c>
      <c r="E39">
        <v>1.482504</v>
      </c>
      <c r="F39">
        <f t="shared" si="24"/>
        <v>14.025</v>
      </c>
      <c r="G39">
        <f t="shared" si="25"/>
        <v>2758.726265625</v>
      </c>
      <c r="H39">
        <v>7.9549983394221166E-21</v>
      </c>
      <c r="I39">
        <f t="shared" si="26"/>
        <v>2.8835765398492272</v>
      </c>
      <c r="J39">
        <f>(G40-G39)/(E40-E39)*(0-E39)+G39</f>
        <v>2802.1584738102147</v>
      </c>
      <c r="K39">
        <f>J39^(1/3)</f>
        <v>14.098218298100599</v>
      </c>
      <c r="L39">
        <f>H39/(J39*(10^-24))</f>
        <v>2.8388823879062648</v>
      </c>
      <c r="M39">
        <f>(C40-C39)/(E40-E39)*(0-E39)+C39</f>
        <v>-209.15632641374751</v>
      </c>
      <c r="N39">
        <f>M39/N42</f>
        <v>-6.3380704973862878</v>
      </c>
      <c r="P39">
        <v>-262.61680467333298</v>
      </c>
      <c r="Q39">
        <v>13.145538666666701</v>
      </c>
      <c r="R39">
        <v>11.483459999999999</v>
      </c>
      <c r="S39">
        <v>0</v>
      </c>
    </row>
    <row r="40" spans="2:21">
      <c r="B40">
        <v>0.94</v>
      </c>
      <c r="C40">
        <v>-209.14442344533299</v>
      </c>
      <c r="D40">
        <v>11.745567533333301</v>
      </c>
      <c r="E40">
        <v>-3.62679999999998E-2</v>
      </c>
      <c r="F40">
        <f>15*B40</f>
        <v>14.1</v>
      </c>
      <c r="G40">
        <f>F40^3</f>
        <v>2803.221</v>
      </c>
      <c r="H40">
        <v>7.9549983394221166E-21</v>
      </c>
      <c r="I40">
        <f>H40/G40/(1E-24)</f>
        <v>2.8378063447092172</v>
      </c>
      <c r="J40" t="s">
        <v>58</v>
      </c>
      <c r="L40">
        <f>K40/N42</f>
        <v>0</v>
      </c>
      <c r="N40" t="s">
        <v>11</v>
      </c>
      <c r="P40">
        <v>-261.92010827333303</v>
      </c>
      <c r="Q40">
        <v>13.6513961333333</v>
      </c>
      <c r="R40">
        <v>11.727446666666699</v>
      </c>
      <c r="S40" s="4">
        <v>-1.33333333333333E-6</v>
      </c>
    </row>
    <row r="41" spans="2:21">
      <c r="B41">
        <v>0.95</v>
      </c>
      <c r="F41">
        <f>15*B41</f>
        <v>14.25</v>
      </c>
      <c r="G41">
        <f>F41^3</f>
        <v>2893.640625</v>
      </c>
      <c r="H41">
        <v>7.9549983394221166E-21</v>
      </c>
      <c r="I41">
        <f>H41/G41/(1E-24)</f>
        <v>2.7491314127586652</v>
      </c>
      <c r="J41" t="s">
        <v>59</v>
      </c>
      <c r="L41" t="e">
        <f>H38/(K41*(10^-24))</f>
        <v>#DIV/0!</v>
      </c>
      <c r="P41">
        <v>-262.77627732000002</v>
      </c>
      <c r="Q41">
        <v>13.471489999999999</v>
      </c>
      <c r="R41">
        <v>9.8370200000000203</v>
      </c>
      <c r="S41" s="4">
        <v>7.6666666666666696E-5</v>
      </c>
    </row>
    <row r="42" spans="2:21">
      <c r="B42">
        <v>0.96</v>
      </c>
      <c r="C42">
        <v>-207.71733793066699</v>
      </c>
      <c r="D42">
        <v>11.787374493333401</v>
      </c>
      <c r="E42">
        <v>-2.6029066666666698</v>
      </c>
      <c r="F42">
        <f>15*B42</f>
        <v>14.399999999999999</v>
      </c>
      <c r="G42">
        <f>F42^3</f>
        <v>2985.983999999999</v>
      </c>
      <c r="H42">
        <v>7.9549983394221166E-21</v>
      </c>
      <c r="I42">
        <f>H42/G42/(1E-24)</f>
        <v>2.6641128483682834</v>
      </c>
      <c r="J42" t="s">
        <v>71</v>
      </c>
      <c r="K42">
        <f>-K41*(2*0.0000339*K41-0.23)</f>
        <v>0</v>
      </c>
      <c r="N42">
        <v>33</v>
      </c>
      <c r="P42">
        <v>-262.34282067333299</v>
      </c>
      <c r="Q42">
        <v>13.550032</v>
      </c>
      <c r="R42">
        <v>11.56986</v>
      </c>
      <c r="S42">
        <v>0</v>
      </c>
    </row>
    <row r="44" spans="2:21">
      <c r="B44">
        <v>33</v>
      </c>
      <c r="P44">
        <f>AVERAGE(P38:P42)</f>
        <v>-262.41400273499971</v>
      </c>
      <c r="Q44">
        <f t="shared" ref="Q44:R44" si="27">AVERAGE(Q38:Q42)</f>
        <v>13.454614200000002</v>
      </c>
      <c r="R44">
        <f t="shared" si="27"/>
        <v>11.154446666666679</v>
      </c>
    </row>
    <row r="45" spans="2:21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21">
      <c r="B46">
        <v>0.94</v>
      </c>
      <c r="C46">
        <v>-242.37378928933299</v>
      </c>
      <c r="D46">
        <v>13.215444959999999</v>
      </c>
      <c r="E46">
        <v>11.312094666666701</v>
      </c>
      <c r="F46">
        <f t="shared" ref="F46" si="28">15*B46</f>
        <v>14.1</v>
      </c>
      <c r="G46">
        <f t="shared" ref="G46" si="29">F46^3</f>
        <v>2803.221</v>
      </c>
      <c r="H46">
        <v>9.1962803055463315E-21</v>
      </c>
      <c r="I46">
        <f t="shared" ref="I46" si="30">H46/G46/(1E-24)</f>
        <v>3.2806119480220546</v>
      </c>
      <c r="U46" t="s">
        <v>74</v>
      </c>
    </row>
    <row r="47" spans="2:21">
      <c r="B47">
        <v>0.95</v>
      </c>
      <c r="C47">
        <v>-242.24993147066701</v>
      </c>
      <c r="D47">
        <v>13.017125013333301</v>
      </c>
      <c r="E47">
        <v>6.48884400000001</v>
      </c>
      <c r="F47">
        <f t="shared" ref="F47:F51" si="31">15*B47</f>
        <v>14.25</v>
      </c>
      <c r="G47">
        <f t="shared" ref="G47:G51" si="32">F47^3</f>
        <v>2893.640625</v>
      </c>
      <c r="H47">
        <v>9.1962803055463315E-21</v>
      </c>
      <c r="I47">
        <f t="shared" ref="I47:I51" si="33">H47/G47/(1E-24)</f>
        <v>3.1781003577617151</v>
      </c>
      <c r="P47">
        <v>0.97499999999999998</v>
      </c>
      <c r="U47">
        <v>0.97499999999999998</v>
      </c>
    </row>
    <row r="48" spans="2:21">
      <c r="B48">
        <v>0.96</v>
      </c>
      <c r="C48">
        <v>-241.447292210667</v>
      </c>
      <c r="D48">
        <v>13.0802016933334</v>
      </c>
      <c r="E48">
        <v>4.10286666666667</v>
      </c>
      <c r="F48">
        <f t="shared" si="31"/>
        <v>14.399999999999999</v>
      </c>
      <c r="G48">
        <f t="shared" si="32"/>
        <v>2985.983999999999</v>
      </c>
      <c r="H48">
        <v>9.1962803055463315E-21</v>
      </c>
      <c r="I48">
        <f t="shared" si="33"/>
        <v>3.0798156673131318</v>
      </c>
      <c r="P48">
        <v>-239.086667326666</v>
      </c>
      <c r="Q48">
        <v>13.3353433333333</v>
      </c>
      <c r="R48">
        <v>1.2084933333333301</v>
      </c>
      <c r="S48">
        <v>2</v>
      </c>
    </row>
    <row r="49" spans="2:23">
      <c r="B49">
        <v>0.96499999999999997</v>
      </c>
      <c r="C49">
        <v>-241.16628407066699</v>
      </c>
      <c r="D49">
        <v>13.2724222666667</v>
      </c>
      <c r="E49">
        <v>4.5605813333333298</v>
      </c>
      <c r="F49">
        <f t="shared" si="31"/>
        <v>14.475</v>
      </c>
      <c r="G49">
        <f t="shared" si="32"/>
        <v>3032.8834218749998</v>
      </c>
      <c r="H49">
        <v>9.1962803055463315E-21</v>
      </c>
      <c r="I49">
        <f t="shared" si="33"/>
        <v>3.0321905020210029</v>
      </c>
      <c r="P49">
        <v>-240.20372234666701</v>
      </c>
      <c r="Q49">
        <v>12.9637286666667</v>
      </c>
      <c r="R49">
        <v>1.76284666666666</v>
      </c>
      <c r="S49">
        <v>0</v>
      </c>
    </row>
    <row r="50" spans="2:23">
      <c r="B50">
        <v>0.97</v>
      </c>
      <c r="C50">
        <v>-240.72308304133301</v>
      </c>
      <c r="D50">
        <v>13.1413979333333</v>
      </c>
      <c r="E50">
        <v>2.4805426666666701</v>
      </c>
      <c r="F50">
        <f t="shared" si="31"/>
        <v>14.549999999999999</v>
      </c>
      <c r="G50">
        <f t="shared" si="32"/>
        <v>3080.2713749999994</v>
      </c>
      <c r="H50">
        <v>9.1962803055463315E-21</v>
      </c>
      <c r="I50">
        <f t="shared" si="33"/>
        <v>2.9855422415651072</v>
      </c>
      <c r="K50">
        <f>K51/15</f>
        <v>0.97911032573942047</v>
      </c>
      <c r="P50">
        <v>-239.935184166667</v>
      </c>
      <c r="Q50">
        <v>13.231413999999999</v>
      </c>
      <c r="R50">
        <v>0.239273333333334</v>
      </c>
      <c r="S50">
        <v>0</v>
      </c>
    </row>
    <row r="51" spans="2:23">
      <c r="B51">
        <v>0.97499999999999998</v>
      </c>
      <c r="C51">
        <v>-239.882130370667</v>
      </c>
      <c r="D51">
        <v>13.2064501333333</v>
      </c>
      <c r="E51">
        <v>0.93728533333333097</v>
      </c>
      <c r="F51">
        <f t="shared" si="31"/>
        <v>14.625</v>
      </c>
      <c r="G51">
        <f t="shared" si="32"/>
        <v>3128.150390625</v>
      </c>
      <c r="H51">
        <v>9.1962803055463315E-21</v>
      </c>
      <c r="I51">
        <f t="shared" si="33"/>
        <v>2.9398459655607954</v>
      </c>
      <c r="J51">
        <f>(G52-G51)/(E52-E51)*(0-E51)+G51</f>
        <v>3167.8796144898338</v>
      </c>
      <c r="K51">
        <f>J51^(1/3)</f>
        <v>14.686654886091308</v>
      </c>
      <c r="L51">
        <f>H51/(J51*(10^-24))</f>
        <v>2.9029765725574554</v>
      </c>
      <c r="M51">
        <f>(C52-C51)/(E52-E51)*(0-E51)+C51</f>
        <v>-240.45797532096896</v>
      </c>
      <c r="N51">
        <f>M51/N54</f>
        <v>-6.679388203360249</v>
      </c>
      <c r="P51">
        <v>-240.20139006000099</v>
      </c>
      <c r="Q51">
        <v>13.246432</v>
      </c>
      <c r="R51">
        <v>0.14209333333333299</v>
      </c>
      <c r="S51">
        <v>2</v>
      </c>
    </row>
    <row r="52" spans="2:23">
      <c r="B52">
        <v>0.98</v>
      </c>
      <c r="C52">
        <v>-240.58325463466701</v>
      </c>
      <c r="D52">
        <v>13.0694393866667</v>
      </c>
      <c r="E52">
        <v>-0.203913333333334</v>
      </c>
      <c r="F52">
        <f>15*B52</f>
        <v>14.7</v>
      </c>
      <c r="G52">
        <f>F52^3</f>
        <v>3176.5229999999997</v>
      </c>
      <c r="H52">
        <v>9.1962803055463315E-21</v>
      </c>
      <c r="I52">
        <f>H52/G52/(1E-24)</f>
        <v>2.8950775125967394</v>
      </c>
      <c r="J52" t="s">
        <v>58</v>
      </c>
      <c r="L52">
        <f>K52/N54</f>
        <v>0</v>
      </c>
      <c r="N52" t="s">
        <v>11</v>
      </c>
      <c r="P52">
        <v>-239.983687953333</v>
      </c>
      <c r="Q52">
        <v>13.2553326666667</v>
      </c>
      <c r="R52">
        <v>1.33372</v>
      </c>
      <c r="S52">
        <v>0</v>
      </c>
    </row>
    <row r="53" spans="2:23">
      <c r="B53">
        <v>0.99</v>
      </c>
      <c r="C53">
        <v>-239.23910049200001</v>
      </c>
      <c r="D53">
        <v>13.225674786666699</v>
      </c>
      <c r="E53">
        <v>-1.24710533333333</v>
      </c>
      <c r="F53">
        <f>15*B53</f>
        <v>14.85</v>
      </c>
      <c r="G53">
        <f>F53^3</f>
        <v>3274.7591249999996</v>
      </c>
      <c r="H53">
        <v>9.1962803055463315E-21</v>
      </c>
      <c r="I53">
        <f>H53/G53/(1E-24)</f>
        <v>2.8082310651005002</v>
      </c>
    </row>
    <row r="54" spans="2:23">
      <c r="B54">
        <v>1</v>
      </c>
      <c r="C54">
        <v>-238.02869145333301</v>
      </c>
      <c r="D54">
        <v>13.0876826666666</v>
      </c>
      <c r="E54">
        <v>-2.31280666666667</v>
      </c>
      <c r="F54">
        <f>15*B54</f>
        <v>15</v>
      </c>
      <c r="G54">
        <f>F54^3</f>
        <v>3375</v>
      </c>
      <c r="H54">
        <v>9.1962803055463315E-21</v>
      </c>
      <c r="I54">
        <f>H54/G54/(1E-24)</f>
        <v>2.7248237942359501</v>
      </c>
      <c r="J54" t="s">
        <v>59</v>
      </c>
      <c r="L54" t="e">
        <f>H50/(K54*(10^-24))</f>
        <v>#DIV/0!</v>
      </c>
      <c r="N54">
        <v>36</v>
      </c>
      <c r="P54">
        <f>AVERAGE(P48:P52)</f>
        <v>-239.8821303706668</v>
      </c>
      <c r="R54">
        <f>AVERAGE(R48:R52)</f>
        <v>0.93728533333333142</v>
      </c>
      <c r="U54" t="e">
        <f>AVERAGE(U48:U52)</f>
        <v>#DIV/0!</v>
      </c>
      <c r="W54" t="e">
        <f>AVERAGE(W48:W52)</f>
        <v>#DIV/0!</v>
      </c>
    </row>
    <row r="55" spans="2:23">
      <c r="J55" t="s">
        <v>71</v>
      </c>
      <c r="K55">
        <f>-K54*(2*0.0000525*K54-0.343)</f>
        <v>0</v>
      </c>
      <c r="P55">
        <f>STDEV(P48:P52)</f>
        <v>0.46131286847960584</v>
      </c>
      <c r="R55">
        <f>STDEV(R48:R52)</f>
        <v>0.71270905850532884</v>
      </c>
      <c r="U55" t="e">
        <f>STDEV(U48:U52)</f>
        <v>#DIV/0!</v>
      </c>
      <c r="W55" t="e">
        <f>STDEV(W48:W52)</f>
        <v>#DIV/0!</v>
      </c>
    </row>
    <row r="56" spans="2:23">
      <c r="B56">
        <v>40</v>
      </c>
    </row>
    <row r="57" spans="2:23">
      <c r="C57" t="s">
        <v>14</v>
      </c>
      <c r="D57" t="s">
        <v>15</v>
      </c>
      <c r="E57" t="s">
        <v>16</v>
      </c>
      <c r="F57" t="s">
        <v>22</v>
      </c>
      <c r="G57" t="s">
        <v>17</v>
      </c>
      <c r="H57" t="s">
        <v>23</v>
      </c>
      <c r="I57" t="s">
        <v>19</v>
      </c>
      <c r="J57" t="s">
        <v>24</v>
      </c>
      <c r="K57" t="s">
        <v>22</v>
      </c>
      <c r="L57" t="s">
        <v>19</v>
      </c>
      <c r="M57" t="s">
        <v>25</v>
      </c>
      <c r="N57" t="s">
        <v>26</v>
      </c>
    </row>
    <row r="58" spans="2:23">
      <c r="B58">
        <v>0.95</v>
      </c>
      <c r="C58">
        <v>-262.41400273499971</v>
      </c>
      <c r="D58">
        <v>13.454614200000002</v>
      </c>
      <c r="E58">
        <v>11.154446666666679</v>
      </c>
      <c r="F58">
        <f t="shared" ref="F58" si="34">15*B58</f>
        <v>14.25</v>
      </c>
      <c r="G58">
        <f t="shared" ref="G58" si="35">F58^3</f>
        <v>2893.640625</v>
      </c>
      <c r="H58">
        <v>1.0048987047492526E-20</v>
      </c>
      <c r="I58">
        <f t="shared" ref="I58" si="36">H58/G58/(1E-24)</f>
        <v>3.4727833721551122</v>
      </c>
    </row>
    <row r="59" spans="2:23">
      <c r="B59">
        <v>0.96</v>
      </c>
      <c r="C59">
        <v>-262.10356823733298</v>
      </c>
      <c r="D59">
        <v>13.550187080000001</v>
      </c>
      <c r="E59">
        <v>7.4278306666666696</v>
      </c>
      <c r="F59">
        <f t="shared" ref="F59:F62" si="37">15*B59</f>
        <v>14.399999999999999</v>
      </c>
      <c r="G59">
        <f t="shared" ref="G59:G62" si="38">F59^3</f>
        <v>2985.983999999999</v>
      </c>
      <c r="H59">
        <v>1.0048987047492526E-20</v>
      </c>
      <c r="I59">
        <f t="shared" ref="I59:I62" si="39">H59/G59/(1E-24)</f>
        <v>3.3653854298926351</v>
      </c>
    </row>
    <row r="60" spans="2:23">
      <c r="B60">
        <v>0.97</v>
      </c>
      <c r="C60">
        <v>-261.76242535866601</v>
      </c>
      <c r="D60">
        <v>13.4344943066667</v>
      </c>
      <c r="E60">
        <v>4.4846919999999999</v>
      </c>
      <c r="F60">
        <f t="shared" si="37"/>
        <v>14.549999999999999</v>
      </c>
      <c r="G60">
        <f t="shared" si="38"/>
        <v>3080.2713749999994</v>
      </c>
      <c r="H60">
        <v>1.0048987047492526E-20</v>
      </c>
      <c r="I60">
        <f t="shared" si="39"/>
        <v>3.2623706888463775</v>
      </c>
    </row>
    <row r="61" spans="2:23">
      <c r="B61">
        <v>0.98</v>
      </c>
      <c r="C61">
        <v>-261.09528824799997</v>
      </c>
      <c r="D61">
        <v>13.421378533333399</v>
      </c>
      <c r="E61">
        <v>1.8353666666666699</v>
      </c>
      <c r="F61">
        <f t="shared" si="37"/>
        <v>14.7</v>
      </c>
      <c r="G61">
        <f t="shared" si="38"/>
        <v>3176.5229999999997</v>
      </c>
      <c r="H61">
        <v>1.0048987047492526E-20</v>
      </c>
      <c r="I61">
        <f t="shared" si="39"/>
        <v>3.1635177983891598</v>
      </c>
    </row>
    <row r="62" spans="2:23">
      <c r="B62">
        <v>0.98499999999999999</v>
      </c>
      <c r="C62">
        <v>-260.61493188533302</v>
      </c>
      <c r="D62">
        <v>13.533731866666701</v>
      </c>
      <c r="E62">
        <v>0.58522666666666801</v>
      </c>
      <c r="F62">
        <f t="shared" si="37"/>
        <v>14.775</v>
      </c>
      <c r="G62">
        <f t="shared" si="38"/>
        <v>3225.3917343749999</v>
      </c>
      <c r="H62">
        <v>1.0048987047492526E-20</v>
      </c>
      <c r="I62">
        <f t="shared" si="39"/>
        <v>3.1155865318293716</v>
      </c>
      <c r="J62">
        <f>(G63-G62)/(E63-E62)*(0-E62)+G62</f>
        <v>3249.565539306439</v>
      </c>
      <c r="K62">
        <f>J62^(1/3)</f>
        <v>14.811820267445286</v>
      </c>
      <c r="L62">
        <f>H62/(J62*(10^-24))</f>
        <v>3.092409408562752</v>
      </c>
      <c r="M62">
        <f>(C63-C62)/(E63-E62)*(0-E62)+C62</f>
        <v>-260.07704741151235</v>
      </c>
      <c r="N62">
        <f>M62/N64</f>
        <v>-7.4307727831860673</v>
      </c>
    </row>
    <row r="63" spans="2:23">
      <c r="B63">
        <v>0.99</v>
      </c>
      <c r="C63">
        <v>-259.51647208533302</v>
      </c>
      <c r="D63">
        <v>13.750973733333399</v>
      </c>
      <c r="E63">
        <v>-0.60991466666666705</v>
      </c>
      <c r="F63">
        <f t="shared" ref="F63" si="40">15*B63</f>
        <v>14.85</v>
      </c>
      <c r="G63">
        <f t="shared" ref="G63" si="41">F63^3</f>
        <v>3274.7591249999996</v>
      </c>
      <c r="H63">
        <v>1.0048987047492526E-20</v>
      </c>
      <c r="I63">
        <f t="shared" ref="I63" si="42">H63/G63/(1E-24)</f>
        <v>3.0686186873339971</v>
      </c>
      <c r="J63" t="s">
        <v>58</v>
      </c>
      <c r="L63">
        <f>K63/N64</f>
        <v>0</v>
      </c>
      <c r="N63" t="s">
        <v>11</v>
      </c>
    </row>
    <row r="64" spans="2:23">
      <c r="B64">
        <v>1</v>
      </c>
      <c r="C64">
        <v>-259.36778426799998</v>
      </c>
      <c r="D64">
        <v>13.555603866666701</v>
      </c>
      <c r="E64">
        <v>-1.89647066666667</v>
      </c>
      <c r="F64">
        <f>15*B64</f>
        <v>15</v>
      </c>
      <c r="G64">
        <f>F64^3</f>
        <v>3375</v>
      </c>
      <c r="H64">
        <v>1.0048987047492526E-20</v>
      </c>
      <c r="I64">
        <f>H64/G64/(1E-24)</f>
        <v>2.9774776437014898</v>
      </c>
      <c r="J64" t="s">
        <v>59</v>
      </c>
      <c r="L64" t="e">
        <f>H61/(K64*(10^-24))</f>
        <v>#DIV/0!</v>
      </c>
      <c r="N64">
        <v>35</v>
      </c>
    </row>
    <row r="65" spans="2:14">
      <c r="J65" t="s">
        <v>71</v>
      </c>
      <c r="K65">
        <f>-K64*(2*0.0000525*K64-0.343)</f>
        <v>0</v>
      </c>
    </row>
    <row r="66" spans="2:14">
      <c r="B66">
        <v>50</v>
      </c>
    </row>
    <row r="67" spans="2:14">
      <c r="C67" t="s">
        <v>14</v>
      </c>
      <c r="D67" t="s">
        <v>15</v>
      </c>
      <c r="E67" t="s">
        <v>16</v>
      </c>
      <c r="F67" t="s">
        <v>22</v>
      </c>
      <c r="G67" t="s">
        <v>17</v>
      </c>
      <c r="H67" t="s">
        <v>23</v>
      </c>
      <c r="I67" t="s">
        <v>19</v>
      </c>
      <c r="J67" t="s">
        <v>24</v>
      </c>
      <c r="K67" t="s">
        <v>22</v>
      </c>
      <c r="L67" t="s">
        <v>19</v>
      </c>
      <c r="M67" t="s">
        <v>25</v>
      </c>
      <c r="N67" t="s">
        <v>26</v>
      </c>
    </row>
    <row r="68" spans="2:14">
      <c r="B68">
        <v>0.95</v>
      </c>
      <c r="F68">
        <f>15*B68</f>
        <v>14.25</v>
      </c>
      <c r="G68">
        <f>F68^3</f>
        <v>2893.640625</v>
      </c>
      <c r="H68">
        <v>1.0707406177349717E-20</v>
      </c>
      <c r="I68">
        <f>H68/G68/(1E-24)</f>
        <v>3.7003234212436862</v>
      </c>
    </row>
    <row r="69" spans="2:14">
      <c r="B69">
        <v>0.96</v>
      </c>
      <c r="C69">
        <v>-275.18620852399999</v>
      </c>
      <c r="D69">
        <v>13.3584734666667</v>
      </c>
      <c r="E69">
        <v>7.00492133333334</v>
      </c>
      <c r="F69">
        <f>15*B69</f>
        <v>14.399999999999999</v>
      </c>
      <c r="G69">
        <f>F69^3</f>
        <v>2985.983999999999</v>
      </c>
      <c r="H69">
        <v>1.0707406177349717E-20</v>
      </c>
      <c r="I69">
        <f>H69/G69/(1E-24)</f>
        <v>3.5858886642894676</v>
      </c>
    </row>
    <row r="70" spans="2:14">
      <c r="B70">
        <v>0.97</v>
      </c>
      <c r="C70">
        <v>-274.50492772133299</v>
      </c>
      <c r="D70">
        <v>13.0812993466667</v>
      </c>
      <c r="E70">
        <v>3.41794666666667</v>
      </c>
      <c r="F70">
        <f t="shared" ref="F70:F73" si="43">15*B70</f>
        <v>14.549999999999999</v>
      </c>
      <c r="G70">
        <f t="shared" ref="G70:G73" si="44">F70^3</f>
        <v>3080.2713749999994</v>
      </c>
      <c r="H70">
        <v>1.0707406177349717E-20</v>
      </c>
      <c r="I70">
        <f t="shared" ref="I70:I73" si="45">H70/G70/(1E-24)</f>
        <v>3.4761243000382462</v>
      </c>
    </row>
    <row r="71" spans="2:14">
      <c r="B71">
        <v>0.97499999999999998</v>
      </c>
      <c r="C71">
        <v>-274.70160168133299</v>
      </c>
      <c r="D71">
        <v>13.1495541333333</v>
      </c>
      <c r="E71">
        <v>1.5862573333333301</v>
      </c>
      <c r="F71">
        <f t="shared" si="43"/>
        <v>14.625</v>
      </c>
      <c r="G71">
        <f t="shared" si="44"/>
        <v>3128.150390625</v>
      </c>
      <c r="H71">
        <v>1.0707406177349717E-20</v>
      </c>
      <c r="I71">
        <f t="shared" si="45"/>
        <v>3.4229192462867468</v>
      </c>
    </row>
    <row r="72" spans="2:14">
      <c r="B72">
        <v>0.98</v>
      </c>
      <c r="C72">
        <v>-274.108502692</v>
      </c>
      <c r="D72">
        <v>13.0447519866667</v>
      </c>
      <c r="E72">
        <v>0.71811733333333305</v>
      </c>
      <c r="F72">
        <f t="shared" si="43"/>
        <v>14.7</v>
      </c>
      <c r="G72">
        <f t="shared" si="44"/>
        <v>3176.5229999999997</v>
      </c>
      <c r="H72">
        <v>1.0707406177349717E-20</v>
      </c>
      <c r="I72">
        <f t="shared" si="45"/>
        <v>3.3707944747605221</v>
      </c>
    </row>
    <row r="73" spans="2:14">
      <c r="B73">
        <v>0.98499999999999999</v>
      </c>
      <c r="C73">
        <v>-273.72910703733402</v>
      </c>
      <c r="D73">
        <v>13.257089093333301</v>
      </c>
      <c r="E73">
        <v>4.8812000000000202E-2</v>
      </c>
      <c r="F73">
        <f t="shared" si="43"/>
        <v>14.775</v>
      </c>
      <c r="G73">
        <f t="shared" si="44"/>
        <v>3225.3917343749999</v>
      </c>
      <c r="H73">
        <v>1.0707406177349717E-20</v>
      </c>
      <c r="I73">
        <f t="shared" si="45"/>
        <v>3.3197227063101362</v>
      </c>
      <c r="J73">
        <f>(G74-G73)/(E74-E73)*(0-E73)+G73</f>
        <v>3226.7243176911097</v>
      </c>
      <c r="K73">
        <f>J73^(1/3)</f>
        <v>14.77703450301243</v>
      </c>
      <c r="L73">
        <f>H73/(J73*(10^-24))</f>
        <v>3.3183517162108926</v>
      </c>
      <c r="M73">
        <f>(C74-C73)/(E74-E73)*(0-E73)+C73</f>
        <v>-273.71673092176968</v>
      </c>
      <c r="N73">
        <f>M73/N75</f>
        <v>-8.5536478413053025</v>
      </c>
    </row>
    <row r="74" spans="2:14">
      <c r="B74">
        <v>0.99</v>
      </c>
      <c r="C74">
        <v>-273.27061673200001</v>
      </c>
      <c r="D74">
        <v>13.2121038</v>
      </c>
      <c r="E74">
        <v>-1.7594959999999999</v>
      </c>
      <c r="F74">
        <f t="shared" ref="F74:F75" si="46">15*B74</f>
        <v>14.85</v>
      </c>
      <c r="G74">
        <f t="shared" ref="G74:G75" si="47">F74^3</f>
        <v>3274.7591249999996</v>
      </c>
      <c r="H74">
        <v>1.0707406177349717E-20</v>
      </c>
      <c r="I74">
        <f t="shared" ref="I74:I75" si="48">H74/G74/(1E-24)</f>
        <v>3.2696774842484695</v>
      </c>
      <c r="J74" t="s">
        <v>58</v>
      </c>
      <c r="L74">
        <f>K74/N75</f>
        <v>0</v>
      </c>
      <c r="N74" t="s">
        <v>11</v>
      </c>
    </row>
    <row r="75" spans="2:14">
      <c r="B75">
        <v>1</v>
      </c>
      <c r="C75">
        <v>-272.91006416266703</v>
      </c>
      <c r="D75">
        <v>13.1463499066667</v>
      </c>
      <c r="E75">
        <v>-2.1315786666666701</v>
      </c>
      <c r="F75">
        <f t="shared" si="46"/>
        <v>15</v>
      </c>
      <c r="G75">
        <f t="shared" si="47"/>
        <v>3375</v>
      </c>
      <c r="H75">
        <v>1.0707406177349717E-20</v>
      </c>
      <c r="I75">
        <f t="shared" si="48"/>
        <v>3.1725647932888053</v>
      </c>
      <c r="J75" t="s">
        <v>59</v>
      </c>
      <c r="L75" t="e">
        <f>H72/(K75*(10^-24))</f>
        <v>#DIV/0!</v>
      </c>
      <c r="N75">
        <v>32</v>
      </c>
    </row>
    <row r="76" spans="2:14">
      <c r="J76" t="s">
        <v>71</v>
      </c>
      <c r="K76">
        <f>-K75*(2*0.0000525*K75-0.343)</f>
        <v>0</v>
      </c>
    </row>
    <row r="77" spans="2:14">
      <c r="B77">
        <v>60</v>
      </c>
    </row>
    <row r="78" spans="2:14">
      <c r="C78" t="s">
        <v>14</v>
      </c>
      <c r="D78" t="s">
        <v>15</v>
      </c>
      <c r="E78" t="s">
        <v>16</v>
      </c>
      <c r="F78" t="s">
        <v>22</v>
      </c>
      <c r="G78" t="s">
        <v>17</v>
      </c>
      <c r="H78" t="s">
        <v>23</v>
      </c>
      <c r="I78" t="s">
        <v>19</v>
      </c>
      <c r="J78" t="s">
        <v>24</v>
      </c>
      <c r="K78" t="s">
        <v>22</v>
      </c>
      <c r="L78" t="s">
        <v>19</v>
      </c>
      <c r="M78" t="s">
        <v>25</v>
      </c>
      <c r="N78" t="s">
        <v>26</v>
      </c>
    </row>
    <row r="79" spans="2:14">
      <c r="B79">
        <v>0.95</v>
      </c>
      <c r="F79">
        <f>15*B79</f>
        <v>14.25</v>
      </c>
      <c r="G79">
        <f>F79^3</f>
        <v>2893.640625</v>
      </c>
      <c r="H79">
        <v>1.1462969113251411E-20</v>
      </c>
      <c r="I79">
        <f>H79/G79/(1E-24)</f>
        <v>3.9614349529846722</v>
      </c>
    </row>
    <row r="80" spans="2:14">
      <c r="B80">
        <v>0.96</v>
      </c>
      <c r="C80">
        <v>-291.79545179600001</v>
      </c>
      <c r="D80">
        <v>13.329731199999999</v>
      </c>
      <c r="E80">
        <v>7.4368653333333299</v>
      </c>
      <c r="F80">
        <f>15*B80</f>
        <v>14.399999999999999</v>
      </c>
      <c r="G80">
        <f>F80^3</f>
        <v>2985.983999999999</v>
      </c>
      <c r="H80">
        <v>1.1462969113251411E-20</v>
      </c>
      <c r="I80">
        <f>H80/G80/(1E-24)</f>
        <v>3.8389251627776355</v>
      </c>
    </row>
    <row r="81" spans="2:19">
      <c r="B81">
        <v>0.97</v>
      </c>
      <c r="C81">
        <v>-291.17078189466599</v>
      </c>
      <c r="D81">
        <v>13.26871324</v>
      </c>
      <c r="E81">
        <v>4.7973106666666698</v>
      </c>
      <c r="F81">
        <f t="shared" ref="F81:F84" si="49">15*B81</f>
        <v>14.549999999999999</v>
      </c>
      <c r="G81">
        <f t="shared" ref="G81:G84" si="50">F81^3</f>
        <v>3080.2713749999994</v>
      </c>
      <c r="H81">
        <v>1.1462969113251411E-20</v>
      </c>
      <c r="I81">
        <f t="shared" ref="I81:I84" si="51">H81/G81/(1E-24)</f>
        <v>3.7214153292748158</v>
      </c>
    </row>
    <row r="82" spans="2:19">
      <c r="B82">
        <v>0.97499999999999998</v>
      </c>
      <c r="C82">
        <v>-290.74909370400002</v>
      </c>
      <c r="D82">
        <v>13.2026992</v>
      </c>
      <c r="E82">
        <v>2.5932293333333298</v>
      </c>
      <c r="F82">
        <f t="shared" si="49"/>
        <v>14.625</v>
      </c>
      <c r="G82">
        <f t="shared" si="50"/>
        <v>3128.150390625</v>
      </c>
      <c r="H82">
        <v>1.1462969113251411E-20</v>
      </c>
      <c r="I82">
        <f t="shared" si="51"/>
        <v>3.6644558866497237</v>
      </c>
      <c r="K82" s="8">
        <f>K83/15</f>
        <v>0.9838065566135864</v>
      </c>
    </row>
    <row r="83" spans="2:19">
      <c r="B83">
        <v>0.98</v>
      </c>
      <c r="C83">
        <v>-290.72098951066698</v>
      </c>
      <c r="D83">
        <v>13.304414226666699</v>
      </c>
      <c r="E83">
        <v>1.0551493333333299</v>
      </c>
      <c r="F83">
        <f t="shared" si="49"/>
        <v>14.7</v>
      </c>
      <c r="G83">
        <f t="shared" si="50"/>
        <v>3176.5229999999997</v>
      </c>
      <c r="H83">
        <v>1.1462969113251411E-20</v>
      </c>
      <c r="I83">
        <f t="shared" si="51"/>
        <v>3.6086529558424143</v>
      </c>
      <c r="J83">
        <f>(G84-G83)/(E84-E83)*(0-E83)+G83</f>
        <v>3213.6821087589551</v>
      </c>
      <c r="K83">
        <f>J83^(1/3)</f>
        <v>14.757098349203796</v>
      </c>
      <c r="L83">
        <f>H83/(J83*(10^-24))</f>
        <v>3.5669268848990563</v>
      </c>
      <c r="M83">
        <f>(C84-C83)/(E84-E83)*(0-E83)+C83</f>
        <v>-290.78591915719852</v>
      </c>
      <c r="N83">
        <f>M83/N86</f>
        <v>-9.6928639719066165</v>
      </c>
    </row>
    <row r="84" spans="2:19">
      <c r="B84">
        <v>0.98499999999999999</v>
      </c>
      <c r="C84">
        <v>-290.80637986999972</v>
      </c>
      <c r="D84">
        <v>12.81750551666665</v>
      </c>
      <c r="E84">
        <v>-0.3324999999999993</v>
      </c>
      <c r="F84">
        <f t="shared" si="49"/>
        <v>14.775</v>
      </c>
      <c r="G84">
        <f t="shared" si="50"/>
        <v>3225.3917343749999</v>
      </c>
      <c r="H84">
        <v>1.1462969113251411E-20</v>
      </c>
      <c r="I84">
        <f t="shared" si="51"/>
        <v>3.5539773327634725</v>
      </c>
      <c r="J84" t="s">
        <v>58</v>
      </c>
      <c r="L84">
        <f>K84/N86</f>
        <v>0</v>
      </c>
    </row>
    <row r="85" spans="2:19">
      <c r="B85">
        <v>0.99</v>
      </c>
      <c r="C85">
        <v>-290.62920376400001</v>
      </c>
      <c r="D85">
        <v>13.1304427866667</v>
      </c>
      <c r="E85">
        <v>-0.82899466666666599</v>
      </c>
      <c r="F85">
        <f t="shared" ref="F85:F86" si="52">15*B85</f>
        <v>14.85</v>
      </c>
      <c r="G85">
        <f t="shared" ref="G85:G86" si="53">F85^3</f>
        <v>3274.7591249999996</v>
      </c>
      <c r="H85">
        <v>1.1462969113251411E-20</v>
      </c>
      <c r="I85">
        <f t="shared" ref="I85:I86" si="54">H85/G85/(1E-24)</f>
        <v>3.5004006938224546</v>
      </c>
      <c r="J85" t="s">
        <v>59</v>
      </c>
      <c r="L85" t="e">
        <f>H82/(K85*(10^-24))</f>
        <v>#DIV/0!</v>
      </c>
      <c r="N85" t="s">
        <v>11</v>
      </c>
    </row>
    <row r="86" spans="2:19">
      <c r="B86">
        <v>1</v>
      </c>
      <c r="C86">
        <v>-289.97648332400001</v>
      </c>
      <c r="D86">
        <v>13.12757408</v>
      </c>
      <c r="E86">
        <v>-2.2959346666666698</v>
      </c>
      <c r="F86">
        <f t="shared" si="52"/>
        <v>15</v>
      </c>
      <c r="G86">
        <f t="shared" si="53"/>
        <v>3375</v>
      </c>
      <c r="H86">
        <v>1.1462969113251411E-20</v>
      </c>
      <c r="I86">
        <f t="shared" si="54"/>
        <v>3.3964352928152333</v>
      </c>
      <c r="J86" t="s">
        <v>71</v>
      </c>
      <c r="K86">
        <f>-K85*(2*0.0000525*K85-0.343)</f>
        <v>0</v>
      </c>
      <c r="N86">
        <v>30</v>
      </c>
    </row>
    <row r="88" spans="2:19">
      <c r="B88">
        <v>70</v>
      </c>
    </row>
    <row r="89" spans="2:19">
      <c r="C89" t="s">
        <v>14</v>
      </c>
      <c r="D89" t="s">
        <v>15</v>
      </c>
      <c r="E89" t="s">
        <v>16</v>
      </c>
      <c r="F89" t="s">
        <v>22</v>
      </c>
      <c r="G89" t="s">
        <v>17</v>
      </c>
      <c r="H89" t="s">
        <v>23</v>
      </c>
      <c r="I89" t="s">
        <v>19</v>
      </c>
      <c r="J89" t="s">
        <v>24</v>
      </c>
      <c r="K89" t="s">
        <v>22</v>
      </c>
      <c r="L89" t="s">
        <v>19</v>
      </c>
      <c r="M89" t="s">
        <v>25</v>
      </c>
      <c r="N89" t="s">
        <v>26</v>
      </c>
    </row>
    <row r="90" spans="2:19">
      <c r="B90">
        <v>0.96</v>
      </c>
      <c r="C90">
        <v>-312.34966577199998</v>
      </c>
      <c r="D90">
        <v>13.141799320000001</v>
      </c>
      <c r="E90">
        <v>8.9977146666666705</v>
      </c>
      <c r="F90">
        <f>15*B90</f>
        <v>14.399999999999999</v>
      </c>
      <c r="G90">
        <f>F90^3</f>
        <v>2985.983999999999</v>
      </c>
      <c r="H90">
        <v>1.2315675855197609E-20</v>
      </c>
      <c r="I90">
        <f>H90/G90/(1E-24)</f>
        <v>4.1244949253571406</v>
      </c>
    </row>
    <row r="91" spans="2:19">
      <c r="B91">
        <v>0.97499999999999998</v>
      </c>
      <c r="C91">
        <v>-311.219107818667</v>
      </c>
      <c r="D91">
        <v>13.598694399999999</v>
      </c>
      <c r="E91">
        <v>4.6047919999999998</v>
      </c>
      <c r="F91">
        <f t="shared" ref="F91:F96" si="55">15*B91</f>
        <v>14.625</v>
      </c>
      <c r="G91">
        <f t="shared" ref="G91:G95" si="56">F91^3</f>
        <v>3128.150390625</v>
      </c>
      <c r="H91">
        <v>1.2315675855197609E-20</v>
      </c>
      <c r="I91">
        <f t="shared" ref="I91:I95" si="57">H91/G91/(1E-24)</f>
        <v>3.9370472379165107</v>
      </c>
    </row>
    <row r="92" spans="2:19">
      <c r="B92">
        <v>0.98</v>
      </c>
      <c r="C92">
        <v>-310.88335337866698</v>
      </c>
      <c r="D92">
        <v>13.462434666666701</v>
      </c>
      <c r="E92">
        <v>2.1219199999999998</v>
      </c>
      <c r="F92">
        <f t="shared" si="55"/>
        <v>14.7</v>
      </c>
      <c r="G92">
        <f t="shared" si="56"/>
        <v>3176.5229999999997</v>
      </c>
      <c r="H92">
        <v>1.2315675855197609E-20</v>
      </c>
      <c r="I92">
        <f t="shared" si="57"/>
        <v>3.8770932416348347</v>
      </c>
      <c r="P92">
        <v>0.99</v>
      </c>
    </row>
    <row r="93" spans="2:19">
      <c r="B93">
        <v>0.98499999999999999</v>
      </c>
      <c r="C93">
        <v>-310.31263256400001</v>
      </c>
      <c r="D93">
        <v>13.430345040000001</v>
      </c>
      <c r="E93">
        <v>0.94985600000000003</v>
      </c>
      <c r="F93">
        <f t="shared" si="55"/>
        <v>14.775</v>
      </c>
      <c r="G93">
        <f t="shared" si="56"/>
        <v>3225.3917343749999</v>
      </c>
      <c r="H93">
        <v>1.2315675855197609E-20</v>
      </c>
      <c r="I93">
        <f t="shared" si="57"/>
        <v>3.8183504111893809</v>
      </c>
      <c r="P93">
        <v>-309.93323185333298</v>
      </c>
      <c r="Q93">
        <v>13.4796286666667</v>
      </c>
      <c r="R93">
        <v>-0.55266666666666697</v>
      </c>
      <c r="S93">
        <v>0</v>
      </c>
    </row>
    <row r="94" spans="2:19">
      <c r="B94">
        <v>0.99</v>
      </c>
      <c r="C94">
        <v>-310.150813508</v>
      </c>
      <c r="D94">
        <v>13.4387563866667</v>
      </c>
      <c r="E94">
        <v>0.55456000000000005</v>
      </c>
      <c r="F94">
        <f t="shared" si="55"/>
        <v>14.85</v>
      </c>
      <c r="G94">
        <f t="shared" si="56"/>
        <v>3274.7591249999996</v>
      </c>
      <c r="H94">
        <v>1.2315675855197609E-20</v>
      </c>
      <c r="I94">
        <f t="shared" si="57"/>
        <v>3.7607883160559514</v>
      </c>
      <c r="J94">
        <f>(G95-G94)/(E95-E94)*(0-E94)+G94</f>
        <v>3286.8082846130283</v>
      </c>
      <c r="K94">
        <f>J94^(1/3)</f>
        <v>14.868190754293186</v>
      </c>
      <c r="L94">
        <f>H94/(J94*(10^-24))</f>
        <v>3.7470015859618631</v>
      </c>
      <c r="M94">
        <f>(C95-C94)/(E95-E94)*(0-E94)+C94</f>
        <v>-310.11413186650492</v>
      </c>
      <c r="N94">
        <f>M94/N97</f>
        <v>-10.693590754017411</v>
      </c>
      <c r="P94">
        <v>-310.138058133333</v>
      </c>
      <c r="Q94">
        <v>13.5046886</v>
      </c>
      <c r="R94">
        <v>1.2154533333333299</v>
      </c>
      <c r="S94">
        <v>0</v>
      </c>
    </row>
    <row r="95" spans="2:19">
      <c r="B95">
        <v>0.995</v>
      </c>
      <c r="C95">
        <v>-309.99899700266701</v>
      </c>
      <c r="D95">
        <v>13.30351596</v>
      </c>
      <c r="E95">
        <v>-1.74063066666667</v>
      </c>
      <c r="F95">
        <f t="shared" si="55"/>
        <v>14.925000000000001</v>
      </c>
      <c r="G95">
        <f t="shared" si="56"/>
        <v>3324.6277031250002</v>
      </c>
      <c r="H95">
        <v>1.2315675855197609E-20</v>
      </c>
      <c r="I95">
        <f t="shared" si="57"/>
        <v>3.7043774385990442</v>
      </c>
      <c r="J95" t="s">
        <v>58</v>
      </c>
      <c r="L95">
        <f>K95/N97</f>
        <v>0</v>
      </c>
      <c r="P95">
        <v>-310.6421909</v>
      </c>
      <c r="Q95">
        <v>13.589029999999999</v>
      </c>
      <c r="R95">
        <v>0.526980000000001</v>
      </c>
      <c r="S95">
        <v>0</v>
      </c>
    </row>
    <row r="96" spans="2:19">
      <c r="B96">
        <v>1</v>
      </c>
      <c r="C96">
        <v>-309.44455468799998</v>
      </c>
      <c r="D96">
        <v>13.495998666666701</v>
      </c>
      <c r="E96">
        <v>-1.6549893333333301</v>
      </c>
      <c r="F96">
        <f t="shared" si="55"/>
        <v>15</v>
      </c>
      <c r="G96">
        <f>F96^3</f>
        <v>3375</v>
      </c>
      <c r="H96">
        <v>1.2315675855197609E-20</v>
      </c>
      <c r="I96">
        <f>H96/G96/(1E-24)</f>
        <v>3.6490891422807739</v>
      </c>
      <c r="J96" t="s">
        <v>59</v>
      </c>
      <c r="L96" t="e">
        <f>H93/(K96*(10^-24))</f>
        <v>#DIV/0!</v>
      </c>
      <c r="N96" t="s">
        <v>11</v>
      </c>
      <c r="P96">
        <v>-310.04838672666699</v>
      </c>
      <c r="Q96">
        <v>13.414654000000001</v>
      </c>
      <c r="R96">
        <v>0.395166666666667</v>
      </c>
      <c r="S96">
        <v>0</v>
      </c>
    </row>
    <row r="97" spans="2:19">
      <c r="J97" t="s">
        <v>71</v>
      </c>
      <c r="K97">
        <f>-K96*(2*0.0000525*K96-0.343)</f>
        <v>0</v>
      </c>
      <c r="N97">
        <v>29</v>
      </c>
      <c r="P97">
        <v>-309.99219992666701</v>
      </c>
      <c r="Q97">
        <v>13.205780666666699</v>
      </c>
      <c r="R97">
        <v>1.18786666666667</v>
      </c>
      <c r="S97">
        <v>0</v>
      </c>
    </row>
    <row r="98" spans="2:19">
      <c r="B98">
        <v>80</v>
      </c>
    </row>
    <row r="99" spans="2:19">
      <c r="C99" t="s">
        <v>14</v>
      </c>
      <c r="D99" t="s">
        <v>15</v>
      </c>
      <c r="E99" t="s">
        <v>16</v>
      </c>
      <c r="F99" t="s">
        <v>22</v>
      </c>
      <c r="G99" t="s">
        <v>17</v>
      </c>
      <c r="H99" t="s">
        <v>23</v>
      </c>
      <c r="I99" t="s">
        <v>19</v>
      </c>
      <c r="J99" t="s">
        <v>24</v>
      </c>
      <c r="K99" t="s">
        <v>22</v>
      </c>
      <c r="L99" t="s">
        <v>19</v>
      </c>
      <c r="M99" t="s">
        <v>25</v>
      </c>
      <c r="N99" t="s">
        <v>26</v>
      </c>
      <c r="P99">
        <f>AVERAGE(P93:P97)</f>
        <v>-310.150813508</v>
      </c>
      <c r="R99">
        <f>AVERAGE(R93:R97)</f>
        <v>0.55456000000000016</v>
      </c>
    </row>
    <row r="100" spans="2:19">
      <c r="B100">
        <v>0.94</v>
      </c>
      <c r="F100">
        <f t="shared" ref="F100" si="58">15*B100</f>
        <v>14.1</v>
      </c>
      <c r="G100">
        <f t="shared" ref="G100" si="59">F100^3</f>
        <v>2803.221</v>
      </c>
      <c r="H100">
        <v>1.1927100631019595E-20</v>
      </c>
      <c r="I100">
        <f t="shared" ref="I100" si="60">H100/G100/(1E-24)</f>
        <v>4.2547842753102936</v>
      </c>
      <c r="P100">
        <f>STDEV(P93:P97)</f>
        <v>0.28487090546279586</v>
      </c>
      <c r="R100">
        <f>STDEV(R93:R97)</f>
        <v>0.72283731132561524</v>
      </c>
    </row>
    <row r="101" spans="2:19">
      <c r="B101">
        <v>0.95</v>
      </c>
      <c r="C101">
        <v>-298.88055259066698</v>
      </c>
      <c r="D101">
        <v>12.38780592</v>
      </c>
      <c r="E101">
        <v>7.3422853333333302</v>
      </c>
      <c r="F101">
        <f t="shared" ref="F101" si="61">15*B101</f>
        <v>14.25</v>
      </c>
      <c r="G101">
        <f t="shared" ref="G101" si="62">F101^3</f>
        <v>2893.640625</v>
      </c>
      <c r="H101">
        <v>1.1927100631019595E-20</v>
      </c>
      <c r="I101">
        <f t="shared" ref="I101" si="63">H101/G101/(1E-24)</f>
        <v>4.1218320367684207</v>
      </c>
    </row>
    <row r="102" spans="2:19">
      <c r="B102">
        <v>0.95499999999999996</v>
      </c>
      <c r="C102">
        <v>-298.90091942666601</v>
      </c>
      <c r="D102">
        <v>12.3271690933333</v>
      </c>
      <c r="E102">
        <v>4.8603226666666703</v>
      </c>
      <c r="F102">
        <f t="shared" ref="F102:F104" si="64">15*B102</f>
        <v>14.324999999999999</v>
      </c>
      <c r="G102">
        <f t="shared" ref="G102:G104" si="65">F102^3</f>
        <v>2939.5705781249994</v>
      </c>
      <c r="H102">
        <v>1.1927100631019595E-20</v>
      </c>
      <c r="I102">
        <f t="shared" ref="I102:I104" si="66">H102/G102/(1E-24)</f>
        <v>4.0574295850475135</v>
      </c>
    </row>
    <row r="103" spans="2:19">
      <c r="B103">
        <v>0.96</v>
      </c>
      <c r="C103">
        <v>-298.18956422533398</v>
      </c>
      <c r="D103">
        <v>12.479648186666701</v>
      </c>
      <c r="E103">
        <v>3.2534719999999999</v>
      </c>
      <c r="F103">
        <f t="shared" si="64"/>
        <v>14.399999999999999</v>
      </c>
      <c r="G103">
        <f t="shared" si="65"/>
        <v>2985.983999999999</v>
      </c>
      <c r="H103">
        <v>1.1927100631019595E-20</v>
      </c>
      <c r="I103">
        <f t="shared" si="66"/>
        <v>3.9943618689917968</v>
      </c>
    </row>
    <row r="104" spans="2:19">
      <c r="B104">
        <v>0.96499999999999997</v>
      </c>
      <c r="C104">
        <v>-298.81149945066699</v>
      </c>
      <c r="D104">
        <v>12.1474810133333</v>
      </c>
      <c r="E104">
        <v>2.4237280000000001</v>
      </c>
      <c r="F104">
        <f t="shared" si="64"/>
        <v>14.475</v>
      </c>
      <c r="G104">
        <f t="shared" si="65"/>
        <v>3032.8834218749998</v>
      </c>
      <c r="H104">
        <v>1.1927100631019595E-20</v>
      </c>
      <c r="I104">
        <f t="shared" si="66"/>
        <v>3.932594489123483</v>
      </c>
    </row>
    <row r="105" spans="2:19">
      <c r="B105">
        <v>0.97</v>
      </c>
      <c r="C105">
        <v>-298.39048150000002</v>
      </c>
      <c r="D105">
        <v>12.394841826666701</v>
      </c>
      <c r="E105">
        <v>4.1366666666665802E-2</v>
      </c>
      <c r="F105">
        <f>15*B105</f>
        <v>14.549999999999999</v>
      </c>
      <c r="G105">
        <f>F105^3</f>
        <v>3080.2713749999994</v>
      </c>
      <c r="H105">
        <v>1.1927100631019595E-20</v>
      </c>
      <c r="I105">
        <f>H105/G105/(1E-24)</f>
        <v>3.8720941043772803</v>
      </c>
      <c r="J105">
        <f>(G106-G105)/(E106-E105)*(0-E105)+G105</f>
        <v>3081.8232445815966</v>
      </c>
      <c r="K105">
        <f>J105^(1/3)</f>
        <v>14.552443065211849</v>
      </c>
      <c r="L105">
        <f>H105/(J105*(10^-24))</f>
        <v>3.8701442894201015</v>
      </c>
      <c r="M105">
        <f>(C106-C105)/(E106-E105)*(0-E105)+C105</f>
        <v>-298.36758135478038</v>
      </c>
      <c r="N105">
        <f>M105/N108</f>
        <v>-11.934703254191215</v>
      </c>
    </row>
    <row r="106" spans="2:19">
      <c r="B106">
        <v>0.97499999999999998</v>
      </c>
      <c r="C106">
        <v>-297.68395536933298</v>
      </c>
      <c r="D106">
        <v>12.3162864666667</v>
      </c>
      <c r="E106">
        <v>-1.23489733333333</v>
      </c>
      <c r="F106">
        <f>15*B106</f>
        <v>14.625</v>
      </c>
      <c r="G106">
        <f t="shared" ref="G106" si="67">F106^3</f>
        <v>3128.150390625</v>
      </c>
      <c r="H106">
        <v>1.1927100631019595E-20</v>
      </c>
      <c r="I106">
        <f t="shared" ref="I106" si="68">H106/G106/(1E-24)</f>
        <v>3.8128283943012655</v>
      </c>
      <c r="J106" t="s">
        <v>58</v>
      </c>
      <c r="L106">
        <f>K106/N108</f>
        <v>0</v>
      </c>
    </row>
    <row r="107" spans="2:19">
      <c r="B107">
        <v>0.98</v>
      </c>
      <c r="C107">
        <v>-298.06762349066702</v>
      </c>
      <c r="D107">
        <v>12.239678826666699</v>
      </c>
      <c r="E107">
        <v>-1.85931333333333</v>
      </c>
      <c r="F107">
        <f>15*B107</f>
        <v>14.7</v>
      </c>
      <c r="G107">
        <f>F107^3</f>
        <v>3176.5229999999997</v>
      </c>
      <c r="H107">
        <v>1.1927100631019595E-20</v>
      </c>
      <c r="I107">
        <f>H107/G107/(1E-24)</f>
        <v>3.7547660227927193</v>
      </c>
      <c r="J107" t="s">
        <v>59</v>
      </c>
      <c r="L107" t="e">
        <f>H104/(K107*(10^-24))</f>
        <v>#DIV/0!</v>
      </c>
      <c r="N107" t="s">
        <v>11</v>
      </c>
    </row>
    <row r="108" spans="2:19">
      <c r="J108" t="s">
        <v>71</v>
      </c>
      <c r="K108">
        <f>-K107*(2*0.0000525*K107-0.343)</f>
        <v>0</v>
      </c>
      <c r="N108">
        <v>25</v>
      </c>
    </row>
    <row r="109" spans="2:19">
      <c r="B109">
        <v>90</v>
      </c>
    </row>
    <row r="110" spans="2:19">
      <c r="C110" t="s">
        <v>14</v>
      </c>
      <c r="D110" t="s">
        <v>15</v>
      </c>
      <c r="E110" t="s">
        <v>16</v>
      </c>
      <c r="F110" t="s">
        <v>22</v>
      </c>
      <c r="G110" t="s">
        <v>17</v>
      </c>
      <c r="H110" t="s">
        <v>23</v>
      </c>
      <c r="I110" t="s">
        <v>19</v>
      </c>
      <c r="J110" t="s">
        <v>24</v>
      </c>
      <c r="K110" t="s">
        <v>22</v>
      </c>
      <c r="L110" t="s">
        <v>19</v>
      </c>
      <c r="M110" t="s">
        <v>25</v>
      </c>
      <c r="N110" t="s">
        <v>26</v>
      </c>
    </row>
    <row r="111" spans="2:19">
      <c r="B111">
        <v>0.95</v>
      </c>
      <c r="F111">
        <f>15*B111</f>
        <v>14.25</v>
      </c>
      <c r="G111">
        <f>F111^3</f>
        <v>2893.640625</v>
      </c>
      <c r="H111">
        <v>1.277980737296579E-20</v>
      </c>
      <c r="I111">
        <f>H111/G111/(1E-24)</f>
        <v>4.4165150511618183</v>
      </c>
    </row>
    <row r="112" spans="2:19">
      <c r="B112">
        <v>0.96</v>
      </c>
      <c r="C112">
        <v>-317.700580796</v>
      </c>
      <c r="D112">
        <v>12.675385933333301</v>
      </c>
      <c r="E112">
        <v>5.4706386666666704</v>
      </c>
      <c r="F112">
        <f>15*B112</f>
        <v>14.399999999999999</v>
      </c>
      <c r="G112">
        <f>F112^3</f>
        <v>2985.983999999999</v>
      </c>
      <c r="H112">
        <v>1.277980737296579E-20</v>
      </c>
      <c r="I112">
        <f>H112/G112/(1E-24)</f>
        <v>4.2799316315712996</v>
      </c>
    </row>
    <row r="113" spans="2:14">
      <c r="B113">
        <v>0.97</v>
      </c>
      <c r="C113">
        <v>-317.51287623333297</v>
      </c>
      <c r="D113">
        <v>12.746601200000001</v>
      </c>
      <c r="E113">
        <v>2.7759986666666698</v>
      </c>
      <c r="F113">
        <f t="shared" ref="F113:F117" si="69">15*B113</f>
        <v>14.549999999999999</v>
      </c>
      <c r="G113">
        <f t="shared" ref="G113:G117" si="70">F113^3</f>
        <v>3080.2713749999994</v>
      </c>
      <c r="H113">
        <v>1.277980737296579E-20</v>
      </c>
      <c r="I113">
        <f t="shared" ref="I113:I117" si="71">H113/G113/(1E-24)</f>
        <v>4.1489225516585515</v>
      </c>
    </row>
    <row r="114" spans="2:14">
      <c r="B114">
        <v>0.97499999999999998</v>
      </c>
      <c r="C114">
        <v>-317.50150497066699</v>
      </c>
      <c r="D114">
        <v>12.549184479999999</v>
      </c>
      <c r="E114">
        <v>1.190016</v>
      </c>
      <c r="F114">
        <f t="shared" ref="F114:F116" si="72">15*B114</f>
        <v>14.625</v>
      </c>
      <c r="G114">
        <f t="shared" ref="G114:G116" si="73">F114^3</f>
        <v>3128.150390625</v>
      </c>
      <c r="H114">
        <v>1.277980737296579E-20</v>
      </c>
      <c r="I114">
        <f t="shared" ref="I114:I116" si="74">H114/G114/(1E-24)</f>
        <v>4.0854197455680525</v>
      </c>
    </row>
    <row r="115" spans="2:14">
      <c r="B115">
        <v>0.98</v>
      </c>
      <c r="C115">
        <v>-316.36096999199998</v>
      </c>
      <c r="D115">
        <v>12.716981840000001</v>
      </c>
      <c r="E115">
        <v>0.131201333333333</v>
      </c>
      <c r="F115">
        <f t="shared" si="72"/>
        <v>14.7</v>
      </c>
      <c r="G115">
        <f t="shared" si="73"/>
        <v>3176.5229999999997</v>
      </c>
      <c r="H115">
        <v>1.277980737296579E-20</v>
      </c>
      <c r="I115">
        <f t="shared" si="74"/>
        <v>4.0232063085851397</v>
      </c>
      <c r="J115">
        <f>(G116-G115)/(E116-E115)*(0-E115)+G115</f>
        <v>3181.2951963956293</v>
      </c>
      <c r="K115">
        <f>J115^(1/3)</f>
        <v>14.707357749978136</v>
      </c>
      <c r="L115">
        <f>H115/(J115*(10^-24))</f>
        <v>4.0171711784071977</v>
      </c>
      <c r="M115">
        <f>(C116-C115)/(E116-E115)*(0-E115)+C115</f>
        <v>-316.42878026996885</v>
      </c>
      <c r="N115">
        <f>M115/N118</f>
        <v>-13.184532511248703</v>
      </c>
    </row>
    <row r="116" spans="2:14">
      <c r="B116">
        <v>0.98499999999999999</v>
      </c>
      <c r="C116">
        <v>-317.055367746667</v>
      </c>
      <c r="D116">
        <v>12.426485733333299</v>
      </c>
      <c r="E116">
        <v>-1.21234</v>
      </c>
      <c r="F116">
        <f t="shared" si="72"/>
        <v>14.775</v>
      </c>
      <c r="G116">
        <f t="shared" si="73"/>
        <v>3225.3917343749999</v>
      </c>
      <c r="H116">
        <v>1.277980737296579E-20</v>
      </c>
      <c r="I116">
        <f t="shared" si="74"/>
        <v>3.9622496817250008</v>
      </c>
      <c r="J116" t="s">
        <v>58</v>
      </c>
      <c r="L116">
        <f>K116/N118</f>
        <v>0</v>
      </c>
    </row>
    <row r="117" spans="2:14">
      <c r="B117">
        <v>0.99</v>
      </c>
      <c r="C117">
        <v>-316.78341508666676</v>
      </c>
      <c r="D117">
        <v>12.371233399999976</v>
      </c>
      <c r="E117">
        <v>-2.810383333333335</v>
      </c>
      <c r="F117">
        <f t="shared" si="69"/>
        <v>14.85</v>
      </c>
      <c r="G117">
        <f t="shared" si="70"/>
        <v>3274.7591249999996</v>
      </c>
      <c r="H117">
        <v>1.277980737296579E-20</v>
      </c>
      <c r="I117">
        <f t="shared" si="71"/>
        <v>3.9025182876513984</v>
      </c>
      <c r="J117" t="s">
        <v>59</v>
      </c>
      <c r="L117" t="e">
        <f>H114/(K117*(10^-24))</f>
        <v>#DIV/0!</v>
      </c>
      <c r="N117" t="s">
        <v>11</v>
      </c>
    </row>
    <row r="118" spans="2:14">
      <c r="J118" t="s">
        <v>71</v>
      </c>
      <c r="K118">
        <f>-K117*(2*0.0000525*K117-0.343)</f>
        <v>0</v>
      </c>
      <c r="N118">
        <v>24</v>
      </c>
    </row>
    <row r="119" spans="2:14">
      <c r="B119">
        <v>100</v>
      </c>
    </row>
    <row r="120" spans="2:14">
      <c r="C120" t="s">
        <v>14</v>
      </c>
      <c r="D120" t="s">
        <v>15</v>
      </c>
      <c r="E120" t="s">
        <v>16</v>
      </c>
      <c r="F120" t="s">
        <v>22</v>
      </c>
      <c r="G120" t="s">
        <v>17</v>
      </c>
      <c r="H120" t="s">
        <v>23</v>
      </c>
      <c r="I120" t="s">
        <v>19</v>
      </c>
      <c r="J120" t="s">
        <v>24</v>
      </c>
      <c r="K120" t="s">
        <v>22</v>
      </c>
      <c r="L120" t="s">
        <v>19</v>
      </c>
      <c r="M120" t="s">
        <v>25</v>
      </c>
      <c r="N120" t="s">
        <v>26</v>
      </c>
    </row>
    <row r="121" spans="2:14">
      <c r="B121">
        <v>0.94</v>
      </c>
      <c r="C121">
        <v>-311.76169771999997</v>
      </c>
      <c r="D121">
        <v>12.074517760000001</v>
      </c>
      <c r="E121">
        <v>9.3505800000000008</v>
      </c>
      <c r="F121">
        <f>15*B121</f>
        <v>14.1</v>
      </c>
      <c r="G121">
        <f>F121^3</f>
        <v>2803.221</v>
      </c>
      <c r="H121">
        <v>1.2585519760876786E-20</v>
      </c>
      <c r="I121">
        <f>H121/G121/(1E-24)</f>
        <v>4.4896637692414494</v>
      </c>
    </row>
    <row r="122" spans="2:14">
      <c r="B122">
        <v>0.95</v>
      </c>
      <c r="F122">
        <f>15*B122</f>
        <v>14.25</v>
      </c>
      <c r="G122">
        <f>F122^3</f>
        <v>2893.640625</v>
      </c>
      <c r="H122">
        <v>1.2585519760876786E-20</v>
      </c>
      <c r="I122">
        <f>H122/G122/(1E-24)</f>
        <v>4.3493720858569951</v>
      </c>
    </row>
    <row r="123" spans="2:14">
      <c r="B123">
        <v>0.95499999999999996</v>
      </c>
      <c r="C123">
        <v>-311.30005393200003</v>
      </c>
      <c r="D123">
        <v>12.300583266666701</v>
      </c>
      <c r="E123">
        <v>3.3113959999999998</v>
      </c>
      <c r="F123">
        <f t="shared" ref="F123:F125" si="75">15*B123</f>
        <v>14.324999999999999</v>
      </c>
      <c r="G123">
        <f t="shared" ref="G123:G125" si="76">F123^3</f>
        <v>2939.5705781249994</v>
      </c>
      <c r="H123">
        <v>1.2585519760876786E-20</v>
      </c>
      <c r="I123">
        <f t="shared" ref="I123:I125" si="77">H123/G123/(1E-24)</f>
        <v>4.2814143856700468</v>
      </c>
    </row>
    <row r="124" spans="2:14">
      <c r="B124">
        <v>0.96</v>
      </c>
      <c r="C124">
        <v>-311.17301756133298</v>
      </c>
      <c r="D124">
        <v>12.262141866666701</v>
      </c>
      <c r="E124">
        <v>1.276748</v>
      </c>
      <c r="F124">
        <f t="shared" si="75"/>
        <v>14.399999999999999</v>
      </c>
      <c r="G124">
        <f t="shared" si="76"/>
        <v>2985.983999999999</v>
      </c>
      <c r="H124">
        <v>1.2585519760876786E-20</v>
      </c>
      <c r="I124">
        <f t="shared" si="77"/>
        <v>4.2148651033886289</v>
      </c>
      <c r="K124">
        <f>K125/15</f>
        <v>0.96979331701784011</v>
      </c>
    </row>
    <row r="125" spans="2:14">
      <c r="B125">
        <v>0.96499999999999997</v>
      </c>
      <c r="C125">
        <v>-310.90299631733399</v>
      </c>
      <c r="D125">
        <v>11.951024053333301</v>
      </c>
      <c r="E125">
        <v>1.55682533333333</v>
      </c>
      <c r="F125">
        <f t="shared" si="75"/>
        <v>14.475</v>
      </c>
      <c r="G125">
        <f t="shared" si="76"/>
        <v>3032.8834218749998</v>
      </c>
      <c r="H125">
        <v>1.2585519760876786E-20</v>
      </c>
      <c r="I125">
        <f t="shared" si="77"/>
        <v>4.149687940559259</v>
      </c>
      <c r="J125">
        <f>(G126-G125)/(E126-E125)*(0-E125)+G125</f>
        <v>3078.3028058315554</v>
      </c>
      <c r="K125">
        <f>J125^(1/3)</f>
        <v>14.546899755267601</v>
      </c>
      <c r="L125">
        <f>H125/(J125*(10^-24))</f>
        <v>4.0884606079150823</v>
      </c>
      <c r="M125">
        <f>(C126-C125)/(E126-E125)*(0-E125)+C125</f>
        <v>-310.94016532440446</v>
      </c>
      <c r="N125">
        <f>M125/N127</f>
        <v>-14.133643878382021</v>
      </c>
    </row>
    <row r="126" spans="2:14">
      <c r="B126">
        <v>0.97</v>
      </c>
      <c r="C126">
        <v>-310.94177630533301</v>
      </c>
      <c r="D126">
        <v>12.0375775866667</v>
      </c>
      <c r="E126">
        <v>-6.7476000000000202E-2</v>
      </c>
      <c r="F126">
        <f t="shared" ref="F126:F127" si="78">15*B126</f>
        <v>14.549999999999999</v>
      </c>
      <c r="G126">
        <f t="shared" ref="G126:G127" si="79">F126^3</f>
        <v>3080.2713749999994</v>
      </c>
      <c r="H126">
        <v>1.2585519760876786E-20</v>
      </c>
      <c r="I126">
        <f t="shared" ref="I126:I127" si="80">H126/G126/(1E-24)</f>
        <v>4.0858477155691482</v>
      </c>
      <c r="J126" t="s">
        <v>58</v>
      </c>
      <c r="L126">
        <f>K126/N127</f>
        <v>0</v>
      </c>
      <c r="N126" t="s">
        <v>11</v>
      </c>
    </row>
    <row r="127" spans="2:14">
      <c r="B127">
        <v>0.98</v>
      </c>
      <c r="C127">
        <v>-310.25056272</v>
      </c>
      <c r="D127">
        <v>12.07154068</v>
      </c>
      <c r="E127">
        <v>-1.7953346666666601</v>
      </c>
      <c r="F127">
        <f t="shared" si="78"/>
        <v>14.7</v>
      </c>
      <c r="G127">
        <f t="shared" si="79"/>
        <v>3176.5229999999997</v>
      </c>
      <c r="H127">
        <v>1.2585519760876786E-20</v>
      </c>
      <c r="I127">
        <f t="shared" si="80"/>
        <v>3.962042699164082</v>
      </c>
      <c r="J127" t="s">
        <v>59</v>
      </c>
      <c r="L127" t="e">
        <f>H124/(K127*(10^-24))</f>
        <v>#DIV/0!</v>
      </c>
      <c r="N127">
        <v>22</v>
      </c>
    </row>
    <row r="128" spans="2:14">
      <c r="J128" t="s">
        <v>71</v>
      </c>
      <c r="K128">
        <f>-K127*(2*0.0000525*K127-0.343)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3BB7-3E54-B642-AEA1-91C57DD0D545}">
  <dimension ref="B2:AH121"/>
  <sheetViews>
    <sheetView tabSelected="1" workbookViewId="0">
      <selection activeCell="M15" sqref="M15"/>
    </sheetView>
  </sheetViews>
  <sheetFormatPr baseColWidth="10" defaultRowHeight="16"/>
  <sheetData>
    <row r="2" spans="2:34">
      <c r="Z2" t="s">
        <v>73</v>
      </c>
    </row>
    <row r="3" spans="2:34">
      <c r="B3">
        <v>0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30</v>
      </c>
      <c r="Z3" t="s">
        <v>27</v>
      </c>
      <c r="AA3" t="s">
        <v>24</v>
      </c>
      <c r="AB3" t="s">
        <v>19</v>
      </c>
      <c r="AC3" t="s">
        <v>22</v>
      </c>
      <c r="AD3" t="s">
        <v>25</v>
      </c>
      <c r="AE3" t="s">
        <v>26</v>
      </c>
      <c r="AF3" t="s">
        <v>0</v>
      </c>
      <c r="AG3" t="s">
        <v>2</v>
      </c>
      <c r="AH3" t="s">
        <v>30</v>
      </c>
    </row>
    <row r="4" spans="2:34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  <c r="P4">
        <v>0</v>
      </c>
      <c r="Q4">
        <v>3394.5321646526677</v>
      </c>
      <c r="R4">
        <v>15.028880897455153</v>
      </c>
      <c r="S4">
        <v>1.4308865159102615</v>
      </c>
      <c r="T4">
        <v>-136.24911253676561</v>
      </c>
      <c r="U4">
        <v>-2.7249822507353123</v>
      </c>
      <c r="V4">
        <v>50</v>
      </c>
      <c r="W4">
        <v>0</v>
      </c>
      <c r="X4">
        <f>U4-(V4/SUM(V4:W4))*$U$4-(W4/SUM(V4:W4))*$U$15</f>
        <v>0</v>
      </c>
      <c r="Z4">
        <v>0</v>
      </c>
      <c r="AA4">
        <v>3391.8889878458781</v>
      </c>
      <c r="AB4">
        <v>1.4320015541870312</v>
      </c>
      <c r="AC4">
        <f>AA4^(1/3)</f>
        <v>15.024979102606688</v>
      </c>
      <c r="AD4">
        <v>-136.04643576935521</v>
      </c>
      <c r="AE4">
        <v>-2.7209287153871045</v>
      </c>
      <c r="AF4">
        <v>50</v>
      </c>
      <c r="AG4">
        <v>0</v>
      </c>
      <c r="AH4">
        <f>AE4-(AF4/SUM(AF4:AG4))*$AE$4-(AG4/SUM(AF4:AG4))*$AE$15</f>
        <v>0</v>
      </c>
    </row>
    <row r="5" spans="2:34">
      <c r="B5">
        <v>1.03</v>
      </c>
      <c r="C5">
        <v>-138.83530171666675</v>
      </c>
      <c r="D5">
        <v>17.033033666666647</v>
      </c>
      <c r="E5">
        <v>7.0013333333333376</v>
      </c>
      <c r="F5">
        <f>14*B5</f>
        <v>14.42</v>
      </c>
      <c r="G5">
        <f t="shared" ref="G5" si="0">F5^3</f>
        <v>2998.442888</v>
      </c>
      <c r="H5">
        <v>4.8571903022251741E-21</v>
      </c>
      <c r="I5">
        <f>H5/G5/(1E-24)</f>
        <v>1.6199042248441766</v>
      </c>
      <c r="P5">
        <v>10</v>
      </c>
      <c r="Q5">
        <v>3033.1809758769959</v>
      </c>
      <c r="R5">
        <v>14.475473361785051</v>
      </c>
      <c r="S5">
        <v>1.9073881129327497</v>
      </c>
      <c r="T5">
        <v>-154.48451010259254</v>
      </c>
      <c r="U5">
        <v>-3.8621127525648133</v>
      </c>
      <c r="V5">
        <v>36</v>
      </c>
      <c r="W5">
        <v>4</v>
      </c>
      <c r="X5">
        <f>U5-(V5/SUM(V5:W5))*$U$4-(W5/SUM(V5:W5))*$U$15</f>
        <v>-1.6767489213441067E-2</v>
      </c>
      <c r="Z5">
        <v>10</v>
      </c>
      <c r="AA5">
        <v>3021.2425652619768</v>
      </c>
      <c r="AB5">
        <v>1.9149251385116355</v>
      </c>
      <c r="AC5">
        <f t="shared" ref="AC5:AC15" si="1">AA5^(1/3)</f>
        <v>14.45645687141319</v>
      </c>
      <c r="AD5">
        <v>-154.58066651131355</v>
      </c>
      <c r="AE5">
        <v>-3.8645166627828389</v>
      </c>
      <c r="AF5">
        <v>36</v>
      </c>
      <c r="AG5">
        <v>4</v>
      </c>
      <c r="AH5">
        <f t="shared" ref="AH5:AH15" si="2">AE5-(AF5/SUM(AF5:AG5))*$AE$4-(AG5/SUM(AF5:AG5))*$AE$15</f>
        <v>-2.2819581244853726E-2</v>
      </c>
    </row>
    <row r="6" spans="2:34">
      <c r="B6">
        <v>1.04</v>
      </c>
      <c r="C6">
        <v>-138.45965046266701</v>
      </c>
      <c r="D6">
        <v>16.7212037333334</v>
      </c>
      <c r="E6">
        <v>4.6833706666666703</v>
      </c>
      <c r="F6">
        <f>14*B6</f>
        <v>14.56</v>
      </c>
      <c r="G6">
        <f t="shared" ref="G6:G10" si="3">F6^3</f>
        <v>3086.6268160000004</v>
      </c>
      <c r="H6">
        <v>4.8571903022251741E-21</v>
      </c>
      <c r="I6">
        <f>H6/G6/(1E-24)</f>
        <v>1.5736240860240016</v>
      </c>
      <c r="P6">
        <v>20</v>
      </c>
      <c r="Q6">
        <v>3374.4253093791613</v>
      </c>
      <c r="R6">
        <v>14.999148558158341</v>
      </c>
      <c r="S6">
        <v>2.2774705999217639</v>
      </c>
      <c r="T6">
        <v>-200.13745742925937</v>
      </c>
      <c r="U6">
        <v>-5.0034364357314844</v>
      </c>
      <c r="V6">
        <v>32</v>
      </c>
      <c r="W6">
        <v>8</v>
      </c>
      <c r="X6">
        <f t="shared" ref="X6:X15" si="4">U6-(V6/SUM(V6:W6))*$U$4-(W6/SUM(V6:W6))*$U$15</f>
        <v>-3.7728159764052638E-2</v>
      </c>
      <c r="Z6">
        <v>20</v>
      </c>
      <c r="AA6">
        <v>3352.2721408781781</v>
      </c>
      <c r="AB6">
        <v>2.292521045660004</v>
      </c>
      <c r="AC6">
        <f t="shared" si="1"/>
        <v>14.966253231575456</v>
      </c>
      <c r="AD6">
        <v>-200.85634198117882</v>
      </c>
      <c r="AE6">
        <v>-5.02140854952947</v>
      </c>
      <c r="AF6">
        <v>32</v>
      </c>
      <c r="AG6">
        <v>8</v>
      </c>
      <c r="AH6">
        <f t="shared" si="2"/>
        <v>-5.894310184060414E-2</v>
      </c>
    </row>
    <row r="7" spans="2:34">
      <c r="B7">
        <v>1.06</v>
      </c>
      <c r="C7">
        <v>-136.93360683200001</v>
      </c>
      <c r="D7">
        <v>16.8100417333333</v>
      </c>
      <c r="E7">
        <v>1.59194533333333</v>
      </c>
      <c r="F7">
        <f t="shared" ref="F7:F10" si="5">14*B7</f>
        <v>14.84</v>
      </c>
      <c r="G7">
        <f t="shared" si="3"/>
        <v>3268.1479039999999</v>
      </c>
      <c r="H7">
        <v>4.8571903022251741E-21</v>
      </c>
      <c r="I7">
        <f t="shared" ref="I7:I10" si="6">H7/G7/(1E-24)</f>
        <v>1.4862210783913086</v>
      </c>
      <c r="K7">
        <f>K8/14</f>
        <v>1.0721802959616042</v>
      </c>
      <c r="P7">
        <v>30</v>
      </c>
      <c r="Q7">
        <v>3019.8128467063098</v>
      </c>
      <c r="R7">
        <v>14.454176140296969</v>
      </c>
      <c r="S7">
        <v>2.634268659429865</v>
      </c>
      <c r="T7">
        <v>-203.58555932500536</v>
      </c>
      <c r="U7">
        <v>-6.1692593734850112</v>
      </c>
      <c r="V7">
        <v>23</v>
      </c>
      <c r="W7">
        <v>10</v>
      </c>
      <c r="X7">
        <f t="shared" si="4"/>
        <v>-4.9237690579820637E-2</v>
      </c>
      <c r="Z7">
        <v>30</v>
      </c>
      <c r="AC7">
        <f t="shared" si="1"/>
        <v>0</v>
      </c>
      <c r="AF7">
        <v>23</v>
      </c>
      <c r="AG7">
        <v>10</v>
      </c>
    </row>
    <row r="8" spans="2:34">
      <c r="B8">
        <v>1.07</v>
      </c>
      <c r="C8">
        <v>-136.62442561693899</v>
      </c>
      <c r="D8">
        <v>16.969458620598001</v>
      </c>
      <c r="E8">
        <v>0.198235300110741</v>
      </c>
      <c r="F8">
        <f t="shared" ref="F8" si="7">14*B8</f>
        <v>14.98</v>
      </c>
      <c r="G8">
        <f t="shared" ref="G8:G9" si="8">F8^3</f>
        <v>3361.5179920000005</v>
      </c>
      <c r="H8">
        <v>4.8571903022251741E-21</v>
      </c>
      <c r="I8">
        <f t="shared" ref="I8" si="9">H8/G8/(1E-24)</f>
        <v>1.4449395522453516</v>
      </c>
      <c r="J8">
        <f>(G9-G8)/(E9-E8)*(0-E8)+G8</f>
        <v>3382.1087820945886</v>
      </c>
      <c r="K8">
        <f>J8^(1/3)</f>
        <v>15.010524143462458</v>
      </c>
      <c r="L8">
        <f>H8/(J8*(10^-24))</f>
        <v>1.4361425415823099</v>
      </c>
      <c r="M8">
        <f>(C9-C8)/(E9-E8)*(0-E8)+C8</f>
        <v>-136.1354773965478</v>
      </c>
      <c r="N8">
        <f>M8/N11</f>
        <v>-2.7227095479309558</v>
      </c>
      <c r="P8">
        <v>33</v>
      </c>
      <c r="Q8">
        <v>3385.4196904558039</v>
      </c>
      <c r="R8">
        <v>15.015420719780503</v>
      </c>
      <c r="S8">
        <v>2.7164372947533035</v>
      </c>
      <c r="T8">
        <v>-234.34974670798314</v>
      </c>
      <c r="U8">
        <v>-6.5097151863328655</v>
      </c>
      <c r="V8">
        <v>24</v>
      </c>
      <c r="W8">
        <v>12</v>
      </c>
      <c r="X8">
        <f t="shared" si="4"/>
        <v>-5.01895602106881E-2</v>
      </c>
      <c r="Z8">
        <v>33</v>
      </c>
      <c r="AA8">
        <v>3400.2497275459036</v>
      </c>
      <c r="AB8">
        <v>2.7045896750012108</v>
      </c>
      <c r="AC8">
        <f t="shared" si="1"/>
        <v>15.037314103979089</v>
      </c>
      <c r="AD8">
        <v>-234.43668779416581</v>
      </c>
      <c r="AE8">
        <v>-6.5121302165046053</v>
      </c>
      <c r="AF8">
        <v>24</v>
      </c>
      <c r="AG8">
        <v>12</v>
      </c>
      <c r="AH8">
        <f t="shared" si="2"/>
        <v>-5.5306947281232866E-2</v>
      </c>
    </row>
    <row r="9" spans="2:34">
      <c r="B9">
        <v>1.075</v>
      </c>
      <c r="C9">
        <v>-135.50018152800001</v>
      </c>
      <c r="D9">
        <v>17.002751199999999</v>
      </c>
      <c r="E9">
        <v>-0.25756933333333298</v>
      </c>
      <c r="F9">
        <f>14*B9</f>
        <v>15.049999999999999</v>
      </c>
      <c r="G9">
        <f t="shared" si="8"/>
        <v>3408.8626249999993</v>
      </c>
      <c r="H9">
        <v>4.8571903022251741E-21</v>
      </c>
      <c r="I9">
        <f>H9/G9/(1E-24)</f>
        <v>1.4248712361135925</v>
      </c>
      <c r="P9">
        <v>40</v>
      </c>
      <c r="Q9">
        <v>3484.2780090412434</v>
      </c>
      <c r="R9">
        <v>15.160176817580128</v>
      </c>
      <c r="S9">
        <v>2.8840945014768415</v>
      </c>
      <c r="T9">
        <v>-254.45249935176875</v>
      </c>
      <c r="U9">
        <v>-7.2700714100505355</v>
      </c>
      <c r="V9">
        <v>21</v>
      </c>
      <c r="W9">
        <v>14</v>
      </c>
      <c r="X9">
        <f t="shared" si="4"/>
        <v>-6.363710885098417E-2</v>
      </c>
      <c r="Z9">
        <v>40</v>
      </c>
      <c r="AA9">
        <v>3485.6239758264446</v>
      </c>
      <c r="AB9">
        <v>2.8829808141051418</v>
      </c>
      <c r="AC9">
        <f t="shared" si="1"/>
        <v>15.162128677476511</v>
      </c>
      <c r="AD9">
        <v>-254.55183905804915</v>
      </c>
      <c r="AE9">
        <v>-7.2729096873728327</v>
      </c>
      <c r="AF9">
        <v>21</v>
      </c>
      <c r="AG9">
        <v>14</v>
      </c>
      <c r="AH9">
        <f t="shared" si="2"/>
        <v>-6.8907507382205857E-2</v>
      </c>
    </row>
    <row r="10" spans="2:34">
      <c r="B10">
        <v>1.08</v>
      </c>
      <c r="C10">
        <v>-135.542945089287</v>
      </c>
      <c r="D10">
        <v>17.066958798449601</v>
      </c>
      <c r="E10">
        <v>-0.37298810852713199</v>
      </c>
      <c r="F10">
        <f t="shared" si="5"/>
        <v>15.120000000000001</v>
      </c>
      <c r="G10">
        <f t="shared" si="3"/>
        <v>3456.6497280000003</v>
      </c>
      <c r="H10">
        <v>4.8571903022251741E-21</v>
      </c>
      <c r="I10">
        <f t="shared" si="6"/>
        <v>1.4051728362524947</v>
      </c>
      <c r="J10" t="s">
        <v>58</v>
      </c>
      <c r="K10">
        <v>-136.04643576935521</v>
      </c>
      <c r="L10">
        <f>K10/N11</f>
        <v>-2.7209287153871045</v>
      </c>
      <c r="N10" t="s">
        <v>11</v>
      </c>
      <c r="P10">
        <v>50</v>
      </c>
      <c r="Q10">
        <v>3370.3467402858214</v>
      </c>
      <c r="R10">
        <v>14.993103111252646</v>
      </c>
      <c r="S10">
        <v>3.1769449859161014</v>
      </c>
      <c r="T10">
        <v>-268.41087938833573</v>
      </c>
      <c r="U10">
        <v>-8.3878399808854915</v>
      </c>
      <c r="V10">
        <v>16</v>
      </c>
      <c r="W10">
        <v>16</v>
      </c>
      <c r="X10">
        <f t="shared" si="4"/>
        <v>-6.1042667069880707E-2</v>
      </c>
      <c r="Z10">
        <v>50</v>
      </c>
      <c r="AA10">
        <v>3412.6592770880247</v>
      </c>
      <c r="AB10">
        <v>3.1375549997731387</v>
      </c>
      <c r="AC10">
        <f t="shared" si="1"/>
        <v>15.055585285579339</v>
      </c>
      <c r="AD10">
        <v>-268.00600708294166</v>
      </c>
      <c r="AE10">
        <v>-8.375187721341927</v>
      </c>
      <c r="AF10">
        <v>16</v>
      </c>
      <c r="AG10">
        <v>16</v>
      </c>
      <c r="AH10">
        <f t="shared" si="2"/>
        <v>-5.0417175200419884E-2</v>
      </c>
    </row>
    <row r="11" spans="2:34">
      <c r="B11" s="6"/>
      <c r="C11" s="6"/>
      <c r="D11" s="6"/>
      <c r="E11" s="6"/>
      <c r="J11" t="s">
        <v>59</v>
      </c>
      <c r="K11">
        <v>3391.8889878458781</v>
      </c>
      <c r="L11">
        <f>H8/(K11*(10^-24))</f>
        <v>1.4320015541870312</v>
      </c>
      <c r="N11">
        <v>50</v>
      </c>
      <c r="P11">
        <v>60</v>
      </c>
      <c r="Q11">
        <v>3448.7191841194722</v>
      </c>
      <c r="R11">
        <v>15.10842794300209</v>
      </c>
      <c r="S11">
        <v>3.3238337194966885</v>
      </c>
      <c r="T11">
        <v>-284.88283410377159</v>
      </c>
      <c r="U11">
        <v>-9.4960944701257191</v>
      </c>
      <c r="V11">
        <v>12</v>
      </c>
      <c r="W11">
        <v>18</v>
      </c>
      <c r="X11">
        <f t="shared" si="4"/>
        <v>-4.8934143694049581E-2</v>
      </c>
      <c r="Z11">
        <v>60</v>
      </c>
      <c r="AA11">
        <v>3429.2733778165889</v>
      </c>
      <c r="AB11">
        <v>3.3426816267852804</v>
      </c>
      <c r="AC11">
        <f t="shared" si="1"/>
        <v>15.079977816212628</v>
      </c>
      <c r="AD11">
        <v>-285.22065841693717</v>
      </c>
      <c r="AE11">
        <v>-9.5073552805645729</v>
      </c>
      <c r="AF11">
        <v>12</v>
      </c>
      <c r="AG11">
        <v>18</v>
      </c>
      <c r="AH11">
        <f t="shared" si="2"/>
        <v>-6.1816368272186395E-2</v>
      </c>
    </row>
    <row r="12" spans="2:34">
      <c r="B12">
        <v>10</v>
      </c>
      <c r="J12" t="s">
        <v>71</v>
      </c>
      <c r="K12">
        <f>-K11*(2*0.000022902*K11-0.16404)</f>
        <v>29.434530433762152</v>
      </c>
      <c r="P12">
        <v>70</v>
      </c>
      <c r="Q12">
        <v>3466.5703993131478</v>
      </c>
      <c r="R12">
        <v>15.134451110047651</v>
      </c>
      <c r="S12">
        <v>3.5526974607634636</v>
      </c>
      <c r="T12">
        <v>-303.59305526425123</v>
      </c>
      <c r="U12">
        <v>-10.46872604359487</v>
      </c>
      <c r="V12">
        <v>9</v>
      </c>
      <c r="W12">
        <v>20</v>
      </c>
      <c r="X12">
        <f t="shared" si="4"/>
        <v>-1.7102326541904134E-2</v>
      </c>
      <c r="Z12">
        <v>70</v>
      </c>
      <c r="AC12">
        <f t="shared" si="1"/>
        <v>0</v>
      </c>
      <c r="AF12">
        <v>9</v>
      </c>
      <c r="AG12">
        <v>20</v>
      </c>
    </row>
    <row r="13" spans="2:34">
      <c r="C13" t="s">
        <v>14</v>
      </c>
      <c r="D13" t="s">
        <v>15</v>
      </c>
      <c r="E13" t="s">
        <v>16</v>
      </c>
      <c r="F13" t="s">
        <v>22</v>
      </c>
      <c r="G13" t="s">
        <v>17</v>
      </c>
      <c r="H13" t="s">
        <v>23</v>
      </c>
      <c r="I13" t="s">
        <v>19</v>
      </c>
      <c r="J13" t="s">
        <v>24</v>
      </c>
      <c r="K13" t="s">
        <v>22</v>
      </c>
      <c r="L13" t="s">
        <v>19</v>
      </c>
      <c r="M13" t="s">
        <v>25</v>
      </c>
      <c r="N13" t="s">
        <v>26</v>
      </c>
      <c r="P13">
        <v>80</v>
      </c>
      <c r="Q13">
        <v>3232.3704041636202</v>
      </c>
      <c r="R13">
        <v>14.785648377911942</v>
      </c>
      <c r="S13">
        <v>3.6898929082063989</v>
      </c>
      <c r="T13">
        <v>-292.85839449039975</v>
      </c>
      <c r="U13">
        <v>-11.71433577961599</v>
      </c>
      <c r="V13">
        <v>5</v>
      </c>
      <c r="W13">
        <v>20</v>
      </c>
      <c r="X13">
        <f t="shared" si="4"/>
        <v>-2.64494279521994E-2</v>
      </c>
      <c r="Z13">
        <v>80</v>
      </c>
      <c r="AC13">
        <f t="shared" si="1"/>
        <v>0</v>
      </c>
      <c r="AF13">
        <v>5</v>
      </c>
      <c r="AG13">
        <v>20</v>
      </c>
    </row>
    <row r="14" spans="2:34">
      <c r="B14">
        <v>0.93</v>
      </c>
      <c r="C14">
        <v>-156.494442408</v>
      </c>
      <c r="D14">
        <v>15.5826472</v>
      </c>
      <c r="E14">
        <v>6.5144746666666702</v>
      </c>
      <c r="F14">
        <f t="shared" ref="F14:F18" si="10">15*B14</f>
        <v>13.950000000000001</v>
      </c>
      <c r="G14">
        <f t="shared" ref="G14:G18" si="11">F14^3</f>
        <v>2714.7048750000004</v>
      </c>
      <c r="H14">
        <v>5.7854533377615402E-21</v>
      </c>
      <c r="I14">
        <f>H14/G14/(1E-24)</f>
        <v>2.131153699630624</v>
      </c>
      <c r="P14">
        <v>90</v>
      </c>
      <c r="Q14">
        <v>3320.1933164254297</v>
      </c>
      <c r="R14">
        <v>14.918361395192106</v>
      </c>
      <c r="S14">
        <v>3.849115444496082</v>
      </c>
      <c r="T14">
        <v>-311.48285770730331</v>
      </c>
      <c r="U14">
        <v>-12.978452404470971</v>
      </c>
      <c r="V14">
        <v>2</v>
      </c>
      <c r="W14">
        <v>22</v>
      </c>
      <c r="X14">
        <f t="shared" si="4"/>
        <v>1.6524128578222275E-2</v>
      </c>
      <c r="Z14">
        <v>90</v>
      </c>
      <c r="AC14">
        <f t="shared" si="1"/>
        <v>0</v>
      </c>
      <c r="AF14">
        <v>2</v>
      </c>
      <c r="AG14">
        <v>22</v>
      </c>
    </row>
    <row r="15" spans="2:34">
      <c r="B15">
        <v>0.95</v>
      </c>
      <c r="C15">
        <v>-155.33501827200001</v>
      </c>
      <c r="D15">
        <v>15.4414521333333</v>
      </c>
      <c r="E15">
        <v>1.808948</v>
      </c>
      <c r="F15">
        <f t="shared" si="10"/>
        <v>14.25</v>
      </c>
      <c r="G15">
        <f t="shared" si="11"/>
        <v>2893.640625</v>
      </c>
      <c r="H15">
        <v>5.7854533377615402E-21</v>
      </c>
      <c r="I15">
        <f t="shared" ref="I15:I18" si="12">H15/G15/(1E-24)</f>
        <v>1.9993683001881204</v>
      </c>
      <c r="P15">
        <v>100</v>
      </c>
      <c r="Q15">
        <v>3179.9551350172492</v>
      </c>
      <c r="R15">
        <v>14.70529239306677</v>
      </c>
      <c r="S15">
        <v>3.9577664547171407</v>
      </c>
      <c r="T15">
        <v>-306.42947229171</v>
      </c>
      <c r="U15">
        <v>-13.928612376895909</v>
      </c>
      <c r="V15">
        <v>0</v>
      </c>
      <c r="W15">
        <v>22</v>
      </c>
      <c r="X15">
        <f t="shared" si="4"/>
        <v>0</v>
      </c>
      <c r="Z15">
        <v>100</v>
      </c>
      <c r="AC15">
        <f t="shared" si="1"/>
        <v>0</v>
      </c>
      <c r="AE15">
        <v>-13.928612376895909</v>
      </c>
      <c r="AF15">
        <v>0</v>
      </c>
      <c r="AG15">
        <v>22</v>
      </c>
      <c r="AH15">
        <f t="shared" si="2"/>
        <v>0</v>
      </c>
    </row>
    <row r="16" spans="2:34">
      <c r="B16">
        <v>0.95499999999999996</v>
      </c>
      <c r="C16">
        <v>-154.97200012799999</v>
      </c>
      <c r="D16">
        <v>15.274204133333299</v>
      </c>
      <c r="E16">
        <v>1.3532599999999999</v>
      </c>
      <c r="F16">
        <f t="shared" si="10"/>
        <v>14.324999999999999</v>
      </c>
      <c r="G16">
        <f t="shared" si="11"/>
        <v>2939.5705781249994</v>
      </c>
      <c r="H16">
        <v>5.7854533377615402E-21</v>
      </c>
      <c r="I16">
        <f t="shared" si="12"/>
        <v>1.9681287398963501</v>
      </c>
    </row>
    <row r="17" spans="2:24">
      <c r="B17">
        <v>0.96</v>
      </c>
      <c r="C17">
        <v>-154.69688265733299</v>
      </c>
      <c r="D17">
        <v>15.589079999999999</v>
      </c>
      <c r="E17">
        <v>0.93292666666666602</v>
      </c>
      <c r="F17">
        <f t="shared" si="10"/>
        <v>14.399999999999999</v>
      </c>
      <c r="G17">
        <f t="shared" si="11"/>
        <v>2985.983999999999</v>
      </c>
      <c r="H17">
        <v>5.7854533377615402E-21</v>
      </c>
      <c r="I17">
        <f t="shared" si="12"/>
        <v>1.9375366169951154</v>
      </c>
      <c r="J17">
        <f>(G18-G17)/(E18-E17)*(0-E17)+G17</f>
        <v>3025.1793539182199</v>
      </c>
      <c r="K17">
        <f>J17^(1/3)</f>
        <v>14.462733241990053</v>
      </c>
      <c r="L17">
        <f>H17/(J17*(10^-24))</f>
        <v>1.9124331687204614</v>
      </c>
      <c r="M17">
        <f>(C18-C17)/(E18-E17)*(0-E17)+C17</f>
        <v>-154.71107750633908</v>
      </c>
      <c r="N17">
        <f>M17/N21</f>
        <v>-3.8677769376584772</v>
      </c>
    </row>
    <row r="18" spans="2:24">
      <c r="B18">
        <v>0.96499999999999997</v>
      </c>
      <c r="C18">
        <v>-154.71386758400001</v>
      </c>
      <c r="D18">
        <v>15.0261442666667</v>
      </c>
      <c r="E18">
        <v>-0.18337200000000001</v>
      </c>
      <c r="F18">
        <f t="shared" si="10"/>
        <v>14.475</v>
      </c>
      <c r="G18">
        <f t="shared" si="11"/>
        <v>3032.8834218749998</v>
      </c>
      <c r="H18">
        <v>5.7854533377615402E-21</v>
      </c>
      <c r="I18">
        <f t="shared" si="12"/>
        <v>1.9075752454028836</v>
      </c>
      <c r="Q18" t="s">
        <v>63</v>
      </c>
      <c r="R18" t="s">
        <v>64</v>
      </c>
      <c r="S18" t="s">
        <v>65</v>
      </c>
      <c r="V18" t="s">
        <v>63</v>
      </c>
      <c r="W18" t="s">
        <v>64</v>
      </c>
      <c r="X18" t="s">
        <v>65</v>
      </c>
    </row>
    <row r="19" spans="2:24">
      <c r="B19">
        <v>0.97</v>
      </c>
      <c r="C19">
        <v>-154.27261711200001</v>
      </c>
      <c r="D19">
        <v>15.223502</v>
      </c>
      <c r="E19">
        <v>-0.93081999999999998</v>
      </c>
      <c r="F19">
        <f t="shared" ref="F19" si="13">15*B19</f>
        <v>14.549999999999999</v>
      </c>
      <c r="G19">
        <f t="shared" ref="G19" si="14">F19^3</f>
        <v>3080.2713749999994</v>
      </c>
      <c r="H19">
        <v>5.7854533377615402E-21</v>
      </c>
      <c r="I19">
        <f t="shared" ref="I19" si="15">H19/G19/(1E-24)</f>
        <v>1.8782284524400197</v>
      </c>
      <c r="J19" t="s">
        <v>58</v>
      </c>
      <c r="K19">
        <v>-154.58066651131355</v>
      </c>
      <c r="L19">
        <f>K19/N21</f>
        <v>-3.8645166627828389</v>
      </c>
      <c r="Q19" s="4">
        <v>1.9760000000000001E-5</v>
      </c>
      <c r="R19" s="4">
        <v>-0.15092</v>
      </c>
      <c r="S19" s="4">
        <v>285.17</v>
      </c>
      <c r="V19" s="4">
        <v>0.65902899999999998</v>
      </c>
      <c r="W19" s="4">
        <v>373.68700000000001</v>
      </c>
      <c r="X19" s="4">
        <v>52970.7</v>
      </c>
    </row>
    <row r="20" spans="2:24">
      <c r="B20" s="6"/>
      <c r="C20" s="6"/>
      <c r="D20" s="6"/>
      <c r="E20" s="6"/>
      <c r="J20" t="s">
        <v>59</v>
      </c>
      <c r="K20">
        <v>3021.2425652619768</v>
      </c>
      <c r="L20">
        <f>H17/(K20*(10^-24))</f>
        <v>1.9149251385116355</v>
      </c>
      <c r="N20" t="s">
        <v>11</v>
      </c>
    </row>
    <row r="21" spans="2:24">
      <c r="J21" t="s">
        <v>71</v>
      </c>
      <c r="K21">
        <f>-K20*(2*0.000022287*K20-0.14893)</f>
        <v>43.086344755533823</v>
      </c>
      <c r="N21">
        <v>40</v>
      </c>
      <c r="Q21" t="s">
        <v>66</v>
      </c>
      <c r="R21" t="s">
        <v>67</v>
      </c>
      <c r="V21" t="s">
        <v>66</v>
      </c>
      <c r="W21" t="s">
        <v>67</v>
      </c>
    </row>
    <row r="22" spans="2:24">
      <c r="B22">
        <v>20</v>
      </c>
      <c r="Q22" s="8">
        <f>(-R19+SQRT(R19^2-4*Q19*S19))/2/Q19</f>
        <v>4208.3784440457594</v>
      </c>
      <c r="R22" s="8">
        <f>(-R19-SQRT(R19^2-4*Q19*S19))/2/Q19</f>
        <v>3429.2733778165889</v>
      </c>
      <c r="V22" s="8">
        <f>(-W19+SQRT(W19^2-4*V19*X19))/2/V19</f>
        <v>-281.8059822923488</v>
      </c>
      <c r="W22" s="8">
        <f>(-W19-SQRT(W19^2-4*V19*X19))/2/V19</f>
        <v>-285.22065841693717</v>
      </c>
    </row>
    <row r="23" spans="2:24">
      <c r="C23" t="s">
        <v>14</v>
      </c>
      <c r="D23" t="s">
        <v>15</v>
      </c>
      <c r="E23" t="s">
        <v>16</v>
      </c>
      <c r="F23" t="s">
        <v>22</v>
      </c>
      <c r="G23" t="s">
        <v>17</v>
      </c>
      <c r="H23" t="s">
        <v>23</v>
      </c>
      <c r="I23" t="s">
        <v>19</v>
      </c>
      <c r="J23" t="s">
        <v>24</v>
      </c>
      <c r="K23" t="s">
        <v>22</v>
      </c>
      <c r="L23" t="s">
        <v>19</v>
      </c>
      <c r="M23" t="s">
        <v>25</v>
      </c>
      <c r="N23" t="s">
        <v>26</v>
      </c>
    </row>
    <row r="24" spans="2:24">
      <c r="B24">
        <v>0.96</v>
      </c>
      <c r="C24">
        <v>-202.81593281333301</v>
      </c>
      <c r="D24">
        <v>16.884345866666699</v>
      </c>
      <c r="E24">
        <v>7.0134786666666704</v>
      </c>
      <c r="F24">
        <f t="shared" ref="F24:F29" si="16">15*B24</f>
        <v>14.399999999999999</v>
      </c>
      <c r="G24">
        <f t="shared" ref="G24:G29" si="17">F24^3</f>
        <v>2985.983999999999</v>
      </c>
      <c r="H24">
        <v>7.6851544337429429E-21</v>
      </c>
      <c r="I24">
        <f t="shared" ref="I24:I29" si="18">H24/G24/(1E-24)</f>
        <v>2.5737426703367956</v>
      </c>
    </row>
    <row r="25" spans="2:24">
      <c r="B25">
        <v>0.97</v>
      </c>
      <c r="C25">
        <v>-202.699385733333</v>
      </c>
      <c r="D25">
        <v>16.8655613333333</v>
      </c>
      <c r="E25">
        <v>4.9985999999999997</v>
      </c>
      <c r="F25">
        <f t="shared" si="16"/>
        <v>14.549999999999999</v>
      </c>
      <c r="G25">
        <f t="shared" si="17"/>
        <v>3080.2713749999994</v>
      </c>
      <c r="H25">
        <v>7.6851544337429429E-21</v>
      </c>
      <c r="I25">
        <f t="shared" si="18"/>
        <v>2.4949601830919672</v>
      </c>
    </row>
    <row r="26" spans="2:24">
      <c r="B26">
        <v>0.98</v>
      </c>
      <c r="C26">
        <v>-201.97217178533299</v>
      </c>
      <c r="D26">
        <v>16.753776800000001</v>
      </c>
      <c r="E26">
        <v>2.2134520000000002</v>
      </c>
      <c r="F26">
        <f t="shared" si="16"/>
        <v>14.7</v>
      </c>
      <c r="G26">
        <f t="shared" si="17"/>
        <v>3176.5229999999997</v>
      </c>
      <c r="H26">
        <v>7.6851544337429429E-21</v>
      </c>
      <c r="I26">
        <f t="shared" si="18"/>
        <v>2.4193605504329558</v>
      </c>
    </row>
    <row r="27" spans="2:24">
      <c r="B27">
        <v>0.99</v>
      </c>
      <c r="C27">
        <v>-201.03799016666699</v>
      </c>
      <c r="D27">
        <v>16.758971333333299</v>
      </c>
      <c r="E27">
        <v>1.11108133333333</v>
      </c>
      <c r="F27">
        <f t="shared" si="16"/>
        <v>14.85</v>
      </c>
      <c r="G27">
        <f t="shared" si="17"/>
        <v>3274.7591249999996</v>
      </c>
      <c r="H27">
        <v>7.6851544337429429E-21</v>
      </c>
      <c r="I27">
        <f t="shared" si="18"/>
        <v>2.3467846459525306</v>
      </c>
    </row>
    <row r="28" spans="2:24">
      <c r="B28">
        <v>0.995</v>
      </c>
      <c r="C28">
        <v>-201.248531809333</v>
      </c>
      <c r="D28">
        <v>16.561154399999999</v>
      </c>
      <c r="E28">
        <v>0.27739199999999897</v>
      </c>
      <c r="F28">
        <f t="shared" si="16"/>
        <v>14.925000000000001</v>
      </c>
      <c r="G28">
        <f t="shared" si="17"/>
        <v>3324.6277031250002</v>
      </c>
      <c r="H28">
        <v>7.6851544337429429E-21</v>
      </c>
      <c r="I28">
        <f t="shared" si="18"/>
        <v>2.3115834673816997</v>
      </c>
      <c r="J28">
        <f>(G29-G28)/(E29-E28)*(0-E28)+G28</f>
        <v>3373.8628610588521</v>
      </c>
      <c r="K28">
        <f>J28^(1/3)</f>
        <v>14.99831516047829</v>
      </c>
      <c r="L28">
        <f>H28/(J28*(10^-24))</f>
        <v>2.2778502714040476</v>
      </c>
      <c r="M28">
        <f>(C29-C28)/(E29-E28)*(0-E28)+C28</f>
        <v>-200.15746419860662</v>
      </c>
      <c r="N28">
        <f>M28/N32</f>
        <v>-5.0039366049651655</v>
      </c>
    </row>
    <row r="29" spans="2:24">
      <c r="B29">
        <v>1</v>
      </c>
      <c r="C29">
        <v>-200.13226481833351</v>
      </c>
      <c r="D29">
        <v>16.76429283333335</v>
      </c>
      <c r="E29">
        <v>-6.4066666666666716E-3</v>
      </c>
      <c r="F29">
        <f t="shared" si="16"/>
        <v>15</v>
      </c>
      <c r="G29">
        <f t="shared" si="17"/>
        <v>3375</v>
      </c>
      <c r="H29">
        <v>7.6851544337429429E-21</v>
      </c>
      <c r="I29">
        <f t="shared" si="18"/>
        <v>2.2770827951830945</v>
      </c>
    </row>
    <row r="30" spans="2:24">
      <c r="B30">
        <v>1.01</v>
      </c>
      <c r="C30">
        <v>-199.367680302667</v>
      </c>
      <c r="D30">
        <v>16.886582799999999</v>
      </c>
      <c r="E30">
        <v>-1.1132426666666699</v>
      </c>
      <c r="F30">
        <f t="shared" ref="F30" si="19">15*B30</f>
        <v>15.15</v>
      </c>
      <c r="G30">
        <f t="shared" ref="G30" si="20">F30^3</f>
        <v>3477.2658750000001</v>
      </c>
      <c r="H30">
        <v>7.6851544337429429E-21</v>
      </c>
      <c r="I30">
        <f t="shared" ref="I30" si="21">H30/G30/(1E-24)</f>
        <v>2.2101141270202538</v>
      </c>
      <c r="J30" t="s">
        <v>58</v>
      </c>
      <c r="K30">
        <v>-200.85634198117882</v>
      </c>
      <c r="L30">
        <f>K30/N32</f>
        <v>-5.02140854952947</v>
      </c>
    </row>
    <row r="31" spans="2:24">
      <c r="C31" s="6"/>
      <c r="D31" s="6"/>
      <c r="E31" s="6"/>
      <c r="J31" t="s">
        <v>59</v>
      </c>
      <c r="K31">
        <v>3352.2721408781781</v>
      </c>
      <c r="L31">
        <f>H28/(K31*(10^-24))</f>
        <v>2.292521045660004</v>
      </c>
      <c r="N31" t="s">
        <v>11</v>
      </c>
    </row>
    <row r="32" spans="2:24">
      <c r="B32" s="6"/>
      <c r="C32" s="6"/>
      <c r="D32" s="6"/>
      <c r="E32" s="6"/>
      <c r="J32" t="s">
        <v>71</v>
      </c>
      <c r="K32">
        <f>-K31*(2*0.000022686*K31-0.16311)</f>
        <v>36.910891101360335</v>
      </c>
      <c r="N32">
        <v>40</v>
      </c>
    </row>
    <row r="33" spans="2:14">
      <c r="B33">
        <v>30</v>
      </c>
    </row>
    <row r="34" spans="2:14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26</v>
      </c>
    </row>
    <row r="35" spans="2:14">
      <c r="B35">
        <v>0.93</v>
      </c>
      <c r="C35">
        <v>-205.60874004266699</v>
      </c>
      <c r="D35">
        <v>15.1906762666666</v>
      </c>
      <c r="E35">
        <v>7.1254626666666701</v>
      </c>
      <c r="F35">
        <f t="shared" ref="F35:F37" si="22">15*B35</f>
        <v>13.950000000000001</v>
      </c>
      <c r="G35">
        <f t="shared" ref="G35:G37" si="23">F35^3</f>
        <v>2714.7048750000004</v>
      </c>
      <c r="H35">
        <v>7.9549983394221166E-21</v>
      </c>
      <c r="I35">
        <f t="shared" ref="I35:I37" si="24">H35/G35/(1E-24)</f>
        <v>2.9303363369921072</v>
      </c>
    </row>
    <row r="36" spans="2:14">
      <c r="B36">
        <v>0.94</v>
      </c>
      <c r="C36">
        <v>-205.40919070266699</v>
      </c>
      <c r="D36">
        <v>15.149370133333299</v>
      </c>
      <c r="E36">
        <v>4.0727599999999997</v>
      </c>
      <c r="F36">
        <f t="shared" ref="F36" si="25">15*B36</f>
        <v>14.1</v>
      </c>
      <c r="G36">
        <f t="shared" ref="G36" si="26">F36^3</f>
        <v>2803.221</v>
      </c>
      <c r="H36">
        <v>7.9549983394221166E-21</v>
      </c>
      <c r="I36">
        <f>H36/G36/(1E-24)</f>
        <v>2.8378063447092172</v>
      </c>
    </row>
    <row r="37" spans="2:14">
      <c r="B37">
        <v>0.95</v>
      </c>
      <c r="C37">
        <v>-203.98954099333301</v>
      </c>
      <c r="D37">
        <v>15.299202133333299</v>
      </c>
      <c r="E37">
        <v>3.3161386666666699</v>
      </c>
      <c r="F37">
        <f t="shared" si="22"/>
        <v>14.25</v>
      </c>
      <c r="G37">
        <f t="shared" si="23"/>
        <v>2893.640625</v>
      </c>
      <c r="H37">
        <v>7.9549983394221166E-21</v>
      </c>
      <c r="I37">
        <f t="shared" si="24"/>
        <v>2.7491314127586652</v>
      </c>
    </row>
    <row r="38" spans="2:14">
      <c r="B38">
        <v>0.95499999999999996</v>
      </c>
      <c r="C38">
        <v>-204.736497216</v>
      </c>
      <c r="D38">
        <v>15.148600800000001</v>
      </c>
      <c r="E38">
        <v>2.1526719999999999</v>
      </c>
      <c r="F38">
        <f t="shared" ref="F38" si="27">15*B38</f>
        <v>14.324999999999999</v>
      </c>
      <c r="G38">
        <f t="shared" ref="G38" si="28">F38^3</f>
        <v>2939.5705781249994</v>
      </c>
      <c r="H38">
        <v>7.9549983394221166E-21</v>
      </c>
      <c r="I38">
        <f t="shared" ref="I38" si="29">H38/G38/(1E-24)</f>
        <v>2.7061770173574811</v>
      </c>
    </row>
    <row r="39" spans="2:14">
      <c r="B39">
        <v>0.96</v>
      </c>
      <c r="C39">
        <v>-203.58777872799999</v>
      </c>
      <c r="D39">
        <v>15.2337078666667</v>
      </c>
      <c r="E39">
        <v>0.51847466666666697</v>
      </c>
      <c r="F39">
        <f>15*B39</f>
        <v>14.399999999999999</v>
      </c>
      <c r="G39">
        <f>F39^3</f>
        <v>2985.983999999999</v>
      </c>
      <c r="H39">
        <v>7.9549983394221166E-21</v>
      </c>
      <c r="I39">
        <f>H39/G39/(1E-24)</f>
        <v>2.6641128483682834</v>
      </c>
      <c r="J39">
        <f>(G40-G39)/(E40-E39)*(0-E39)+G39</f>
        <v>3003.3030886600227</v>
      </c>
      <c r="K39">
        <f>J39^(1/3)</f>
        <v>14.427786959606363</v>
      </c>
      <c r="L39">
        <f>H39/(J39*(10^-24))</f>
        <v>2.6487497613740278</v>
      </c>
      <c r="M39">
        <f>(C40-C39)/(E40-E39)*(0-E39)+C39</f>
        <v>-203.76522212684071</v>
      </c>
      <c r="N39">
        <f>M39/N42</f>
        <v>-6.174703700813355</v>
      </c>
    </row>
    <row r="40" spans="2:14">
      <c r="B40">
        <v>0.96499999999999997</v>
      </c>
      <c r="C40">
        <v>-204.06828858533299</v>
      </c>
      <c r="D40">
        <v>15.0849082666666</v>
      </c>
      <c r="E40">
        <v>-0.88553466666666703</v>
      </c>
      <c r="F40">
        <f t="shared" ref="F40" si="30">15*B40</f>
        <v>14.475</v>
      </c>
      <c r="G40">
        <f t="shared" ref="G40" si="31">F40^3</f>
        <v>3032.8834218749998</v>
      </c>
      <c r="H40">
        <v>7.9549983394221166E-21</v>
      </c>
      <c r="I40">
        <f t="shared" ref="I40" si="32">H40/G40/(1E-24)</f>
        <v>2.6229159624289649</v>
      </c>
    </row>
    <row r="41" spans="2:14">
      <c r="B41">
        <v>0.97</v>
      </c>
      <c r="C41">
        <v>-203.58159283333299</v>
      </c>
      <c r="D41">
        <v>14.9035149333333</v>
      </c>
      <c r="E41">
        <v>-0.92661199999999899</v>
      </c>
      <c r="F41">
        <f>15*B41</f>
        <v>14.549999999999999</v>
      </c>
      <c r="G41">
        <f>F41^3</f>
        <v>3080.2713749999994</v>
      </c>
      <c r="H41">
        <v>7.9549983394221166E-21</v>
      </c>
      <c r="I41">
        <f>H41/G41/(1E-24)</f>
        <v>2.5825641221050266</v>
      </c>
      <c r="J41" t="s">
        <v>58</v>
      </c>
      <c r="L41" t="e">
        <f>K41/N44</f>
        <v>#DIV/0!</v>
      </c>
      <c r="N41" t="s">
        <v>11</v>
      </c>
    </row>
    <row r="42" spans="2:14">
      <c r="B42">
        <v>0.97499999999999998</v>
      </c>
      <c r="F42">
        <f>15*B42</f>
        <v>14.625</v>
      </c>
      <c r="G42">
        <f>F42^3</f>
        <v>3128.150390625</v>
      </c>
      <c r="H42">
        <v>7.9549983394221166E-21</v>
      </c>
      <c r="I42">
        <f>H42/G42/(1E-24)</f>
        <v>2.5430357706787623</v>
      </c>
      <c r="J42" t="s">
        <v>59</v>
      </c>
      <c r="L42" t="e">
        <f>H39/(K42*(10^-24))</f>
        <v>#DIV/0!</v>
      </c>
      <c r="N42">
        <v>33</v>
      </c>
    </row>
    <row r="43" spans="2:14">
      <c r="J43" t="s">
        <v>71</v>
      </c>
      <c r="K43">
        <f>-K42*(2*0.000022686*K42-0.16311)</f>
        <v>0</v>
      </c>
    </row>
    <row r="44" spans="2:14">
      <c r="B44">
        <v>33</v>
      </c>
    </row>
    <row r="45" spans="2:14">
      <c r="C45" t="s">
        <v>14</v>
      </c>
      <c r="D45" t="s">
        <v>15</v>
      </c>
      <c r="E45" t="s">
        <v>16</v>
      </c>
      <c r="F45" t="s">
        <v>22</v>
      </c>
      <c r="G45" t="s">
        <v>17</v>
      </c>
      <c r="H45" t="s">
        <v>23</v>
      </c>
      <c r="I45" t="s">
        <v>19</v>
      </c>
      <c r="J45" t="s">
        <v>24</v>
      </c>
      <c r="K45" t="s">
        <v>22</v>
      </c>
      <c r="L45" t="s">
        <v>19</v>
      </c>
      <c r="M45" t="s">
        <v>25</v>
      </c>
      <c r="N45" t="s">
        <v>26</v>
      </c>
    </row>
    <row r="46" spans="2:14">
      <c r="B46">
        <v>0.97</v>
      </c>
      <c r="C46">
        <v>-235.60332406909399</v>
      </c>
      <c r="D46">
        <v>17.319492416479399</v>
      </c>
      <c r="E46">
        <v>6.7939128838951399</v>
      </c>
      <c r="F46">
        <f t="shared" ref="F46" si="33">15*B46</f>
        <v>14.549999999999999</v>
      </c>
      <c r="G46">
        <f t="shared" ref="G46" si="34">F46^3</f>
        <v>3080.2713749999994</v>
      </c>
      <c r="H46">
        <v>9.1962803055463315E-21</v>
      </c>
      <c r="I46">
        <f t="shared" ref="I46" si="35">H46/G46/(1E-24)</f>
        <v>2.9855422415651072</v>
      </c>
    </row>
    <row r="47" spans="2:14">
      <c r="B47">
        <v>0.98</v>
      </c>
      <c r="C47">
        <v>-235.94790907474601</v>
      </c>
      <c r="D47">
        <v>16.8137014254958</v>
      </c>
      <c r="E47">
        <v>4.0773292049102903</v>
      </c>
      <c r="F47">
        <f t="shared" ref="F47:F49" si="36">15*B47</f>
        <v>14.7</v>
      </c>
      <c r="G47">
        <f t="shared" ref="G47:G49" si="37">F47^3</f>
        <v>3176.5229999999997</v>
      </c>
      <c r="H47">
        <v>9.1962803055463315E-21</v>
      </c>
      <c r="I47">
        <f t="shared" ref="I47:I49" si="38">H47/G47/(1E-24)</f>
        <v>2.8950775125967394</v>
      </c>
    </row>
    <row r="48" spans="2:14">
      <c r="B48">
        <v>0.99</v>
      </c>
      <c r="C48">
        <v>-234.91885443066701</v>
      </c>
      <c r="D48">
        <v>16.8342806666667</v>
      </c>
      <c r="E48">
        <v>2.38166533333334</v>
      </c>
      <c r="F48">
        <f t="shared" ref="F48" si="39">15*B48</f>
        <v>14.85</v>
      </c>
      <c r="G48">
        <f t="shared" si="37"/>
        <v>3274.7591249999996</v>
      </c>
      <c r="H48">
        <v>9.1962803055463315E-21</v>
      </c>
      <c r="I48">
        <f t="shared" ref="I48" si="40">H48/G48/(1E-24)</f>
        <v>2.8082310651005002</v>
      </c>
      <c r="K48">
        <f>K49/15</f>
        <v>1.0028055283915778</v>
      </c>
    </row>
    <row r="49" spans="2:14">
      <c r="B49">
        <v>1</v>
      </c>
      <c r="C49">
        <v>-234.345130034666</v>
      </c>
      <c r="D49">
        <v>16.9297753333333</v>
      </c>
      <c r="E49">
        <v>0.126055999999999</v>
      </c>
      <c r="F49">
        <f t="shared" si="36"/>
        <v>15</v>
      </c>
      <c r="G49">
        <f t="shared" si="37"/>
        <v>3375</v>
      </c>
      <c r="H49">
        <v>9.1962803055463315E-21</v>
      </c>
      <c r="I49">
        <f t="shared" si="38"/>
        <v>2.7248237942359501</v>
      </c>
      <c r="J49">
        <f>(G50-G49)/(E50-E49)*(0-E49)+G49</f>
        <v>3403.4857432616941</v>
      </c>
      <c r="K49">
        <f>J49^(1/3)</f>
        <v>15.042082925873666</v>
      </c>
      <c r="L49">
        <f>H49/(J49*(10^-24))</f>
        <v>2.7020181658622651</v>
      </c>
      <c r="M49">
        <f>(C50-C49)/(E50-E49)*(0-E49)+C49</f>
        <v>-234.39665335125395</v>
      </c>
      <c r="N49">
        <f>M49/N52</f>
        <v>-6.5110181486459426</v>
      </c>
    </row>
    <row r="50" spans="2:14">
      <c r="B50">
        <v>1.0049999999999999</v>
      </c>
      <c r="C50">
        <v>-234.437156121333</v>
      </c>
      <c r="D50">
        <v>16.9447373333333</v>
      </c>
      <c r="E50">
        <v>-9.90933333333332E-2</v>
      </c>
      <c r="F50">
        <f t="shared" ref="F50" si="41">15*B50</f>
        <v>15.074999999999999</v>
      </c>
      <c r="G50">
        <f t="shared" ref="G50" si="42">F50^3</f>
        <v>3425.8785468749998</v>
      </c>
      <c r="H50">
        <v>9.1962803055463315E-21</v>
      </c>
      <c r="I50">
        <f t="shared" ref="I50" si="43">H50/G50/(1E-24)</f>
        <v>2.6843567802293951</v>
      </c>
    </row>
    <row r="51" spans="2:14">
      <c r="B51">
        <v>1.01</v>
      </c>
      <c r="C51">
        <v>-234.39044118266699</v>
      </c>
      <c r="D51">
        <v>16.820373333333301</v>
      </c>
      <c r="E51">
        <v>-1.1111426666666699</v>
      </c>
      <c r="F51">
        <f>15*B51</f>
        <v>15.15</v>
      </c>
      <c r="G51">
        <f>F51^3</f>
        <v>3477.2658750000001</v>
      </c>
      <c r="H51">
        <v>9.1962803055463315E-21</v>
      </c>
      <c r="I51">
        <f>H51/G51/(1E-24)</f>
        <v>2.6446871295242365</v>
      </c>
      <c r="J51" t="s">
        <v>58</v>
      </c>
      <c r="K51">
        <v>-234.43668779416581</v>
      </c>
      <c r="L51">
        <f>K51/N52</f>
        <v>-6.5121302165046053</v>
      </c>
      <c r="N51" t="s">
        <v>11</v>
      </c>
    </row>
    <row r="52" spans="2:14">
      <c r="B52">
        <v>1.02</v>
      </c>
      <c r="C52">
        <v>-232.81857298400001</v>
      </c>
      <c r="D52">
        <v>16.961271466666702</v>
      </c>
      <c r="E52">
        <v>-2.44542533333333</v>
      </c>
      <c r="F52">
        <f>15*B52</f>
        <v>15.3</v>
      </c>
      <c r="G52">
        <f>F52^3</f>
        <v>3581.5770000000007</v>
      </c>
      <c r="H52">
        <v>9.1962803055463315E-21</v>
      </c>
      <c r="I52">
        <f>H52/G52/(1E-24)</f>
        <v>2.5676623190137557</v>
      </c>
      <c r="J52" t="s">
        <v>59</v>
      </c>
      <c r="K52">
        <v>3400.2497275459036</v>
      </c>
      <c r="L52">
        <f>H49/(K52*(10^-24))</f>
        <v>2.7045896750012108</v>
      </c>
      <c r="N52">
        <v>36</v>
      </c>
    </row>
    <row r="53" spans="2:14">
      <c r="J53" t="s">
        <v>71</v>
      </c>
      <c r="K53">
        <f>-K52*(2*0.000015691*K52-0.12256)</f>
        <v>53.905393391973995</v>
      </c>
    </row>
    <row r="54" spans="2:14">
      <c r="B54">
        <v>40</v>
      </c>
    </row>
    <row r="55" spans="2:14">
      <c r="C55" t="s">
        <v>14</v>
      </c>
      <c r="D55" t="s">
        <v>15</v>
      </c>
      <c r="E55" t="s">
        <v>16</v>
      </c>
      <c r="F55" t="s">
        <v>22</v>
      </c>
      <c r="G55" t="s">
        <v>17</v>
      </c>
      <c r="H55" t="s">
        <v>23</v>
      </c>
      <c r="I55" t="s">
        <v>19</v>
      </c>
      <c r="J55" t="s">
        <v>24</v>
      </c>
      <c r="K55" t="s">
        <v>22</v>
      </c>
      <c r="L55" t="s">
        <v>19</v>
      </c>
      <c r="M55" t="s">
        <v>25</v>
      </c>
      <c r="N55" t="s">
        <v>26</v>
      </c>
    </row>
    <row r="56" spans="2:14">
      <c r="B56">
        <v>0.97</v>
      </c>
      <c r="F56">
        <f>15*B56</f>
        <v>14.549999999999999</v>
      </c>
      <c r="G56">
        <f>F56^3</f>
        <v>3080.2713749999994</v>
      </c>
      <c r="H56">
        <v>1.0048987047492526E-20</v>
      </c>
      <c r="I56">
        <f>H56/G56/(1E-24)</f>
        <v>3.2623706888463775</v>
      </c>
    </row>
    <row r="57" spans="2:14">
      <c r="B57">
        <v>0.98</v>
      </c>
      <c r="C57">
        <v>-256.78853274800002</v>
      </c>
      <c r="D57">
        <v>17.238332266666699</v>
      </c>
      <c r="E57">
        <v>5.1563386666666604</v>
      </c>
      <c r="F57">
        <f>15*B57</f>
        <v>14.7</v>
      </c>
      <c r="G57">
        <f>F57^3</f>
        <v>3176.5229999999997</v>
      </c>
      <c r="H57">
        <v>1.0048987047492526E-20</v>
      </c>
      <c r="I57">
        <f>H57/G57/(1E-24)</f>
        <v>3.1635177983891598</v>
      </c>
    </row>
    <row r="58" spans="2:14">
      <c r="B58">
        <v>0.99</v>
      </c>
      <c r="C58">
        <v>-255.643529382667</v>
      </c>
      <c r="D58">
        <v>17.182047733333299</v>
      </c>
      <c r="E58">
        <v>3.2181626666666698</v>
      </c>
      <c r="F58">
        <f>15*B58</f>
        <v>14.85</v>
      </c>
      <c r="G58">
        <f>F58^3</f>
        <v>3274.7591249999996</v>
      </c>
      <c r="H58">
        <v>1.0048987047492526E-20</v>
      </c>
      <c r="I58">
        <f>H58/G58/(1E-24)</f>
        <v>3.0686186873339971</v>
      </c>
    </row>
    <row r="59" spans="2:14">
      <c r="B59">
        <v>1</v>
      </c>
      <c r="C59">
        <v>-255.82252635866701</v>
      </c>
      <c r="D59">
        <v>17.185130933333401</v>
      </c>
      <c r="E59">
        <v>2.0553493333333299</v>
      </c>
      <c r="F59">
        <f t="shared" ref="F59:F60" si="44">15*B59</f>
        <v>15</v>
      </c>
      <c r="G59">
        <f t="shared" ref="G59:G60" si="45">F59^3</f>
        <v>3375</v>
      </c>
      <c r="H59">
        <v>1.0048987047492526E-20</v>
      </c>
      <c r="I59">
        <f t="shared" ref="I59:I60" si="46">H59/G59/(1E-24)</f>
        <v>2.9774776437014898</v>
      </c>
    </row>
    <row r="60" spans="2:14">
      <c r="B60">
        <v>1.01</v>
      </c>
      <c r="C60">
        <v>-254.505906254666</v>
      </c>
      <c r="D60">
        <v>17.325592533333399</v>
      </c>
      <c r="E60">
        <v>9.8166666666666805E-2</v>
      </c>
      <c r="F60">
        <f t="shared" si="44"/>
        <v>15.15</v>
      </c>
      <c r="G60">
        <f t="shared" si="45"/>
        <v>3477.2658750000001</v>
      </c>
      <c r="H60">
        <v>1.0048987047492526E-20</v>
      </c>
      <c r="I60">
        <f t="shared" si="46"/>
        <v>2.8899104666514832</v>
      </c>
      <c r="J60">
        <f>(G62-G60)/(E62-E60)*(0-E60)+G60</f>
        <v>3484.2780090412434</v>
      </c>
      <c r="K60">
        <f>J60^(1/3)</f>
        <v>15.160176817580128</v>
      </c>
      <c r="L60">
        <f>H60/(J60*(10^-24))</f>
        <v>2.8840945014768415</v>
      </c>
      <c r="M60">
        <f>(C62-C60)/(E62-E60)*(0-E60)+C60</f>
        <v>-254.45249935176875</v>
      </c>
      <c r="N60">
        <f>M60/N63</f>
        <v>-7.2700714100505355</v>
      </c>
    </row>
    <row r="61" spans="2:14">
      <c r="B61">
        <v>1.0149999999999999</v>
      </c>
      <c r="C61">
        <v>-254.324479986667</v>
      </c>
      <c r="D61">
        <v>17.210042266666701</v>
      </c>
      <c r="E61">
        <v>-0.90176399999999901</v>
      </c>
      <c r="F61">
        <f>15*B61</f>
        <v>15.224999999999998</v>
      </c>
      <c r="G61">
        <f>F61^3</f>
        <v>3529.1645156249988</v>
      </c>
      <c r="H61">
        <v>1.0048987047492526E-20</v>
      </c>
      <c r="I61">
        <f>H61/G61/(1E-24)</f>
        <v>2.8474124691557194</v>
      </c>
      <c r="J61" t="s">
        <v>58</v>
      </c>
      <c r="K61">
        <v>-254.55183905804915</v>
      </c>
      <c r="L61">
        <f>K61/N63</f>
        <v>-7.2729096873728327</v>
      </c>
    </row>
    <row r="62" spans="2:14">
      <c r="B62">
        <v>1.02</v>
      </c>
      <c r="C62">
        <v>-253.71143568533401</v>
      </c>
      <c r="D62">
        <v>17.109394533333401</v>
      </c>
      <c r="E62">
        <v>-1.3621413333333301</v>
      </c>
      <c r="F62">
        <f>15*B62</f>
        <v>15.3</v>
      </c>
      <c r="G62">
        <f>F62^3</f>
        <v>3581.5770000000007</v>
      </c>
      <c r="H62">
        <v>1.0048987047492526E-20</v>
      </c>
      <c r="I62">
        <f>H62/G62/(1E-24)</f>
        <v>2.8057436842744203</v>
      </c>
      <c r="J62" t="s">
        <v>59</v>
      </c>
      <c r="K62">
        <v>3485.6239758264446</v>
      </c>
      <c r="L62">
        <f>H60/(K62*(10^-24))</f>
        <v>2.8829808141051418</v>
      </c>
      <c r="N62" t="s">
        <v>11</v>
      </c>
    </row>
    <row r="63" spans="2:14">
      <c r="J63" t="s">
        <v>71</v>
      </c>
      <c r="N63">
        <v>35</v>
      </c>
    </row>
    <row r="64" spans="2:14">
      <c r="B64">
        <v>50</v>
      </c>
    </row>
    <row r="65" spans="2:14">
      <c r="C65" t="s">
        <v>14</v>
      </c>
      <c r="D65" t="s">
        <v>15</v>
      </c>
      <c r="E65" t="s">
        <v>16</v>
      </c>
      <c r="F65" t="s">
        <v>22</v>
      </c>
      <c r="G65" t="s">
        <v>17</v>
      </c>
      <c r="H65" t="s">
        <v>23</v>
      </c>
      <c r="I65" t="s">
        <v>19</v>
      </c>
      <c r="J65" t="s">
        <v>24</v>
      </c>
      <c r="K65" t="s">
        <v>22</v>
      </c>
      <c r="L65" t="s">
        <v>19</v>
      </c>
      <c r="M65" t="s">
        <v>25</v>
      </c>
      <c r="N65" t="s">
        <v>26</v>
      </c>
    </row>
    <row r="66" spans="2:14">
      <c r="B66">
        <v>0.97</v>
      </c>
      <c r="C66">
        <v>-271.25853047866701</v>
      </c>
      <c r="D66">
        <v>16.766726533333301</v>
      </c>
      <c r="E66">
        <v>6.8716813333333304</v>
      </c>
      <c r="F66">
        <f>15*B66</f>
        <v>14.549999999999999</v>
      </c>
      <c r="G66">
        <f>F66^3</f>
        <v>3080.2713749999994</v>
      </c>
      <c r="H66">
        <v>1.0707406177349717E-20</v>
      </c>
      <c r="I66">
        <f>H66/G66/(1E-24)</f>
        <v>3.4761243000382462</v>
      </c>
    </row>
    <row r="67" spans="2:14">
      <c r="B67">
        <v>0.98</v>
      </c>
      <c r="C67">
        <v>-269.932363725333</v>
      </c>
      <c r="D67">
        <v>16.939728133333301</v>
      </c>
      <c r="E67">
        <v>4.58509733333333</v>
      </c>
      <c r="F67">
        <f>15*B67</f>
        <v>14.7</v>
      </c>
      <c r="G67">
        <f>F67^3</f>
        <v>3176.5229999999997</v>
      </c>
      <c r="H67">
        <v>1.0707406177349717E-20</v>
      </c>
      <c r="I67">
        <f>H67/G67/(1E-24)</f>
        <v>3.3707944747605221</v>
      </c>
    </row>
    <row r="68" spans="2:14">
      <c r="B68">
        <v>0.99</v>
      </c>
      <c r="C68">
        <v>-269.08395018800002</v>
      </c>
      <c r="D68">
        <v>16.9827302666666</v>
      </c>
      <c r="E68">
        <v>2.70632266666667</v>
      </c>
      <c r="F68">
        <f t="shared" ref="F68:F72" si="47">15*B68</f>
        <v>14.85</v>
      </c>
      <c r="G68">
        <f t="shared" ref="G68:G72" si="48">F68^3</f>
        <v>3274.7591249999996</v>
      </c>
      <c r="H68">
        <v>1.0707406177349717E-20</v>
      </c>
      <c r="I68">
        <f t="shared" ref="I68:I72" si="49">H68/G68/(1E-24)</f>
        <v>3.2696774842484695</v>
      </c>
      <c r="J68">
        <f>(G70-G69)/(E70-E69)*(0-E69)+G69</f>
        <v>3369.6617713434048</v>
      </c>
      <c r="K68">
        <f>J68^(1/3)</f>
        <v>14.992087339822547</v>
      </c>
      <c r="L68">
        <f>H68/(J68*(10^-24))</f>
        <v>3.1775907802998651</v>
      </c>
      <c r="M68">
        <f>(C70-C69)/(E70-E69)*(0-E69)+C69</f>
        <v>-268.40157626036074</v>
      </c>
      <c r="N68">
        <f>M68/N72</f>
        <v>-8.3875492581362732</v>
      </c>
    </row>
    <row r="69" spans="2:14">
      <c r="B69">
        <v>0.995</v>
      </c>
      <c r="C69">
        <v>-268.59950797599998</v>
      </c>
      <c r="D69">
        <v>17.012251599999999</v>
      </c>
      <c r="E69">
        <v>1.11142266666667</v>
      </c>
      <c r="F69">
        <f>15*B69</f>
        <v>14.925000000000001</v>
      </c>
      <c r="G69">
        <f>F69^3</f>
        <v>3324.6277031250002</v>
      </c>
      <c r="H69">
        <v>1.0707406177349717E-20</v>
      </c>
      <c r="I69">
        <f>H69/G69/(1E-24)</f>
        <v>3.2206331455655137</v>
      </c>
    </row>
    <row r="70" spans="2:14">
      <c r="B70">
        <v>1</v>
      </c>
      <c r="C70">
        <v>-268.378113917333</v>
      </c>
      <c r="D70">
        <v>16.939197466666698</v>
      </c>
      <c r="E70">
        <v>-0.13174533333333299</v>
      </c>
      <c r="F70">
        <f t="shared" si="47"/>
        <v>15</v>
      </c>
      <c r="G70">
        <f t="shared" si="48"/>
        <v>3375</v>
      </c>
      <c r="H70">
        <v>1.0707406177349717E-20</v>
      </c>
      <c r="I70">
        <f t="shared" si="49"/>
        <v>3.1725647932888053</v>
      </c>
      <c r="J70" t="s">
        <v>58</v>
      </c>
      <c r="K70">
        <v>-268.00600708294166</v>
      </c>
      <c r="L70">
        <f>K70/N72</f>
        <v>-8.375187721341927</v>
      </c>
      <c r="N70" t="s">
        <v>11</v>
      </c>
    </row>
    <row r="71" spans="2:14">
      <c r="B71">
        <v>1.01</v>
      </c>
      <c r="C71">
        <v>-267.79968130266701</v>
      </c>
      <c r="D71">
        <v>16.979011733333301</v>
      </c>
      <c r="E71">
        <v>-0.18529200000000101</v>
      </c>
      <c r="F71">
        <f t="shared" ref="F71" si="50">15*B71</f>
        <v>15.15</v>
      </c>
      <c r="G71">
        <f t="shared" si="48"/>
        <v>3477.2658750000001</v>
      </c>
      <c r="H71">
        <v>1.0707406177349717E-20</v>
      </c>
      <c r="I71">
        <f t="shared" ref="I71" si="51">H71/G71/(1E-24)</f>
        <v>3.0792601320282182</v>
      </c>
      <c r="J71" t="s">
        <v>59</v>
      </c>
      <c r="K71">
        <v>3412.6592770880247</v>
      </c>
      <c r="L71">
        <f>H68/(K71*(10^-24))</f>
        <v>3.1375549997731387</v>
      </c>
    </row>
    <row r="72" spans="2:14">
      <c r="B72">
        <v>1.02</v>
      </c>
      <c r="C72">
        <v>-267.10855354400002</v>
      </c>
      <c r="D72">
        <v>16.828580933333299</v>
      </c>
      <c r="E72">
        <v>-1.70621466666667</v>
      </c>
      <c r="F72">
        <f t="shared" si="47"/>
        <v>15.3</v>
      </c>
      <c r="G72">
        <f t="shared" si="48"/>
        <v>3581.5770000000007</v>
      </c>
      <c r="H72">
        <v>1.0707406177349717E-20</v>
      </c>
      <c r="I72">
        <f t="shared" si="49"/>
        <v>2.9895786625136682</v>
      </c>
      <c r="J72" t="s">
        <v>71</v>
      </c>
      <c r="K72">
        <f>-K71*(2*0.000023379*K71-0.1728)</f>
        <v>45.15247691918939</v>
      </c>
      <c r="N72">
        <v>32</v>
      </c>
    </row>
    <row r="74" spans="2:14">
      <c r="B74">
        <v>60</v>
      </c>
    </row>
    <row r="75" spans="2:14">
      <c r="C75" t="s">
        <v>14</v>
      </c>
      <c r="D75" t="s">
        <v>15</v>
      </c>
      <c r="E75" t="s">
        <v>16</v>
      </c>
      <c r="F75" t="s">
        <v>22</v>
      </c>
      <c r="G75" t="s">
        <v>17</v>
      </c>
      <c r="H75" t="s">
        <v>23</v>
      </c>
      <c r="I75" t="s">
        <v>19</v>
      </c>
      <c r="J75" t="s">
        <v>24</v>
      </c>
      <c r="K75" t="s">
        <v>22</v>
      </c>
      <c r="L75" t="s">
        <v>19</v>
      </c>
      <c r="M75" t="s">
        <v>25</v>
      </c>
      <c r="N75" t="s">
        <v>26</v>
      </c>
    </row>
    <row r="76" spans="2:14">
      <c r="B76">
        <v>0.98</v>
      </c>
      <c r="C76">
        <v>-286.76335814266702</v>
      </c>
      <c r="D76">
        <v>17.019784000000001</v>
      </c>
      <c r="E76">
        <v>5.1515946666666599</v>
      </c>
      <c r="F76">
        <f>15*B76</f>
        <v>14.7</v>
      </c>
      <c r="G76">
        <f>F76^3</f>
        <v>3176.5229999999997</v>
      </c>
      <c r="H76">
        <v>1.1462969113251411E-20</v>
      </c>
      <c r="I76">
        <f>H76/G76/(1E-24)</f>
        <v>3.6086529558424143</v>
      </c>
    </row>
    <row r="77" spans="2:14">
      <c r="B77">
        <v>0.99</v>
      </c>
      <c r="C77">
        <v>-286.06146528533299</v>
      </c>
      <c r="D77">
        <v>16.831530799999999</v>
      </c>
      <c r="E77">
        <v>2.8400146666666699</v>
      </c>
      <c r="F77">
        <f t="shared" ref="F77" si="52">15*B77</f>
        <v>14.85</v>
      </c>
      <c r="G77">
        <f t="shared" ref="G77" si="53">F77^3</f>
        <v>3274.7591249999996</v>
      </c>
      <c r="H77">
        <v>1.1462969113251411E-20</v>
      </c>
      <c r="I77">
        <f t="shared" ref="I77" si="54">H77/G77/(1E-24)</f>
        <v>3.5004006938224546</v>
      </c>
      <c r="K77" s="8">
        <f>K78/15</f>
        <v>0.9746627314820645</v>
      </c>
    </row>
    <row r="78" spans="2:14">
      <c r="B78">
        <v>1</v>
      </c>
      <c r="C78">
        <v>-285.453140464</v>
      </c>
      <c r="D78">
        <v>16.8212917333333</v>
      </c>
      <c r="E78">
        <v>1.0234906666666701</v>
      </c>
      <c r="F78">
        <f t="shared" ref="F78:F81" si="55">15*B78</f>
        <v>15</v>
      </c>
      <c r="G78">
        <f t="shared" ref="G78:G81" si="56">F78^3</f>
        <v>3375</v>
      </c>
      <c r="H78">
        <v>1.1462969113251411E-20</v>
      </c>
      <c r="I78">
        <f t="shared" ref="I78:I81" si="57">H78/G78/(1E-24)</f>
        <v>3.3964352928152333</v>
      </c>
      <c r="J78">
        <f>(G80-G79)/(E80-E79)*(0-E79)+G79</f>
        <v>3124.9052775875962</v>
      </c>
      <c r="K78">
        <f>J78^(1/3)</f>
        <v>14.619940972230967</v>
      </c>
      <c r="L78">
        <f>H78/(J78*(10^-24))</f>
        <v>3.6682613055397115</v>
      </c>
      <c r="M78">
        <f>(C80-C79)/(E80-E79)*(0-E79)+C79</f>
        <v>-290.42075678097876</v>
      </c>
      <c r="N78" t="e">
        <f>M78/N82</f>
        <v>#DIV/0!</v>
      </c>
    </row>
    <row r="79" spans="2:14">
      <c r="B79">
        <v>1.0049999999999999</v>
      </c>
      <c r="C79">
        <v>-285.50183417866702</v>
      </c>
      <c r="D79">
        <v>16.7056346666667</v>
      </c>
      <c r="E79">
        <v>-0.338531999999999</v>
      </c>
      <c r="F79">
        <f t="shared" ref="F79" si="58">15*B79</f>
        <v>15.074999999999999</v>
      </c>
      <c r="G79">
        <f t="shared" ref="G79" si="59">F79^3</f>
        <v>3425.8785468749998</v>
      </c>
      <c r="H79">
        <v>1.1462969113251411E-20</v>
      </c>
      <c r="I79">
        <f t="shared" ref="I79" si="60">H79/G79/(1E-24)</f>
        <v>3.3459940147929776</v>
      </c>
    </row>
    <row r="80" spans="2:14">
      <c r="B80">
        <v>1.01</v>
      </c>
      <c r="C80">
        <v>-284.66199119066698</v>
      </c>
      <c r="D80">
        <v>16.5362373333334</v>
      </c>
      <c r="E80">
        <v>-0.39633200000000102</v>
      </c>
      <c r="F80">
        <f t="shared" si="55"/>
        <v>15.15</v>
      </c>
      <c r="G80">
        <f t="shared" si="56"/>
        <v>3477.2658750000001</v>
      </c>
      <c r="H80">
        <v>1.1462969113251411E-20</v>
      </c>
      <c r="I80">
        <f t="shared" si="57"/>
        <v>3.2965466332802098</v>
      </c>
      <c r="J80" t="s">
        <v>58</v>
      </c>
      <c r="K80">
        <v>-285.22065841693717</v>
      </c>
      <c r="L80">
        <f>K80/N81</f>
        <v>-9.5073552805645729</v>
      </c>
      <c r="N80" t="s">
        <v>11</v>
      </c>
    </row>
    <row r="81" spans="2:14">
      <c r="B81">
        <v>1.02</v>
      </c>
      <c r="C81">
        <v>-283.60517429066698</v>
      </c>
      <c r="D81">
        <v>16.851164000000001</v>
      </c>
      <c r="E81">
        <v>-1.94624666666667</v>
      </c>
      <c r="F81">
        <f t="shared" si="55"/>
        <v>15.3</v>
      </c>
      <c r="G81">
        <f t="shared" si="56"/>
        <v>3581.5770000000007</v>
      </c>
      <c r="H81">
        <v>1.1462969113251411E-20</v>
      </c>
      <c r="I81">
        <f t="shared" si="57"/>
        <v>3.2005368342636249</v>
      </c>
      <c r="J81" t="s">
        <v>59</v>
      </c>
      <c r="K81">
        <v>3429.2733778165889</v>
      </c>
      <c r="L81">
        <f>H78/(K81*(10^-24))</f>
        <v>3.3426816267852804</v>
      </c>
      <c r="N81">
        <v>30</v>
      </c>
    </row>
    <row r="82" spans="2:14">
      <c r="J82" t="s">
        <v>71</v>
      </c>
      <c r="K82">
        <f>-K81*(2*0.0000198*K81-0.151)</f>
        <v>52.12761041816168</v>
      </c>
    </row>
    <row r="83" spans="2:14">
      <c r="B83">
        <v>70</v>
      </c>
    </row>
    <row r="84" spans="2:14">
      <c r="C84" t="s">
        <v>14</v>
      </c>
      <c r="D84" t="s">
        <v>15</v>
      </c>
      <c r="E84" t="s">
        <v>16</v>
      </c>
      <c r="F84" t="s">
        <v>22</v>
      </c>
      <c r="G84" t="s">
        <v>17</v>
      </c>
      <c r="H84" t="s">
        <v>23</v>
      </c>
      <c r="I84" t="s">
        <v>19</v>
      </c>
      <c r="J84" t="s">
        <v>24</v>
      </c>
      <c r="K84" t="s">
        <v>22</v>
      </c>
      <c r="L84" t="s">
        <v>19</v>
      </c>
      <c r="M84" t="s">
        <v>25</v>
      </c>
      <c r="N84" t="s">
        <v>26</v>
      </c>
    </row>
    <row r="85" spans="2:14">
      <c r="B85">
        <v>0.98</v>
      </c>
      <c r="C85">
        <v>-306.22367263866698</v>
      </c>
      <c r="D85">
        <v>17.178201866666701</v>
      </c>
      <c r="E85">
        <v>6.5389706666666596</v>
      </c>
      <c r="F85">
        <f>15*B85</f>
        <v>14.7</v>
      </c>
      <c r="G85">
        <f>F85^3</f>
        <v>3176.5229999999997</v>
      </c>
      <c r="H85">
        <v>1.2315675855197609E-20</v>
      </c>
      <c r="I85">
        <f>H85/G85/(1E-24)</f>
        <v>3.8770932416348347</v>
      </c>
    </row>
    <row r="86" spans="2:14">
      <c r="B86">
        <v>0.99</v>
      </c>
      <c r="C86">
        <v>-305.16343905976998</v>
      </c>
      <c r="D86">
        <v>17.160447885057501</v>
      </c>
      <c r="E86">
        <v>3.09073793103448</v>
      </c>
      <c r="F86">
        <f>15*B86</f>
        <v>14.85</v>
      </c>
      <c r="G86">
        <f>F86^3</f>
        <v>3274.7591249999996</v>
      </c>
      <c r="H86">
        <v>1.2315675855197609E-20</v>
      </c>
      <c r="I86">
        <f>H86/G86/(1E-24)</f>
        <v>3.7607883160559514</v>
      </c>
    </row>
    <row r="87" spans="2:14">
      <c r="B87">
        <v>1</v>
      </c>
      <c r="C87">
        <v>-305.30266997199999</v>
      </c>
      <c r="D87">
        <v>17.0883446666667</v>
      </c>
      <c r="E87">
        <v>2.0769760000000002</v>
      </c>
      <c r="F87">
        <f t="shared" ref="F87:F89" si="61">15*B87</f>
        <v>15</v>
      </c>
      <c r="G87">
        <f t="shared" ref="G87:G89" si="62">F87^3</f>
        <v>3375</v>
      </c>
      <c r="H87">
        <v>1.2315675855197609E-20</v>
      </c>
      <c r="I87">
        <f t="shared" ref="I87:I89" si="63">H87/G87/(1E-24)</f>
        <v>3.6490891422807739</v>
      </c>
      <c r="J87">
        <f>(G89-G87)/(E89-E87)*(0-E87)+G87</f>
        <v>3466.5703993131478</v>
      </c>
      <c r="K87">
        <f>J87^(1/3)</f>
        <v>15.134451110047651</v>
      </c>
      <c r="L87">
        <f>H87/(J87*(10^-24))</f>
        <v>3.5526974607634636</v>
      </c>
      <c r="M87">
        <f>(C89-C87)/(E89-E87)*(0-E87)+C87</f>
        <v>-303.59305526425123</v>
      </c>
      <c r="N87">
        <f>M87/N90</f>
        <v>-10.46872604359487</v>
      </c>
    </row>
    <row r="88" spans="2:14">
      <c r="B88">
        <v>1.0049999999999999</v>
      </c>
      <c r="C88">
        <v>-304.89240297466699</v>
      </c>
      <c r="D88">
        <v>16.972923333333299</v>
      </c>
      <c r="E88">
        <v>0.78037599999999896</v>
      </c>
      <c r="F88">
        <f>15*B88</f>
        <v>15.074999999999999</v>
      </c>
      <c r="G88">
        <f>F88^3</f>
        <v>3425.8785468749998</v>
      </c>
      <c r="H88">
        <v>1.2315675855197609E-20</v>
      </c>
      <c r="I88">
        <f>H88/G88/(1E-24)</f>
        <v>3.5948956411288022</v>
      </c>
    </row>
    <row r="89" spans="2:14">
      <c r="B89">
        <v>1.01</v>
      </c>
      <c r="C89">
        <v>-303.39337127599998</v>
      </c>
      <c r="D89">
        <v>17.317861466666699</v>
      </c>
      <c r="E89">
        <v>-0.242592</v>
      </c>
      <c r="F89">
        <f t="shared" si="61"/>
        <v>15.15</v>
      </c>
      <c r="G89">
        <f t="shared" si="62"/>
        <v>3477.2658750000001</v>
      </c>
      <c r="H89">
        <v>1.2315675855197609E-20</v>
      </c>
      <c r="I89">
        <f t="shared" si="63"/>
        <v>3.541769970407457</v>
      </c>
      <c r="J89" t="s">
        <v>58</v>
      </c>
      <c r="L89">
        <f>K89/N90</f>
        <v>0</v>
      </c>
      <c r="N89" t="s">
        <v>11</v>
      </c>
    </row>
    <row r="90" spans="2:14">
      <c r="B90">
        <v>1.02</v>
      </c>
      <c r="C90">
        <v>-303.85662540266702</v>
      </c>
      <c r="D90">
        <v>17.023340933333301</v>
      </c>
      <c r="E90">
        <v>-1.3651279999999999</v>
      </c>
      <c r="F90">
        <f>15*B90</f>
        <v>15.3</v>
      </c>
      <c r="G90">
        <f>F90^3</f>
        <v>3581.5770000000007</v>
      </c>
      <c r="H90">
        <v>1.2315675855197609E-20</v>
      </c>
      <c r="I90">
        <f>H90/G90/(1E-24)</f>
        <v>3.4386181995242904</v>
      </c>
      <c r="J90" t="s">
        <v>59</v>
      </c>
      <c r="L90" t="e">
        <f>H87/(K90*(10^-24))</f>
        <v>#DIV/0!</v>
      </c>
      <c r="N90">
        <v>29</v>
      </c>
    </row>
    <row r="91" spans="2:14">
      <c r="J91" t="s">
        <v>71</v>
      </c>
      <c r="K91">
        <f>-K90*(2*0.000023379*K90-0.1728)</f>
        <v>0</v>
      </c>
    </row>
    <row r="92" spans="2:14">
      <c r="B92">
        <v>80</v>
      </c>
    </row>
    <row r="93" spans="2:14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26</v>
      </c>
    </row>
    <row r="94" spans="2:14">
      <c r="B94">
        <v>0.96</v>
      </c>
      <c r="C94">
        <v>-294.46875246933303</v>
      </c>
      <c r="D94">
        <v>15.9432082666667</v>
      </c>
      <c r="E94">
        <v>7.0599453333333404</v>
      </c>
      <c r="F94">
        <f t="shared" ref="F94:F100" si="64">15*B94</f>
        <v>14.399999999999999</v>
      </c>
      <c r="G94">
        <f t="shared" ref="G94:G100" si="65">F94^3</f>
        <v>2985.983999999999</v>
      </c>
      <c r="H94">
        <v>1.1927100631019595E-20</v>
      </c>
      <c r="I94">
        <f t="shared" ref="I94:I100" si="66">H94/G94/(1E-24)</f>
        <v>3.9943618689917968</v>
      </c>
    </row>
    <row r="95" spans="2:14">
      <c r="B95">
        <v>0.96499999999999997</v>
      </c>
      <c r="F95">
        <f t="shared" si="64"/>
        <v>14.475</v>
      </c>
      <c r="G95">
        <f t="shared" si="65"/>
        <v>3032.8834218749998</v>
      </c>
      <c r="H95">
        <v>1.1927100631019595E-20</v>
      </c>
      <c r="I95">
        <f t="shared" si="66"/>
        <v>3.932594489123483</v>
      </c>
    </row>
    <row r="96" spans="2:14">
      <c r="B96">
        <v>0.97</v>
      </c>
      <c r="C96">
        <v>-294.084022984</v>
      </c>
      <c r="D96">
        <v>15.820363199999999</v>
      </c>
      <c r="E96">
        <v>3.0556079999999999</v>
      </c>
      <c r="F96">
        <f t="shared" si="64"/>
        <v>14.549999999999999</v>
      </c>
      <c r="G96">
        <f t="shared" si="65"/>
        <v>3080.2713749999994</v>
      </c>
      <c r="H96">
        <v>1.1927100631019595E-20</v>
      </c>
      <c r="I96">
        <f t="shared" si="66"/>
        <v>3.8720941043772803</v>
      </c>
    </row>
    <row r="97" spans="2:14">
      <c r="B97">
        <v>0.97499999999999998</v>
      </c>
      <c r="F97">
        <f t="shared" si="64"/>
        <v>14.625</v>
      </c>
      <c r="G97">
        <f t="shared" si="65"/>
        <v>3128.150390625</v>
      </c>
      <c r="H97">
        <v>1.1927100631019595E-20</v>
      </c>
      <c r="I97">
        <f t="shared" si="66"/>
        <v>3.8128283943012655</v>
      </c>
    </row>
    <row r="98" spans="2:14">
      <c r="B98">
        <v>0.98</v>
      </c>
      <c r="C98">
        <v>-293.16486515333298</v>
      </c>
      <c r="D98">
        <v>15.7985814666667</v>
      </c>
      <c r="E98">
        <v>1.34799333333333</v>
      </c>
      <c r="F98">
        <f t="shared" si="64"/>
        <v>14.7</v>
      </c>
      <c r="G98">
        <f t="shared" si="65"/>
        <v>3176.5229999999997</v>
      </c>
      <c r="H98">
        <v>1.1927100631019595E-20</v>
      </c>
      <c r="I98">
        <f t="shared" si="66"/>
        <v>3.7547660227927193</v>
      </c>
      <c r="J98">
        <f>(G100-G98)/(E100-E98)*(0-E98)+G98</f>
        <v>3232.3704041636202</v>
      </c>
      <c r="K98">
        <f>J98^(1/3)</f>
        <v>14.785648377911942</v>
      </c>
      <c r="L98">
        <f>H98/(J98*(10^-24))</f>
        <v>3.6898929082063989</v>
      </c>
      <c r="M98">
        <f>(C100-C98)/(E100-E98)*(0-E98)+C98</f>
        <v>-292.85839449039975</v>
      </c>
      <c r="N98">
        <f>M98/N101</f>
        <v>-11.71433577961599</v>
      </c>
    </row>
    <row r="99" spans="2:14">
      <c r="B99">
        <v>0.98499999999999999</v>
      </c>
      <c r="C99">
        <v>-293.12145921066701</v>
      </c>
      <c r="D99">
        <v>15.761360399999999</v>
      </c>
      <c r="E99">
        <v>0.44700133333333197</v>
      </c>
      <c r="F99">
        <f t="shared" si="64"/>
        <v>14.775</v>
      </c>
      <c r="G99">
        <f t="shared" si="65"/>
        <v>3225.3917343749999</v>
      </c>
      <c r="H99">
        <v>1.1927100631019595E-20</v>
      </c>
      <c r="I99">
        <f t="shared" si="66"/>
        <v>3.6978766032990933</v>
      </c>
      <c r="J99" t="s">
        <v>58</v>
      </c>
      <c r="L99">
        <f>K99/N101</f>
        <v>0</v>
      </c>
    </row>
    <row r="100" spans="2:14">
      <c r="B100">
        <v>0.99</v>
      </c>
      <c r="C100">
        <v>-292.62578028799999</v>
      </c>
      <c r="D100">
        <v>15.4793644</v>
      </c>
      <c r="E100">
        <v>-1.0231399999999999</v>
      </c>
      <c r="F100">
        <f t="shared" si="64"/>
        <v>14.85</v>
      </c>
      <c r="G100">
        <f t="shared" si="65"/>
        <v>3274.7591249999996</v>
      </c>
      <c r="H100">
        <v>1.1927100631019595E-20</v>
      </c>
      <c r="I100">
        <f t="shared" si="66"/>
        <v>3.642130665417902</v>
      </c>
      <c r="J100" t="s">
        <v>59</v>
      </c>
      <c r="L100" t="e">
        <f>H97/(K100*(10^-24))</f>
        <v>#DIV/0!</v>
      </c>
      <c r="N100" t="s">
        <v>11</v>
      </c>
    </row>
    <row r="101" spans="2:14">
      <c r="J101" t="s">
        <v>71</v>
      </c>
      <c r="K101">
        <f>-K100*(2*0.000023379*K100-0.1728)</f>
        <v>0</v>
      </c>
      <c r="N101">
        <v>25</v>
      </c>
    </row>
    <row r="102" spans="2:14">
      <c r="B102">
        <v>90</v>
      </c>
    </row>
    <row r="103" spans="2:14">
      <c r="C103" t="s">
        <v>14</v>
      </c>
      <c r="D103" t="s">
        <v>15</v>
      </c>
      <c r="E103" t="s">
        <v>16</v>
      </c>
      <c r="F103" t="s">
        <v>22</v>
      </c>
      <c r="G103" t="s">
        <v>17</v>
      </c>
      <c r="H103" t="s">
        <v>23</v>
      </c>
      <c r="I103" t="s">
        <v>19</v>
      </c>
      <c r="J103" t="s">
        <v>24</v>
      </c>
      <c r="K103" t="s">
        <v>22</v>
      </c>
      <c r="L103" t="s">
        <v>19</v>
      </c>
      <c r="M103" t="s">
        <v>25</v>
      </c>
      <c r="N103" t="s">
        <v>26</v>
      </c>
    </row>
    <row r="104" spans="2:14">
      <c r="B104">
        <v>0.97</v>
      </c>
      <c r="C104">
        <v>-313.79958313333299</v>
      </c>
      <c r="D104">
        <v>15.9145088</v>
      </c>
      <c r="E104">
        <v>5.98145066666667</v>
      </c>
      <c r="F104">
        <f>15*B104</f>
        <v>14.549999999999999</v>
      </c>
      <c r="G104">
        <f>F104^3</f>
        <v>3080.2713749999994</v>
      </c>
      <c r="H104">
        <v>1.277980737296579E-20</v>
      </c>
      <c r="I104">
        <f>H104/G104/(1E-24)</f>
        <v>4.1489225516585515</v>
      </c>
    </row>
    <row r="105" spans="2:14">
      <c r="B105">
        <v>0.97499999999999998</v>
      </c>
      <c r="F105">
        <f>15*B105</f>
        <v>14.625</v>
      </c>
      <c r="G105">
        <f>F105^3</f>
        <v>3128.150390625</v>
      </c>
      <c r="H105">
        <v>1.277980737296579E-20</v>
      </c>
      <c r="I105">
        <f>H105/G105/(1E-24)</f>
        <v>4.0854197455680525</v>
      </c>
    </row>
    <row r="106" spans="2:14">
      <c r="B106">
        <v>0.98</v>
      </c>
      <c r="C106">
        <v>-312.37715787600001</v>
      </c>
      <c r="D106">
        <v>16.025674666666699</v>
      </c>
      <c r="E106">
        <v>2.0976159999999999</v>
      </c>
      <c r="F106">
        <f>15*B106</f>
        <v>14.7</v>
      </c>
      <c r="G106">
        <f>F106^3</f>
        <v>3176.5229999999997</v>
      </c>
      <c r="H106">
        <v>1.277980737296579E-20</v>
      </c>
      <c r="I106">
        <f>H106/G106/(1E-24)</f>
        <v>4.0232063085851397</v>
      </c>
    </row>
    <row r="107" spans="2:14">
      <c r="B107">
        <v>0.99</v>
      </c>
      <c r="C107">
        <v>-311.56418336999974</v>
      </c>
      <c r="D107">
        <v>16.234190333333324</v>
      </c>
      <c r="E107">
        <v>1.0055350000000018</v>
      </c>
      <c r="F107">
        <f t="shared" ref="F107:F110" si="67">15*B107</f>
        <v>14.85</v>
      </c>
      <c r="G107">
        <f t="shared" ref="G107:G110" si="68">F107^3</f>
        <v>3274.7591249999996</v>
      </c>
      <c r="H107">
        <v>1.277980737296579E-20</v>
      </c>
      <c r="I107">
        <f t="shared" ref="I107:I110" si="69">H107/G107/(1E-24)</f>
        <v>3.9025182876513984</v>
      </c>
      <c r="J107">
        <f>(G109-G107)/(E109-E107)*(0-E107)+G107</f>
        <v>3320.1933164254297</v>
      </c>
      <c r="K107">
        <f>J107^(1/3)</f>
        <v>14.918361395192106</v>
      </c>
      <c r="L107">
        <f>H107/(J107*(10^-24))</f>
        <v>3.849115444496082</v>
      </c>
      <c r="M107">
        <f>(C109-C107)/(E109-E107)*(0-E107)+C107</f>
        <v>-311.48285770730331</v>
      </c>
      <c r="N107">
        <f>M107/N110</f>
        <v>-12.978452404470971</v>
      </c>
    </row>
    <row r="108" spans="2:14">
      <c r="B108">
        <v>0.995</v>
      </c>
      <c r="C108">
        <v>-311.38337404266701</v>
      </c>
      <c r="D108">
        <v>15.963496133333299</v>
      </c>
      <c r="E108">
        <v>-0.628887999999998</v>
      </c>
      <c r="F108">
        <f>15*B108</f>
        <v>14.925000000000001</v>
      </c>
      <c r="G108">
        <f>F108^3</f>
        <v>3324.6277031250002</v>
      </c>
      <c r="H108">
        <v>1.277980737296579E-20</v>
      </c>
      <c r="I108">
        <f>H108/G108/(1E-24)</f>
        <v>3.8439814963201289</v>
      </c>
    </row>
    <row r="109" spans="2:14">
      <c r="B109">
        <v>1</v>
      </c>
      <c r="C109">
        <v>-311.38475560133298</v>
      </c>
      <c r="D109">
        <v>16.004241733333298</v>
      </c>
      <c r="E109">
        <v>-1.2129639999999999</v>
      </c>
      <c r="F109">
        <f t="shared" si="67"/>
        <v>15</v>
      </c>
      <c r="G109">
        <f t="shared" si="68"/>
        <v>3375</v>
      </c>
      <c r="H109">
        <v>1.277980737296579E-20</v>
      </c>
      <c r="I109">
        <f t="shared" si="69"/>
        <v>3.7866095919898641</v>
      </c>
      <c r="J109" t="s">
        <v>58</v>
      </c>
      <c r="L109">
        <f>K109/N110</f>
        <v>0</v>
      </c>
      <c r="N109" t="s">
        <v>11</v>
      </c>
    </row>
    <row r="110" spans="2:14">
      <c r="B110">
        <v>1.01</v>
      </c>
      <c r="C110">
        <v>-310.48708297466698</v>
      </c>
      <c r="D110">
        <v>15.967534533333399</v>
      </c>
      <c r="E110">
        <v>-2.1534773333333299</v>
      </c>
      <c r="F110">
        <f t="shared" si="67"/>
        <v>15.15</v>
      </c>
      <c r="G110">
        <f t="shared" si="68"/>
        <v>3477.2658750000001</v>
      </c>
      <c r="H110">
        <v>1.277980737296579E-20</v>
      </c>
      <c r="I110">
        <f t="shared" si="69"/>
        <v>3.675245964033679</v>
      </c>
      <c r="J110" t="s">
        <v>59</v>
      </c>
      <c r="L110" t="e">
        <f>H107/(K110*(10^-24))</f>
        <v>#DIV/0!</v>
      </c>
      <c r="N110">
        <v>24</v>
      </c>
    </row>
    <row r="111" spans="2:14">
      <c r="J111" t="s">
        <v>71</v>
      </c>
      <c r="K111">
        <f>-K110*(2*0.000023379*K110-0.1728)</f>
        <v>0</v>
      </c>
    </row>
    <row r="112" spans="2:14">
      <c r="B112">
        <v>100</v>
      </c>
    </row>
    <row r="113" spans="2:14">
      <c r="C113" t="s">
        <v>14</v>
      </c>
      <c r="D113" t="s">
        <v>15</v>
      </c>
      <c r="E113" t="s">
        <v>16</v>
      </c>
      <c r="F113" t="s">
        <v>22</v>
      </c>
      <c r="G113" t="s">
        <v>17</v>
      </c>
      <c r="H113" t="s">
        <v>23</v>
      </c>
      <c r="I113" t="s">
        <v>19</v>
      </c>
      <c r="J113" t="s">
        <v>24</v>
      </c>
      <c r="K113" t="s">
        <v>22</v>
      </c>
      <c r="L113" t="s">
        <v>19</v>
      </c>
      <c r="M113" t="s">
        <v>25</v>
      </c>
      <c r="N113" t="s">
        <v>26</v>
      </c>
    </row>
    <row r="114" spans="2:14">
      <c r="B114">
        <v>0.96</v>
      </c>
      <c r="C114">
        <v>-306.813140944</v>
      </c>
      <c r="D114">
        <v>15.635564</v>
      </c>
      <c r="E114">
        <v>6.2757453333333304</v>
      </c>
      <c r="F114">
        <f t="shared" ref="F114:F120" si="70">15*B114</f>
        <v>14.399999999999999</v>
      </c>
      <c r="G114">
        <f t="shared" ref="G114:G120" si="71">F114^3</f>
        <v>2985.983999999999</v>
      </c>
      <c r="H114">
        <v>1.2585519760876786E-20</v>
      </c>
      <c r="I114">
        <f t="shared" ref="I114:I120" si="72">H114/G114/(1E-24)</f>
        <v>4.2148651033886289</v>
      </c>
    </row>
    <row r="115" spans="2:14">
      <c r="B115">
        <v>0.97</v>
      </c>
      <c r="C115">
        <v>-306.35346479333299</v>
      </c>
      <c r="D115">
        <v>15.200771599999999</v>
      </c>
      <c r="E115">
        <v>2.7807866666666698</v>
      </c>
      <c r="F115">
        <f t="shared" si="70"/>
        <v>14.549999999999999</v>
      </c>
      <c r="G115">
        <f t="shared" si="71"/>
        <v>3080.2713749999994</v>
      </c>
      <c r="H115">
        <v>1.2585519760876786E-20</v>
      </c>
      <c r="I115">
        <f t="shared" si="72"/>
        <v>4.0858477155691482</v>
      </c>
    </row>
    <row r="116" spans="2:14">
      <c r="B116">
        <v>0.97499999999999998</v>
      </c>
      <c r="F116">
        <f t="shared" si="70"/>
        <v>14.625</v>
      </c>
      <c r="G116">
        <f t="shared" si="71"/>
        <v>3128.150390625</v>
      </c>
      <c r="H116">
        <v>1.2585519760876786E-20</v>
      </c>
      <c r="I116">
        <f t="shared" si="72"/>
        <v>4.0233103237604304</v>
      </c>
      <c r="K116">
        <f>K117/15</f>
        <v>0.9803528262044513</v>
      </c>
    </row>
    <row r="117" spans="2:14">
      <c r="B117">
        <v>0.98</v>
      </c>
      <c r="C117">
        <v>-306.46685797999999</v>
      </c>
      <c r="D117">
        <v>15.3501009333333</v>
      </c>
      <c r="E117">
        <v>7.4940000000000603E-2</v>
      </c>
      <c r="F117">
        <f t="shared" si="70"/>
        <v>14.7</v>
      </c>
      <c r="G117">
        <f t="shared" si="71"/>
        <v>3176.5229999999997</v>
      </c>
      <c r="H117">
        <v>1.2585519760876786E-20</v>
      </c>
      <c r="I117">
        <f t="shared" si="72"/>
        <v>3.962042699164082</v>
      </c>
      <c r="J117">
        <f>(G119-G117)/(E119-E117)*(0-E117)+G117</f>
        <v>3179.9551350172492</v>
      </c>
      <c r="K117">
        <f>J117^(1/3)</f>
        <v>14.70529239306677</v>
      </c>
      <c r="L117">
        <f>H117/(J117*(10^-24))</f>
        <v>3.9577664547171407</v>
      </c>
      <c r="M117">
        <f>(C119-C117)/(E119-E117)*(0-E117)+C117</f>
        <v>-306.42947229171</v>
      </c>
      <c r="N117">
        <f>M117/N120</f>
        <v>-13.928612376895909</v>
      </c>
    </row>
    <row r="118" spans="2:14">
      <c r="B118">
        <v>0.98499999999999999</v>
      </c>
      <c r="F118">
        <f t="shared" si="70"/>
        <v>14.775</v>
      </c>
      <c r="G118">
        <f t="shared" si="71"/>
        <v>3225.3917343749999</v>
      </c>
      <c r="H118">
        <v>1.2585519760876786E-20</v>
      </c>
      <c r="I118">
        <f t="shared" si="72"/>
        <v>3.9020127777798579</v>
      </c>
    </row>
    <row r="119" spans="2:14">
      <c r="B119">
        <v>0.99</v>
      </c>
      <c r="C119">
        <v>-305.39678785466702</v>
      </c>
      <c r="D119">
        <v>15.1093833333333</v>
      </c>
      <c r="E119">
        <v>-2.0700266666666698</v>
      </c>
      <c r="F119">
        <f t="shared" si="70"/>
        <v>14.85</v>
      </c>
      <c r="G119">
        <f t="shared" si="71"/>
        <v>3274.7591249999996</v>
      </c>
      <c r="H119">
        <v>1.2585519760876786E-20</v>
      </c>
      <c r="I119">
        <f t="shared" si="72"/>
        <v>3.8431894623323748</v>
      </c>
      <c r="J119" t="s">
        <v>58</v>
      </c>
      <c r="L119">
        <f>K119/N120</f>
        <v>0</v>
      </c>
      <c r="N119" t="s">
        <v>11</v>
      </c>
    </row>
    <row r="120" spans="2:14">
      <c r="B120">
        <v>1</v>
      </c>
      <c r="C120">
        <v>-304.60156882799998</v>
      </c>
      <c r="D120">
        <v>15.5845916</v>
      </c>
      <c r="E120">
        <v>-3.24385733333333</v>
      </c>
      <c r="F120">
        <f t="shared" si="70"/>
        <v>15</v>
      </c>
      <c r="G120">
        <f t="shared" si="71"/>
        <v>3375</v>
      </c>
      <c r="H120">
        <v>1.2585519760876786E-20</v>
      </c>
      <c r="I120">
        <f t="shared" si="72"/>
        <v>3.7290428921116408</v>
      </c>
      <c r="J120" t="s">
        <v>59</v>
      </c>
      <c r="L120" t="e">
        <f>H117/(K120*(10^-24))</f>
        <v>#DIV/0!</v>
      </c>
      <c r="N120">
        <v>22</v>
      </c>
    </row>
    <row r="121" spans="2:14">
      <c r="J121" t="s">
        <v>71</v>
      </c>
      <c r="K121">
        <f>-K120*(2*0.000023379*K120-0.1728)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6896-BF21-E347-B132-3F8ABE88F27E}">
  <dimension ref="B3:R2025"/>
  <sheetViews>
    <sheetView workbookViewId="0">
      <selection activeCell="N28" sqref="N28"/>
    </sheetView>
  </sheetViews>
  <sheetFormatPr baseColWidth="10" defaultRowHeight="16"/>
  <sheetData>
    <row r="3" spans="2:14">
      <c r="B3">
        <v>0</v>
      </c>
      <c r="C3" t="s">
        <v>61</v>
      </c>
    </row>
    <row r="4" spans="2:14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26</v>
      </c>
    </row>
    <row r="5" spans="2:14">
      <c r="B5">
        <v>1.06</v>
      </c>
      <c r="C5">
        <v>-135.44543977733301</v>
      </c>
      <c r="D5">
        <v>18.490200266666701</v>
      </c>
      <c r="E5">
        <v>2.98887066666666</v>
      </c>
      <c r="F5">
        <f>14*B5</f>
        <v>14.84</v>
      </c>
      <c r="G5">
        <f t="shared" ref="G5:G7" si="0">F5^3</f>
        <v>3268.1479039999999</v>
      </c>
      <c r="H5">
        <v>4.8571903022251741E-21</v>
      </c>
      <c r="I5">
        <f>H5/G5/(1E-24)</f>
        <v>1.4862210783913086</v>
      </c>
    </row>
    <row r="6" spans="2:14">
      <c r="B6">
        <v>1.08</v>
      </c>
      <c r="C6">
        <v>-134.476600681333</v>
      </c>
      <c r="D6">
        <v>18.2447096</v>
      </c>
      <c r="E6">
        <v>0.22861999999999999</v>
      </c>
      <c r="F6">
        <f>14*B6</f>
        <v>15.120000000000001</v>
      </c>
      <c r="G6">
        <f t="shared" si="0"/>
        <v>3456.6497280000003</v>
      </c>
      <c r="H6">
        <v>4.8571903022251741E-21</v>
      </c>
      <c r="I6">
        <f>H6/G6/(1E-24)</f>
        <v>1.4051728362524947</v>
      </c>
    </row>
    <row r="7" spans="2:14">
      <c r="B7">
        <v>1.1000000000000001</v>
      </c>
      <c r="C7">
        <v>-133.20742777733301</v>
      </c>
      <c r="D7">
        <v>17.915491200000002</v>
      </c>
      <c r="E7">
        <v>-1.36899866666667</v>
      </c>
      <c r="F7">
        <f t="shared" ref="F7" si="1">14*B7</f>
        <v>15.400000000000002</v>
      </c>
      <c r="G7">
        <f t="shared" si="0"/>
        <v>3652.2640000000015</v>
      </c>
      <c r="H7">
        <v>4.8571903022251741E-21</v>
      </c>
      <c r="I7">
        <f t="shared" ref="I7" si="2">H7/G7/(1E-24)</f>
        <v>1.3299121592045846</v>
      </c>
    </row>
    <row r="8" spans="2:14">
      <c r="J8" t="e">
        <f>(G9-G8)/(E9-E8)*(0-E8)+G8</f>
        <v>#DIV/0!</v>
      </c>
      <c r="K8" t="e">
        <f>J8^(1/3)</f>
        <v>#DIV/0!</v>
      </c>
      <c r="L8" t="e">
        <f>H8/(J8*(10^-24))</f>
        <v>#DIV/0!</v>
      </c>
      <c r="M8" t="e">
        <f>(C9-C8)/(E9-E8)*(0-E8)+C8</f>
        <v>#VALUE!</v>
      </c>
      <c r="N8" t="e">
        <f>M8/N11</f>
        <v>#VALUE!</v>
      </c>
    </row>
    <row r="9" spans="2:14">
      <c r="C9" t="s">
        <v>68</v>
      </c>
      <c r="D9">
        <v>35537.625999999997</v>
      </c>
    </row>
    <row r="10" spans="2:14">
      <c r="D10">
        <f>D9/3600</f>
        <v>9.8715627777777772</v>
      </c>
      <c r="J10" t="s">
        <v>58</v>
      </c>
      <c r="L10" t="e">
        <f>K10/M11</f>
        <v>#DIV/0!</v>
      </c>
      <c r="N10" t="s">
        <v>11</v>
      </c>
    </row>
    <row r="11" spans="2:14">
      <c r="B11" s="6"/>
      <c r="C11" s="6"/>
      <c r="D11" s="6"/>
      <c r="E11" s="6"/>
      <c r="J11" t="s">
        <v>59</v>
      </c>
      <c r="K11">
        <v>3476</v>
      </c>
      <c r="L11">
        <f>H7/(K11*(10^-24))</f>
        <v>1.3973504897080478</v>
      </c>
      <c r="N11">
        <v>50</v>
      </c>
    </row>
    <row r="13" spans="2:14">
      <c r="B13">
        <v>0</v>
      </c>
      <c r="C13" t="s">
        <v>62</v>
      </c>
    </row>
    <row r="14" spans="2:14">
      <c r="C14" t="s">
        <v>14</v>
      </c>
      <c r="D14" t="s">
        <v>15</v>
      </c>
      <c r="E14" t="s">
        <v>16</v>
      </c>
      <c r="F14" t="s">
        <v>22</v>
      </c>
      <c r="G14" t="s">
        <v>17</v>
      </c>
      <c r="H14" t="s">
        <v>23</v>
      </c>
      <c r="I14" t="s">
        <v>19</v>
      </c>
      <c r="J14" t="s">
        <v>24</v>
      </c>
      <c r="K14" t="s">
        <v>22</v>
      </c>
      <c r="L14" t="s">
        <v>19</v>
      </c>
      <c r="M14" t="s">
        <v>25</v>
      </c>
      <c r="N14" t="s">
        <v>26</v>
      </c>
    </row>
    <row r="15" spans="2:14">
      <c r="B15">
        <v>1.06</v>
      </c>
      <c r="C15">
        <v>-135.50375434133301</v>
      </c>
      <c r="D15">
        <v>18.279527333333299</v>
      </c>
      <c r="E15">
        <v>3.15558133333333</v>
      </c>
      <c r="F15">
        <f>14*B15</f>
        <v>14.84</v>
      </c>
      <c r="G15">
        <f t="shared" ref="G15:G17" si="3">F15^3</f>
        <v>3268.1479039999999</v>
      </c>
      <c r="H15">
        <v>4.8571903022251741E-21</v>
      </c>
      <c r="I15">
        <f>H15/G15/(1E-24)</f>
        <v>1.4862210783913086</v>
      </c>
    </row>
    <row r="16" spans="2:14">
      <c r="B16">
        <v>1.08</v>
      </c>
      <c r="C16">
        <v>-133.97245658533299</v>
      </c>
      <c r="D16">
        <v>18.233859200000001</v>
      </c>
      <c r="E16">
        <v>0.18872800000000101</v>
      </c>
      <c r="F16">
        <f>14*B16</f>
        <v>15.120000000000001</v>
      </c>
      <c r="G16">
        <f t="shared" si="3"/>
        <v>3456.6497280000003</v>
      </c>
      <c r="H16">
        <v>4.8571903022251741E-21</v>
      </c>
      <c r="I16">
        <f>H16/G16/(1E-24)</f>
        <v>1.4051728362524947</v>
      </c>
    </row>
    <row r="17" spans="2:18">
      <c r="B17">
        <v>1.1000000000000001</v>
      </c>
      <c r="C17">
        <v>-132.662552218667</v>
      </c>
      <c r="D17">
        <v>18.353220799999999</v>
      </c>
      <c r="E17">
        <v>-0.99383466666666798</v>
      </c>
      <c r="F17">
        <f t="shared" ref="F17" si="4">14*B17</f>
        <v>15.400000000000002</v>
      </c>
      <c r="G17">
        <f t="shared" si="3"/>
        <v>3652.2640000000015</v>
      </c>
      <c r="H17">
        <v>4.8571903022251741E-21</v>
      </c>
      <c r="I17">
        <f t="shared" ref="I17" si="5">H17/G17/(1E-24)</f>
        <v>1.3299121592045846</v>
      </c>
    </row>
    <row r="18" spans="2:18">
      <c r="J18" t="e">
        <f>(G19-G18)/(E19-E18)*(0-E18)+G18</f>
        <v>#DIV/0!</v>
      </c>
      <c r="K18" t="e">
        <f>J18^(1/3)</f>
        <v>#DIV/0!</v>
      </c>
      <c r="L18" t="e">
        <f>H18/(J18*(10^-24))</f>
        <v>#DIV/0!</v>
      </c>
      <c r="M18" t="e">
        <f>(C19-C18)/(E19-E18)*(0-E18)+C18</f>
        <v>#VALUE!</v>
      </c>
      <c r="N18" t="e">
        <f>M18/N21</f>
        <v>#VALUE!</v>
      </c>
    </row>
    <row r="19" spans="2:18">
      <c r="C19" t="s">
        <v>68</v>
      </c>
      <c r="D19">
        <v>23469</v>
      </c>
    </row>
    <row r="20" spans="2:18">
      <c r="D20">
        <f>D19/3600</f>
        <v>6.519166666666667</v>
      </c>
      <c r="N20" t="s">
        <v>11</v>
      </c>
      <c r="P20" t="s">
        <v>63</v>
      </c>
      <c r="Q20" t="s">
        <v>64</v>
      </c>
      <c r="R20" t="s">
        <v>65</v>
      </c>
    </row>
    <row r="21" spans="2:18">
      <c r="B21" s="6"/>
      <c r="C21" s="6"/>
      <c r="D21" s="6"/>
      <c r="E21" s="6"/>
      <c r="N21">
        <v>50</v>
      </c>
      <c r="P21" s="4">
        <v>1.6858999999999999E-5</v>
      </c>
      <c r="Q21" s="4">
        <v>-0.12801999999999999</v>
      </c>
      <c r="R21" s="4">
        <v>241.3</v>
      </c>
    </row>
    <row r="24" spans="2:18">
      <c r="P24" t="s">
        <v>66</v>
      </c>
      <c r="Q24" t="s">
        <v>67</v>
      </c>
    </row>
    <row r="25" spans="2:18">
      <c r="P25" s="8">
        <f>(-Q21+SQRT(Q21^2-4*P21*R21))/2/P21</f>
        <v>4117.3270671095252</v>
      </c>
      <c r="Q25" s="8">
        <f>(-Q21-SQRT(Q21^2-4*P21*R21))/2/P21</f>
        <v>3476.2431327837071</v>
      </c>
    </row>
    <row r="26" spans="2:18">
      <c r="B26">
        <v>1</v>
      </c>
      <c r="C26" s="4">
        <v>-137.17641</v>
      </c>
      <c r="D26">
        <v>-21.71</v>
      </c>
    </row>
    <row r="27" spans="2:18">
      <c r="B27">
        <v>2</v>
      </c>
      <c r="C27" s="4">
        <v>-137.29705999999999</v>
      </c>
      <c r="D27">
        <v>-15.27</v>
      </c>
    </row>
    <row r="28" spans="2:18">
      <c r="B28">
        <v>3</v>
      </c>
      <c r="C28" s="4">
        <v>-137.42511999999999</v>
      </c>
      <c r="D28">
        <v>-13.82</v>
      </c>
    </row>
    <row r="29" spans="2:18">
      <c r="B29">
        <v>4</v>
      </c>
      <c r="C29" s="4">
        <v>-137.55121</v>
      </c>
      <c r="D29">
        <v>-11.15</v>
      </c>
    </row>
    <row r="30" spans="2:18">
      <c r="B30">
        <v>5</v>
      </c>
      <c r="C30" s="4">
        <v>-137.68836999999999</v>
      </c>
      <c r="D30">
        <v>-5.5</v>
      </c>
    </row>
    <row r="31" spans="2:18">
      <c r="B31">
        <v>6</v>
      </c>
      <c r="C31" s="4">
        <v>-137.79971</v>
      </c>
      <c r="D31">
        <v>-2.68</v>
      </c>
    </row>
    <row r="32" spans="2:18">
      <c r="B32">
        <v>7</v>
      </c>
      <c r="C32" s="4">
        <v>-137.91104000000001</v>
      </c>
      <c r="D32">
        <v>-7.0000000000000007E-2</v>
      </c>
    </row>
    <row r="33" spans="2:4">
      <c r="B33">
        <v>8</v>
      </c>
      <c r="C33" s="4">
        <v>-138.02535</v>
      </c>
      <c r="D33">
        <v>2.37</v>
      </c>
    </row>
    <row r="34" spans="2:4">
      <c r="B34">
        <v>9</v>
      </c>
      <c r="C34" s="4">
        <v>-138.15183999999999</v>
      </c>
      <c r="D34">
        <v>5.58</v>
      </c>
    </row>
    <row r="35" spans="2:4">
      <c r="B35">
        <v>10</v>
      </c>
      <c r="C35" s="4">
        <v>-138.29232999999999</v>
      </c>
      <c r="D35">
        <v>6.13</v>
      </c>
    </row>
    <row r="36" spans="2:4">
      <c r="B36">
        <v>11</v>
      </c>
      <c r="C36" s="4">
        <v>-138.20801</v>
      </c>
      <c r="D36">
        <v>-17.989999999999998</v>
      </c>
    </row>
    <row r="37" spans="2:4">
      <c r="B37">
        <v>12</v>
      </c>
      <c r="C37" s="4">
        <v>-138.29034999999999</v>
      </c>
      <c r="D37">
        <v>-18.559999999999999</v>
      </c>
    </row>
    <row r="38" spans="2:4">
      <c r="B38">
        <v>13</v>
      </c>
      <c r="C38" s="4">
        <v>-138.36212</v>
      </c>
      <c r="D38">
        <v>-17.82</v>
      </c>
    </row>
    <row r="39" spans="2:4">
      <c r="B39">
        <v>14</v>
      </c>
      <c r="C39" s="4">
        <v>-138.41916000000001</v>
      </c>
      <c r="D39">
        <v>-17.239999999999998</v>
      </c>
    </row>
    <row r="40" spans="2:4">
      <c r="B40">
        <v>15</v>
      </c>
      <c r="C40" s="4">
        <v>-138.47502</v>
      </c>
      <c r="D40">
        <v>-17.7</v>
      </c>
    </row>
    <row r="41" spans="2:4">
      <c r="B41">
        <v>16</v>
      </c>
      <c r="C41" s="4">
        <v>-138.51481000000001</v>
      </c>
      <c r="D41">
        <v>-17.04</v>
      </c>
    </row>
    <row r="42" spans="2:4">
      <c r="B42">
        <v>17</v>
      </c>
      <c r="C42" s="4">
        <v>-138.55628999999999</v>
      </c>
      <c r="D42">
        <v>-15.66</v>
      </c>
    </row>
    <row r="43" spans="2:4">
      <c r="B43">
        <v>18</v>
      </c>
      <c r="C43" s="4">
        <v>-138.57335</v>
      </c>
      <c r="D43">
        <v>-14.67</v>
      </c>
    </row>
    <row r="44" spans="2:4">
      <c r="B44">
        <v>19</v>
      </c>
      <c r="C44" s="4">
        <v>-138.57792000000001</v>
      </c>
      <c r="D44">
        <v>-14.32</v>
      </c>
    </row>
    <row r="45" spans="2:4">
      <c r="B45">
        <v>20</v>
      </c>
      <c r="C45" s="4">
        <v>-138.56055000000001</v>
      </c>
      <c r="D45">
        <v>-14.35</v>
      </c>
    </row>
    <row r="46" spans="2:4">
      <c r="B46">
        <v>21</v>
      </c>
      <c r="C46" s="4">
        <v>-138.53838999999999</v>
      </c>
      <c r="D46">
        <v>-14.28</v>
      </c>
    </row>
    <row r="47" spans="2:4">
      <c r="B47">
        <v>22</v>
      </c>
      <c r="C47" s="4">
        <v>-138.47220999999999</v>
      </c>
      <c r="D47">
        <v>-13.74</v>
      </c>
    </row>
    <row r="48" spans="2:4">
      <c r="B48">
        <v>23</v>
      </c>
      <c r="C48" s="4">
        <v>-138.38068000000001</v>
      </c>
      <c r="D48">
        <v>-13.37</v>
      </c>
    </row>
    <row r="49" spans="2:4">
      <c r="B49">
        <v>24</v>
      </c>
      <c r="C49" s="4">
        <v>-138.27175</v>
      </c>
      <c r="D49">
        <v>-13.27</v>
      </c>
    </row>
    <row r="50" spans="2:4">
      <c r="B50">
        <v>25</v>
      </c>
      <c r="C50" s="4">
        <v>-138.15049999999999</v>
      </c>
      <c r="D50">
        <v>-12.34</v>
      </c>
    </row>
    <row r="51" spans="2:4">
      <c r="B51">
        <v>26</v>
      </c>
      <c r="C51" s="4">
        <v>-138.02525</v>
      </c>
      <c r="D51">
        <v>-10.82</v>
      </c>
    </row>
    <row r="52" spans="2:4">
      <c r="B52">
        <v>27</v>
      </c>
      <c r="C52" s="4">
        <v>-137.90727000000001</v>
      </c>
      <c r="D52">
        <v>-10.029999999999999</v>
      </c>
    </row>
    <row r="53" spans="2:4">
      <c r="B53">
        <v>28</v>
      </c>
      <c r="C53" s="4">
        <v>-137.80958000000001</v>
      </c>
      <c r="D53">
        <v>-10.14</v>
      </c>
    </row>
    <row r="54" spans="2:4">
      <c r="B54">
        <v>29</v>
      </c>
      <c r="C54" s="4">
        <v>-137.74513999999999</v>
      </c>
      <c r="D54">
        <v>-11.17</v>
      </c>
    </row>
    <row r="55" spans="2:4">
      <c r="B55">
        <v>30</v>
      </c>
      <c r="C55" s="4">
        <v>-137.70454000000001</v>
      </c>
      <c r="D55">
        <v>-11.25</v>
      </c>
    </row>
    <row r="56" spans="2:4">
      <c r="B56">
        <v>31</v>
      </c>
      <c r="C56" s="4">
        <v>-137.66057000000001</v>
      </c>
      <c r="D56">
        <v>-8.92</v>
      </c>
    </row>
    <row r="57" spans="2:4">
      <c r="B57">
        <v>32</v>
      </c>
      <c r="C57" s="4">
        <v>-137.60995</v>
      </c>
      <c r="D57">
        <v>-8.81</v>
      </c>
    </row>
    <row r="58" spans="2:4">
      <c r="B58">
        <v>33</v>
      </c>
      <c r="C58" s="4">
        <v>-137.52699999999999</v>
      </c>
      <c r="D58">
        <v>-8.11</v>
      </c>
    </row>
    <row r="59" spans="2:4">
      <c r="B59">
        <v>34</v>
      </c>
      <c r="C59" s="4">
        <v>-137.45061999999999</v>
      </c>
      <c r="D59">
        <v>-7.32</v>
      </c>
    </row>
    <row r="60" spans="2:4">
      <c r="B60">
        <v>35</v>
      </c>
      <c r="C60" s="4">
        <v>-137.36879999999999</v>
      </c>
      <c r="D60">
        <v>-7.7</v>
      </c>
    </row>
    <row r="61" spans="2:4">
      <c r="B61">
        <v>36</v>
      </c>
      <c r="C61" s="4">
        <v>-137.26861</v>
      </c>
      <c r="D61">
        <v>-8.9499999999999993</v>
      </c>
    </row>
    <row r="62" spans="2:4">
      <c r="B62">
        <v>37</v>
      </c>
      <c r="C62" s="4">
        <v>-137.16848999999999</v>
      </c>
      <c r="D62">
        <v>-8.7200000000000006</v>
      </c>
    </row>
    <row r="63" spans="2:4">
      <c r="B63">
        <v>38</v>
      </c>
      <c r="C63" s="4">
        <v>-137.05858000000001</v>
      </c>
      <c r="D63">
        <v>-8.08</v>
      </c>
    </row>
    <row r="64" spans="2:4">
      <c r="B64">
        <v>39</v>
      </c>
      <c r="C64" s="4">
        <v>-136.92964000000001</v>
      </c>
      <c r="D64">
        <v>-6.61</v>
      </c>
    </row>
    <row r="65" spans="2:4">
      <c r="B65">
        <v>40</v>
      </c>
      <c r="C65" s="4">
        <v>-136.8134</v>
      </c>
      <c r="D65">
        <v>-6.35</v>
      </c>
    </row>
    <row r="66" spans="2:4">
      <c r="B66">
        <v>41</v>
      </c>
      <c r="C66" s="4">
        <v>-136.72673</v>
      </c>
      <c r="D66">
        <v>-6.06</v>
      </c>
    </row>
    <row r="67" spans="2:4">
      <c r="B67">
        <v>42</v>
      </c>
      <c r="C67" s="4">
        <v>-136.64125999999999</v>
      </c>
      <c r="D67">
        <v>-6.64</v>
      </c>
    </row>
    <row r="68" spans="2:4">
      <c r="B68">
        <v>43</v>
      </c>
      <c r="C68" s="4">
        <v>-136.57982000000001</v>
      </c>
      <c r="D68">
        <v>-7.62</v>
      </c>
    </row>
    <row r="69" spans="2:4">
      <c r="B69">
        <v>44</v>
      </c>
      <c r="C69" s="4">
        <v>-136.54046</v>
      </c>
      <c r="D69">
        <v>-7.01</v>
      </c>
    </row>
    <row r="70" spans="2:4">
      <c r="B70">
        <v>45</v>
      </c>
      <c r="C70" s="4">
        <v>-136.50422</v>
      </c>
      <c r="D70">
        <v>-5.58</v>
      </c>
    </row>
    <row r="71" spans="2:4">
      <c r="B71">
        <v>46</v>
      </c>
      <c r="C71" s="4">
        <v>-136.45998</v>
      </c>
      <c r="D71">
        <v>-5.63</v>
      </c>
    </row>
    <row r="72" spans="2:4">
      <c r="B72">
        <v>47</v>
      </c>
      <c r="C72" s="4">
        <v>-136.43593000000001</v>
      </c>
      <c r="D72">
        <v>-4.9800000000000004</v>
      </c>
    </row>
    <row r="73" spans="2:4">
      <c r="B73">
        <v>48</v>
      </c>
      <c r="C73" s="4">
        <v>-136.42509999999999</v>
      </c>
      <c r="D73">
        <v>-5.21</v>
      </c>
    </row>
    <row r="74" spans="2:4">
      <c r="B74">
        <v>49</v>
      </c>
      <c r="C74" s="4">
        <v>-136.42707999999999</v>
      </c>
      <c r="D74">
        <v>-5.66</v>
      </c>
    </row>
    <row r="75" spans="2:4">
      <c r="B75">
        <v>50</v>
      </c>
      <c r="C75" s="4">
        <v>-136.42554000000001</v>
      </c>
      <c r="D75">
        <v>-4.76</v>
      </c>
    </row>
    <row r="76" spans="2:4">
      <c r="B76">
        <v>51</v>
      </c>
      <c r="C76" s="4">
        <v>-136.41202999999999</v>
      </c>
      <c r="D76">
        <v>-3.68</v>
      </c>
    </row>
    <row r="77" spans="2:4">
      <c r="B77">
        <v>52</v>
      </c>
      <c r="C77" s="4">
        <v>-136.38851</v>
      </c>
      <c r="D77">
        <v>-3.46</v>
      </c>
    </row>
    <row r="78" spans="2:4">
      <c r="B78">
        <v>53</v>
      </c>
      <c r="C78" s="4">
        <v>-136.3888</v>
      </c>
      <c r="D78">
        <v>-3.74</v>
      </c>
    </row>
    <row r="79" spans="2:4">
      <c r="B79">
        <v>54</v>
      </c>
      <c r="C79" s="4">
        <v>-136.40341000000001</v>
      </c>
      <c r="D79">
        <v>-4.51</v>
      </c>
    </row>
    <row r="80" spans="2:4">
      <c r="B80">
        <v>55</v>
      </c>
      <c r="C80" s="4">
        <v>-136.4281</v>
      </c>
      <c r="D80">
        <v>-4.95</v>
      </c>
    </row>
    <row r="81" spans="2:4">
      <c r="B81">
        <v>56</v>
      </c>
      <c r="C81" s="4">
        <v>-136.45930999999999</v>
      </c>
      <c r="D81">
        <v>-4.5</v>
      </c>
    </row>
    <row r="82" spans="2:4">
      <c r="B82">
        <v>57</v>
      </c>
      <c r="C82" s="4">
        <v>-136.51598999999999</v>
      </c>
      <c r="D82">
        <v>-4.07</v>
      </c>
    </row>
    <row r="83" spans="2:4">
      <c r="B83">
        <v>58</v>
      </c>
      <c r="C83" s="4">
        <v>-136.58317</v>
      </c>
      <c r="D83">
        <v>-4.17</v>
      </c>
    </row>
    <row r="84" spans="2:4">
      <c r="B84">
        <v>59</v>
      </c>
      <c r="C84" s="4">
        <v>-136.66980000000001</v>
      </c>
      <c r="D84">
        <v>-3.3</v>
      </c>
    </row>
    <row r="85" spans="2:4">
      <c r="B85">
        <v>60</v>
      </c>
      <c r="C85" s="4">
        <v>-136.76801</v>
      </c>
      <c r="D85">
        <v>-3.85</v>
      </c>
    </row>
    <row r="86" spans="2:4">
      <c r="B86">
        <v>61</v>
      </c>
      <c r="C86" s="4">
        <v>-136.85437999999999</v>
      </c>
      <c r="D86">
        <v>-3.85</v>
      </c>
    </row>
    <row r="87" spans="2:4">
      <c r="B87">
        <v>62</v>
      </c>
      <c r="C87" s="4">
        <v>-136.90269000000001</v>
      </c>
      <c r="D87">
        <v>-3.41</v>
      </c>
    </row>
    <row r="88" spans="2:4">
      <c r="B88">
        <v>63</v>
      </c>
      <c r="C88" s="4">
        <v>-136.92276000000001</v>
      </c>
      <c r="D88">
        <v>-3.8</v>
      </c>
    </row>
    <row r="89" spans="2:4">
      <c r="B89">
        <v>64</v>
      </c>
      <c r="C89" s="4">
        <v>-136.90437</v>
      </c>
      <c r="D89">
        <v>-2.9</v>
      </c>
    </row>
    <row r="90" spans="2:4">
      <c r="B90">
        <v>65</v>
      </c>
      <c r="C90" s="4">
        <v>-136.87452999999999</v>
      </c>
      <c r="D90">
        <v>-3.47</v>
      </c>
    </row>
    <row r="91" spans="2:4">
      <c r="B91">
        <v>66</v>
      </c>
      <c r="C91" s="4">
        <v>-136.82173</v>
      </c>
      <c r="D91">
        <v>-3.85</v>
      </c>
    </row>
    <row r="92" spans="2:4">
      <c r="B92">
        <v>67</v>
      </c>
      <c r="C92" s="4">
        <v>-136.74682000000001</v>
      </c>
      <c r="D92">
        <v>-3.07</v>
      </c>
    </row>
    <row r="93" spans="2:4">
      <c r="B93">
        <v>68</v>
      </c>
      <c r="C93" s="4">
        <v>-136.62545</v>
      </c>
      <c r="D93">
        <v>-2.46</v>
      </c>
    </row>
    <row r="94" spans="2:4">
      <c r="B94">
        <v>69</v>
      </c>
      <c r="C94" s="4">
        <v>-136.48785000000001</v>
      </c>
      <c r="D94">
        <v>-1.79</v>
      </c>
    </row>
    <row r="95" spans="2:4">
      <c r="B95">
        <v>70</v>
      </c>
      <c r="C95" s="4">
        <v>-136.34097</v>
      </c>
      <c r="D95">
        <v>-2.34</v>
      </c>
    </row>
    <row r="96" spans="2:4">
      <c r="B96">
        <v>71</v>
      </c>
      <c r="C96" s="4">
        <v>-136.21373</v>
      </c>
      <c r="D96">
        <v>-3.08</v>
      </c>
    </row>
    <row r="97" spans="2:4">
      <c r="B97">
        <v>72</v>
      </c>
      <c r="C97" s="4">
        <v>-136.07941</v>
      </c>
      <c r="D97">
        <v>-3.02</v>
      </c>
    </row>
    <row r="98" spans="2:4">
      <c r="B98">
        <v>73</v>
      </c>
      <c r="C98" s="4">
        <v>-135.97199000000001</v>
      </c>
      <c r="D98">
        <v>-3.51</v>
      </c>
    </row>
    <row r="99" spans="2:4">
      <c r="B99">
        <v>74</v>
      </c>
      <c r="C99" s="4">
        <v>-135.91173000000001</v>
      </c>
      <c r="D99">
        <v>-3.04</v>
      </c>
    </row>
    <row r="100" spans="2:4">
      <c r="B100">
        <v>75</v>
      </c>
      <c r="C100" s="4">
        <v>-135.89601999999999</v>
      </c>
      <c r="D100">
        <v>-2.23</v>
      </c>
    </row>
    <row r="101" spans="2:4">
      <c r="B101">
        <v>76</v>
      </c>
      <c r="C101" s="4">
        <v>-135.91417999999999</v>
      </c>
      <c r="D101">
        <v>-2.94</v>
      </c>
    </row>
    <row r="102" spans="2:4">
      <c r="B102">
        <v>77</v>
      </c>
      <c r="C102" s="4">
        <v>-135.98608999999999</v>
      </c>
      <c r="D102">
        <v>-2.74</v>
      </c>
    </row>
    <row r="103" spans="2:4">
      <c r="B103">
        <v>78</v>
      </c>
      <c r="C103" s="4">
        <v>-136.07351</v>
      </c>
      <c r="D103">
        <v>-2.63</v>
      </c>
    </row>
    <row r="104" spans="2:4">
      <c r="B104">
        <v>79</v>
      </c>
      <c r="C104" s="4">
        <v>-136.13686000000001</v>
      </c>
      <c r="D104">
        <v>-2.78</v>
      </c>
    </row>
    <row r="105" spans="2:4">
      <c r="B105">
        <v>80</v>
      </c>
      <c r="C105" s="4">
        <v>-136.19427999999999</v>
      </c>
      <c r="D105">
        <v>-2.27</v>
      </c>
    </row>
    <row r="106" spans="2:4">
      <c r="B106">
        <v>81</v>
      </c>
      <c r="C106" s="4">
        <v>-136.22797</v>
      </c>
      <c r="D106">
        <v>-3.15</v>
      </c>
    </row>
    <row r="107" spans="2:4">
      <c r="B107">
        <v>82</v>
      </c>
      <c r="C107" s="4">
        <v>-136.24284</v>
      </c>
      <c r="D107">
        <v>-4.0199999999999996</v>
      </c>
    </row>
    <row r="108" spans="2:4">
      <c r="B108">
        <v>83</v>
      </c>
      <c r="C108" s="4">
        <v>-136.27932000000001</v>
      </c>
      <c r="D108">
        <v>-3.93</v>
      </c>
    </row>
    <row r="109" spans="2:4">
      <c r="B109">
        <v>84</v>
      </c>
      <c r="C109" s="4">
        <v>-136.32186999999999</v>
      </c>
      <c r="D109">
        <v>-3.68</v>
      </c>
    </row>
    <row r="110" spans="2:4">
      <c r="B110">
        <v>85</v>
      </c>
      <c r="C110" s="4">
        <v>-136.34719000000001</v>
      </c>
      <c r="D110">
        <v>-3.02</v>
      </c>
    </row>
    <row r="111" spans="2:4">
      <c r="B111">
        <v>86</v>
      </c>
      <c r="C111" s="4">
        <v>-136.37314000000001</v>
      </c>
      <c r="D111">
        <v>-1.8</v>
      </c>
    </row>
    <row r="112" spans="2:4">
      <c r="B112">
        <v>87</v>
      </c>
      <c r="C112" s="4">
        <v>-136.38413</v>
      </c>
      <c r="D112">
        <v>-1.75</v>
      </c>
    </row>
    <row r="113" spans="2:4">
      <c r="B113">
        <v>88</v>
      </c>
      <c r="C113" s="4">
        <v>-136.40477000000001</v>
      </c>
      <c r="D113">
        <v>-3.24</v>
      </c>
    </row>
    <row r="114" spans="2:4">
      <c r="B114">
        <v>89</v>
      </c>
      <c r="C114" s="4">
        <v>-136.42000999999999</v>
      </c>
      <c r="D114">
        <v>-3.28</v>
      </c>
    </row>
    <row r="115" spans="2:4">
      <c r="B115">
        <v>90</v>
      </c>
      <c r="C115" s="4">
        <v>-136.44139000000001</v>
      </c>
      <c r="D115">
        <v>-3.76</v>
      </c>
    </row>
    <row r="116" spans="2:4">
      <c r="B116">
        <v>91</v>
      </c>
      <c r="C116" s="4">
        <v>-136.45578</v>
      </c>
      <c r="D116">
        <v>-4.6900000000000004</v>
      </c>
    </row>
    <row r="117" spans="2:4">
      <c r="B117">
        <v>92</v>
      </c>
      <c r="C117" s="4">
        <v>-136.44613000000001</v>
      </c>
      <c r="D117">
        <v>-3.8</v>
      </c>
    </row>
    <row r="118" spans="2:4">
      <c r="B118">
        <v>93</v>
      </c>
      <c r="C118" s="4">
        <v>-136.41552999999999</v>
      </c>
      <c r="D118">
        <v>-3.34</v>
      </c>
    </row>
    <row r="119" spans="2:4">
      <c r="B119">
        <v>94</v>
      </c>
      <c r="C119" s="4">
        <v>-136.36806999999999</v>
      </c>
      <c r="D119">
        <v>-2.48</v>
      </c>
    </row>
    <row r="120" spans="2:4">
      <c r="B120">
        <v>95</v>
      </c>
      <c r="C120" s="4">
        <v>-136.31528</v>
      </c>
      <c r="D120">
        <v>-2.19</v>
      </c>
    </row>
    <row r="121" spans="2:4">
      <c r="B121">
        <v>96</v>
      </c>
      <c r="C121" s="4">
        <v>-136.25514000000001</v>
      </c>
      <c r="D121">
        <v>-3.23</v>
      </c>
    </row>
    <row r="122" spans="2:4">
      <c r="B122">
        <v>97</v>
      </c>
      <c r="C122" s="4">
        <v>-136.20802</v>
      </c>
      <c r="D122">
        <v>-3.92</v>
      </c>
    </row>
    <row r="123" spans="2:4">
      <c r="B123">
        <v>98</v>
      </c>
      <c r="C123" s="4">
        <v>-136.13928000000001</v>
      </c>
      <c r="D123">
        <v>-2.98</v>
      </c>
    </row>
    <row r="124" spans="2:4">
      <c r="B124">
        <v>99</v>
      </c>
      <c r="C124" s="4">
        <v>-136.05004</v>
      </c>
      <c r="D124">
        <v>-2</v>
      </c>
    </row>
    <row r="125" spans="2:4">
      <c r="B125">
        <v>100</v>
      </c>
      <c r="C125" s="4">
        <v>-135.99056999999999</v>
      </c>
      <c r="D125">
        <v>-2.04</v>
      </c>
    </row>
    <row r="126" spans="2:4">
      <c r="B126">
        <v>101</v>
      </c>
      <c r="C126" s="4">
        <v>-135.90652</v>
      </c>
      <c r="D126">
        <v>-2.34</v>
      </c>
    </row>
    <row r="127" spans="2:4">
      <c r="B127">
        <v>102</v>
      </c>
      <c r="C127" s="4">
        <v>-135.79363000000001</v>
      </c>
      <c r="D127">
        <v>-2.77</v>
      </c>
    </row>
    <row r="128" spans="2:4">
      <c r="B128">
        <v>103</v>
      </c>
      <c r="C128" s="4">
        <v>-135.66888</v>
      </c>
      <c r="D128">
        <v>-2.87</v>
      </c>
    </row>
    <row r="129" spans="2:4">
      <c r="B129">
        <v>104</v>
      </c>
      <c r="C129" s="4">
        <v>-135.54608999999999</v>
      </c>
      <c r="D129">
        <v>-1.92</v>
      </c>
    </row>
    <row r="130" spans="2:4">
      <c r="B130">
        <v>105</v>
      </c>
      <c r="C130" s="4">
        <v>-135.4222</v>
      </c>
      <c r="D130">
        <v>-0.53</v>
      </c>
    </row>
    <row r="131" spans="2:4">
      <c r="B131">
        <v>106</v>
      </c>
      <c r="C131" s="4">
        <v>-135.31286</v>
      </c>
      <c r="D131">
        <v>7.0000000000000007E-2</v>
      </c>
    </row>
    <row r="132" spans="2:4">
      <c r="B132">
        <v>107</v>
      </c>
      <c r="C132" s="4">
        <v>-135.24256</v>
      </c>
      <c r="D132">
        <v>-0.95</v>
      </c>
    </row>
    <row r="133" spans="2:4">
      <c r="B133">
        <v>108</v>
      </c>
      <c r="C133" s="4">
        <v>-135.20247000000001</v>
      </c>
      <c r="D133">
        <v>-1.93</v>
      </c>
    </row>
    <row r="134" spans="2:4">
      <c r="B134">
        <v>109</v>
      </c>
      <c r="C134" s="4">
        <v>-135.19226</v>
      </c>
      <c r="D134">
        <v>-1.03</v>
      </c>
    </row>
    <row r="135" spans="2:4">
      <c r="B135">
        <v>110</v>
      </c>
      <c r="C135" s="4">
        <v>-135.25873999999999</v>
      </c>
      <c r="D135">
        <v>-0.44</v>
      </c>
    </row>
    <row r="136" spans="2:4">
      <c r="B136">
        <v>111</v>
      </c>
      <c r="C136" s="4">
        <v>-135.38988000000001</v>
      </c>
      <c r="D136">
        <v>-1.1399999999999999</v>
      </c>
    </row>
    <row r="137" spans="2:4">
      <c r="B137">
        <v>112</v>
      </c>
      <c r="C137" s="4">
        <v>-135.55542</v>
      </c>
      <c r="D137">
        <v>-0.72</v>
      </c>
    </row>
    <row r="138" spans="2:4">
      <c r="B138">
        <v>113</v>
      </c>
      <c r="C138" s="4">
        <v>-135.74001000000001</v>
      </c>
      <c r="D138">
        <v>0.18</v>
      </c>
    </row>
    <row r="139" spans="2:4">
      <c r="B139">
        <v>114</v>
      </c>
      <c r="C139" s="4">
        <v>-135.91971000000001</v>
      </c>
      <c r="D139">
        <v>0.84</v>
      </c>
    </row>
    <row r="140" spans="2:4">
      <c r="B140">
        <v>115</v>
      </c>
      <c r="C140" s="4">
        <v>-136.10493</v>
      </c>
      <c r="D140">
        <v>0.93</v>
      </c>
    </row>
    <row r="141" spans="2:4">
      <c r="B141">
        <v>116</v>
      </c>
      <c r="C141" s="4">
        <v>-136.25980000000001</v>
      </c>
      <c r="D141">
        <v>-0.38</v>
      </c>
    </row>
    <row r="142" spans="2:4">
      <c r="B142">
        <v>117</v>
      </c>
      <c r="C142" s="4">
        <v>-136.34721999999999</v>
      </c>
      <c r="D142">
        <v>-1.54</v>
      </c>
    </row>
    <row r="143" spans="2:4">
      <c r="B143">
        <v>118</v>
      </c>
      <c r="C143" s="4">
        <v>-136.37755000000001</v>
      </c>
      <c r="D143">
        <v>-1</v>
      </c>
    </row>
    <row r="144" spans="2:4">
      <c r="B144">
        <v>119</v>
      </c>
      <c r="C144" s="4">
        <v>-136.32390000000001</v>
      </c>
      <c r="D144">
        <v>-0.24</v>
      </c>
    </row>
    <row r="145" spans="2:4">
      <c r="B145">
        <v>120</v>
      </c>
      <c r="C145" s="4">
        <v>-136.17789999999999</v>
      </c>
      <c r="D145">
        <v>0.61</v>
      </c>
    </row>
    <row r="146" spans="2:4">
      <c r="B146">
        <v>121</v>
      </c>
      <c r="C146" s="4">
        <v>-135.98379</v>
      </c>
      <c r="D146">
        <v>0.65</v>
      </c>
    </row>
    <row r="147" spans="2:4">
      <c r="B147">
        <v>122</v>
      </c>
      <c r="C147" s="4">
        <v>-135.71178</v>
      </c>
      <c r="D147">
        <v>0.92</v>
      </c>
    </row>
    <row r="148" spans="2:4">
      <c r="B148">
        <v>123</v>
      </c>
      <c r="C148" s="4">
        <v>-135.40908999999999</v>
      </c>
      <c r="D148">
        <v>1.19</v>
      </c>
    </row>
    <row r="149" spans="2:4">
      <c r="B149">
        <v>124</v>
      </c>
      <c r="C149" s="4">
        <v>-135.09764000000001</v>
      </c>
      <c r="D149">
        <v>1.91</v>
      </c>
    </row>
    <row r="150" spans="2:4">
      <c r="B150">
        <v>125</v>
      </c>
      <c r="C150" s="4">
        <v>-134.82882000000001</v>
      </c>
      <c r="D150">
        <v>2.21</v>
      </c>
    </row>
    <row r="151" spans="2:4">
      <c r="B151">
        <v>126</v>
      </c>
      <c r="C151" s="4">
        <v>-134.63229999999999</v>
      </c>
      <c r="D151">
        <v>2.68</v>
      </c>
    </row>
    <row r="152" spans="2:4">
      <c r="B152">
        <v>127</v>
      </c>
      <c r="C152" s="4">
        <v>-134.51660000000001</v>
      </c>
      <c r="D152">
        <v>2.67</v>
      </c>
    </row>
    <row r="153" spans="2:4">
      <c r="B153">
        <v>128</v>
      </c>
      <c r="C153" s="4">
        <v>-134.42995999999999</v>
      </c>
      <c r="D153">
        <v>1.1399999999999999</v>
      </c>
    </row>
    <row r="154" spans="2:4">
      <c r="B154">
        <v>129</v>
      </c>
      <c r="C154" s="4">
        <v>-134.37325999999999</v>
      </c>
      <c r="D154">
        <v>1.46</v>
      </c>
    </row>
    <row r="155" spans="2:4">
      <c r="B155">
        <v>130</v>
      </c>
      <c r="C155" s="4">
        <v>-134.35417000000001</v>
      </c>
      <c r="D155">
        <v>2.78</v>
      </c>
    </row>
    <row r="156" spans="2:4">
      <c r="B156">
        <v>131</v>
      </c>
      <c r="C156" s="4">
        <v>-134.34403</v>
      </c>
      <c r="D156">
        <v>3.75</v>
      </c>
    </row>
    <row r="157" spans="2:4">
      <c r="B157">
        <v>132</v>
      </c>
      <c r="C157" s="4">
        <v>-134.32606000000001</v>
      </c>
      <c r="D157">
        <v>3.11</v>
      </c>
    </row>
    <row r="158" spans="2:4">
      <c r="B158">
        <v>133</v>
      </c>
      <c r="C158" s="4">
        <v>-134.34995000000001</v>
      </c>
      <c r="D158">
        <v>1.99</v>
      </c>
    </row>
    <row r="159" spans="2:4">
      <c r="B159">
        <v>134</v>
      </c>
      <c r="C159" s="4">
        <v>-134.38641999999999</v>
      </c>
      <c r="D159">
        <v>1.97</v>
      </c>
    </row>
    <row r="160" spans="2:4">
      <c r="B160">
        <v>135</v>
      </c>
      <c r="C160" s="4">
        <v>-134.40535</v>
      </c>
      <c r="D160">
        <v>2.0099999999999998</v>
      </c>
    </row>
    <row r="161" spans="2:4">
      <c r="B161">
        <v>136</v>
      </c>
      <c r="C161" s="4">
        <v>-134.43214</v>
      </c>
      <c r="D161">
        <v>2.02</v>
      </c>
    </row>
    <row r="162" spans="2:4">
      <c r="B162">
        <v>137</v>
      </c>
      <c r="C162" s="4">
        <v>-134.49584999999999</v>
      </c>
      <c r="D162">
        <v>2</v>
      </c>
    </row>
    <row r="163" spans="2:4">
      <c r="B163">
        <v>138</v>
      </c>
      <c r="C163" s="4">
        <v>-134.56081</v>
      </c>
      <c r="D163">
        <v>3.01</v>
      </c>
    </row>
    <row r="164" spans="2:4">
      <c r="B164">
        <v>139</v>
      </c>
      <c r="C164" s="4">
        <v>-134.67429000000001</v>
      </c>
      <c r="D164">
        <v>3.75</v>
      </c>
    </row>
    <row r="165" spans="2:4">
      <c r="B165">
        <v>140</v>
      </c>
      <c r="C165" s="4">
        <v>-134.77314000000001</v>
      </c>
      <c r="D165">
        <v>2.86</v>
      </c>
    </row>
    <row r="166" spans="2:4">
      <c r="B166">
        <v>141</v>
      </c>
      <c r="C166" s="4">
        <v>-134.87232</v>
      </c>
      <c r="D166">
        <v>1.69</v>
      </c>
    </row>
    <row r="167" spans="2:4">
      <c r="B167">
        <v>142</v>
      </c>
      <c r="C167" s="4">
        <v>-134.97418999999999</v>
      </c>
      <c r="D167">
        <v>1.22</v>
      </c>
    </row>
    <row r="168" spans="2:4">
      <c r="B168">
        <v>143</v>
      </c>
      <c r="C168" s="4">
        <v>-135.10814999999999</v>
      </c>
      <c r="D168">
        <v>1.63</v>
      </c>
    </row>
    <row r="169" spans="2:4">
      <c r="B169">
        <v>144</v>
      </c>
      <c r="C169" s="4">
        <v>-135.24134000000001</v>
      </c>
      <c r="D169">
        <v>0.83</v>
      </c>
    </row>
    <row r="170" spans="2:4">
      <c r="B170">
        <v>145</v>
      </c>
      <c r="C170" s="4">
        <v>-135.35664</v>
      </c>
      <c r="D170">
        <v>2.2400000000000002</v>
      </c>
    </row>
    <row r="171" spans="2:4">
      <c r="B171">
        <v>146</v>
      </c>
      <c r="C171" s="4">
        <v>-135.49664000000001</v>
      </c>
      <c r="D171">
        <v>2.23</v>
      </c>
    </row>
    <row r="172" spans="2:4">
      <c r="B172">
        <v>147</v>
      </c>
      <c r="C172" s="4">
        <v>-135.63112000000001</v>
      </c>
      <c r="D172">
        <v>2.0699999999999998</v>
      </c>
    </row>
    <row r="173" spans="2:4">
      <c r="B173">
        <v>148</v>
      </c>
      <c r="C173" s="4">
        <v>-135.78211999999999</v>
      </c>
      <c r="D173">
        <v>2.12</v>
      </c>
    </row>
    <row r="174" spans="2:4">
      <c r="B174">
        <v>149</v>
      </c>
      <c r="C174" s="4">
        <v>-135.91757999999999</v>
      </c>
      <c r="D174">
        <v>1.92</v>
      </c>
    </row>
    <row r="175" spans="2:4">
      <c r="B175">
        <v>150</v>
      </c>
      <c r="C175" s="4">
        <v>-136.02436</v>
      </c>
      <c r="D175">
        <v>1.57</v>
      </c>
    </row>
    <row r="176" spans="2:4">
      <c r="B176">
        <v>151</v>
      </c>
      <c r="C176" s="4">
        <v>-136.12626</v>
      </c>
      <c r="D176">
        <v>1.28</v>
      </c>
    </row>
    <row r="177" spans="2:4">
      <c r="B177">
        <v>152</v>
      </c>
      <c r="C177" s="4">
        <v>-136.20794000000001</v>
      </c>
      <c r="D177">
        <v>7.0000000000000007E-2</v>
      </c>
    </row>
    <row r="178" spans="2:4">
      <c r="B178">
        <v>153</v>
      </c>
      <c r="C178" s="4">
        <v>-136.31315000000001</v>
      </c>
      <c r="D178">
        <v>-0.52</v>
      </c>
    </row>
    <row r="179" spans="2:4">
      <c r="B179">
        <v>154</v>
      </c>
      <c r="C179" s="4">
        <v>-136.40203</v>
      </c>
      <c r="D179">
        <v>-0.97</v>
      </c>
    </row>
    <row r="180" spans="2:4">
      <c r="B180">
        <v>155</v>
      </c>
      <c r="C180" s="4">
        <v>-136.49182999999999</v>
      </c>
      <c r="D180">
        <v>-0.27</v>
      </c>
    </row>
    <row r="181" spans="2:4">
      <c r="B181">
        <v>156</v>
      </c>
      <c r="C181" s="4">
        <v>-136.57390000000001</v>
      </c>
      <c r="D181">
        <v>0.76</v>
      </c>
    </row>
    <row r="182" spans="2:4">
      <c r="B182">
        <v>157</v>
      </c>
      <c r="C182" s="4">
        <v>-136.64842999999999</v>
      </c>
      <c r="D182">
        <v>1.31</v>
      </c>
    </row>
    <row r="183" spans="2:4">
      <c r="B183">
        <v>158</v>
      </c>
      <c r="C183" s="4">
        <v>-136.67128</v>
      </c>
      <c r="D183">
        <v>0.72</v>
      </c>
    </row>
    <row r="184" spans="2:4">
      <c r="B184">
        <v>159</v>
      </c>
      <c r="C184" s="4">
        <v>-136.68057999999999</v>
      </c>
      <c r="D184">
        <v>-0.84</v>
      </c>
    </row>
    <row r="185" spans="2:4">
      <c r="B185">
        <v>160</v>
      </c>
      <c r="C185" s="4">
        <v>-136.62664000000001</v>
      </c>
      <c r="D185">
        <v>-0.27</v>
      </c>
    </row>
    <row r="186" spans="2:4">
      <c r="B186">
        <v>161</v>
      </c>
      <c r="C186" s="4">
        <v>-136.53847999999999</v>
      </c>
      <c r="D186">
        <v>0.2</v>
      </c>
    </row>
    <row r="187" spans="2:4">
      <c r="B187">
        <v>162</v>
      </c>
      <c r="C187" s="4">
        <v>-136.42967999999999</v>
      </c>
      <c r="D187">
        <v>0.18</v>
      </c>
    </row>
    <row r="188" spans="2:4">
      <c r="B188">
        <v>163</v>
      </c>
      <c r="C188" s="4">
        <v>-136.32346000000001</v>
      </c>
      <c r="D188">
        <v>-0.24</v>
      </c>
    </row>
    <row r="189" spans="2:4">
      <c r="B189">
        <v>164</v>
      </c>
      <c r="C189" s="4">
        <v>-136.23595</v>
      </c>
      <c r="D189">
        <v>-0.13</v>
      </c>
    </row>
    <row r="190" spans="2:4">
      <c r="B190">
        <v>165</v>
      </c>
      <c r="C190" s="4">
        <v>-136.17523</v>
      </c>
      <c r="D190">
        <v>0.38</v>
      </c>
    </row>
    <row r="191" spans="2:4">
      <c r="B191">
        <v>166</v>
      </c>
      <c r="C191" s="4">
        <v>-136.16630000000001</v>
      </c>
      <c r="D191">
        <v>-0.28000000000000003</v>
      </c>
    </row>
    <row r="192" spans="2:4">
      <c r="B192">
        <v>167</v>
      </c>
      <c r="C192" s="4">
        <v>-136.23146</v>
      </c>
      <c r="D192">
        <v>-1.39</v>
      </c>
    </row>
    <row r="193" spans="2:4">
      <c r="B193">
        <v>168</v>
      </c>
      <c r="C193" s="4">
        <v>-136.34361000000001</v>
      </c>
      <c r="D193">
        <v>-1.37</v>
      </c>
    </row>
    <row r="194" spans="2:4">
      <c r="B194">
        <v>169</v>
      </c>
      <c r="C194" s="4">
        <v>-136.48707999999999</v>
      </c>
      <c r="D194">
        <v>-1.32</v>
      </c>
    </row>
    <row r="195" spans="2:4">
      <c r="B195">
        <v>170</v>
      </c>
      <c r="C195" s="4">
        <v>-136.61667</v>
      </c>
      <c r="D195">
        <v>-0.95</v>
      </c>
    </row>
    <row r="196" spans="2:4">
      <c r="B196">
        <v>171</v>
      </c>
      <c r="C196" s="4">
        <v>-136.70869999999999</v>
      </c>
      <c r="D196">
        <v>-1.32</v>
      </c>
    </row>
    <row r="197" spans="2:4">
      <c r="B197">
        <v>172</v>
      </c>
      <c r="C197" s="4">
        <v>-136.78665000000001</v>
      </c>
      <c r="D197">
        <v>-2.1</v>
      </c>
    </row>
    <row r="198" spans="2:4">
      <c r="B198">
        <v>173</v>
      </c>
      <c r="C198" s="4">
        <v>-136.83930000000001</v>
      </c>
      <c r="D198">
        <v>-2.74</v>
      </c>
    </row>
    <row r="199" spans="2:4">
      <c r="B199">
        <v>174</v>
      </c>
      <c r="C199" s="4">
        <v>-136.87794</v>
      </c>
      <c r="D199">
        <v>-1.94</v>
      </c>
    </row>
    <row r="200" spans="2:4">
      <c r="B200">
        <v>175</v>
      </c>
      <c r="C200" s="4">
        <v>-136.89950999999999</v>
      </c>
      <c r="D200">
        <v>-0.87</v>
      </c>
    </row>
    <row r="201" spans="2:4">
      <c r="B201">
        <v>176</v>
      </c>
      <c r="C201" s="4">
        <v>-136.87537</v>
      </c>
      <c r="D201">
        <v>-1.52</v>
      </c>
    </row>
    <row r="202" spans="2:4">
      <c r="B202">
        <v>177</v>
      </c>
      <c r="C202" s="4">
        <v>-136.84143</v>
      </c>
      <c r="D202">
        <v>-1.84</v>
      </c>
    </row>
    <row r="203" spans="2:4">
      <c r="B203">
        <v>178</v>
      </c>
      <c r="C203" s="4">
        <v>-136.78977</v>
      </c>
      <c r="D203">
        <v>-2.81</v>
      </c>
    </row>
    <row r="204" spans="2:4">
      <c r="B204">
        <v>179</v>
      </c>
      <c r="C204" s="4">
        <v>-136.69470000000001</v>
      </c>
      <c r="D204">
        <v>-3</v>
      </c>
    </row>
    <row r="205" spans="2:4">
      <c r="B205">
        <v>180</v>
      </c>
      <c r="C205" s="4">
        <v>-136.5641</v>
      </c>
      <c r="D205">
        <v>-2.2599999999999998</v>
      </c>
    </row>
    <row r="206" spans="2:4">
      <c r="B206">
        <v>181</v>
      </c>
      <c r="C206" s="4">
        <v>-136.39653000000001</v>
      </c>
      <c r="D206">
        <v>-1.79</v>
      </c>
    </row>
    <row r="207" spans="2:4">
      <c r="B207">
        <v>182</v>
      </c>
      <c r="C207" s="4">
        <v>-136.19072</v>
      </c>
      <c r="D207">
        <v>-1.74</v>
      </c>
    </row>
    <row r="208" spans="2:4">
      <c r="B208">
        <v>183</v>
      </c>
      <c r="C208" s="4">
        <v>-135.94819000000001</v>
      </c>
      <c r="D208">
        <v>-1.75</v>
      </c>
    </row>
    <row r="209" spans="2:4">
      <c r="B209">
        <v>184</v>
      </c>
      <c r="C209" s="4">
        <v>-135.69292999999999</v>
      </c>
      <c r="D209">
        <v>-2.0499999999999998</v>
      </c>
    </row>
    <row r="210" spans="2:4">
      <c r="B210">
        <v>185</v>
      </c>
      <c r="C210" s="4">
        <v>-135.43531999999999</v>
      </c>
      <c r="D210">
        <v>-1.02</v>
      </c>
    </row>
    <row r="211" spans="2:4">
      <c r="B211">
        <v>186</v>
      </c>
      <c r="C211" s="4">
        <v>-135.18677</v>
      </c>
      <c r="D211">
        <v>-1.58</v>
      </c>
    </row>
    <row r="212" spans="2:4">
      <c r="B212">
        <v>187</v>
      </c>
      <c r="C212" s="4">
        <v>-134.98115000000001</v>
      </c>
      <c r="D212">
        <v>-2.7</v>
      </c>
    </row>
    <row r="213" spans="2:4">
      <c r="B213">
        <v>188</v>
      </c>
      <c r="C213" s="4">
        <v>-134.78487000000001</v>
      </c>
      <c r="D213">
        <v>-3.4</v>
      </c>
    </row>
    <row r="214" spans="2:4">
      <c r="B214">
        <v>189</v>
      </c>
      <c r="C214" s="4">
        <v>-134.6747</v>
      </c>
      <c r="D214">
        <v>-3.51</v>
      </c>
    </row>
    <row r="215" spans="2:4">
      <c r="B215">
        <v>190</v>
      </c>
      <c r="C215" s="4">
        <v>-134.6071</v>
      </c>
      <c r="D215">
        <v>-3.41</v>
      </c>
    </row>
    <row r="216" spans="2:4">
      <c r="B216">
        <v>191</v>
      </c>
      <c r="C216" s="4">
        <v>-134.60801000000001</v>
      </c>
      <c r="D216">
        <v>-3.03</v>
      </c>
    </row>
    <row r="217" spans="2:4">
      <c r="B217">
        <v>192</v>
      </c>
      <c r="C217" s="4">
        <v>-134.64085</v>
      </c>
      <c r="D217">
        <v>-2.2799999999999998</v>
      </c>
    </row>
    <row r="218" spans="2:4">
      <c r="B218">
        <v>193</v>
      </c>
      <c r="C218" s="4">
        <v>-134.73347000000001</v>
      </c>
      <c r="D218">
        <v>-2.27</v>
      </c>
    </row>
    <row r="219" spans="2:4">
      <c r="B219">
        <v>194</v>
      </c>
      <c r="C219" s="4">
        <v>-134.86411000000001</v>
      </c>
      <c r="D219">
        <v>-3.97</v>
      </c>
    </row>
    <row r="220" spans="2:4">
      <c r="B220">
        <v>195</v>
      </c>
      <c r="C220" s="4">
        <v>-135.02215000000001</v>
      </c>
      <c r="D220">
        <v>-5.54</v>
      </c>
    </row>
    <row r="221" spans="2:4">
      <c r="B221">
        <v>196</v>
      </c>
      <c r="C221" s="4">
        <v>-135.18441000000001</v>
      </c>
      <c r="D221">
        <v>-5.26</v>
      </c>
    </row>
    <row r="222" spans="2:4">
      <c r="B222">
        <v>197</v>
      </c>
      <c r="C222" s="4">
        <v>-135.33987999999999</v>
      </c>
      <c r="D222">
        <v>-4.54</v>
      </c>
    </row>
    <row r="223" spans="2:4">
      <c r="B223">
        <v>198</v>
      </c>
      <c r="C223" s="4">
        <v>-135.47985</v>
      </c>
      <c r="D223">
        <v>-4.83</v>
      </c>
    </row>
    <row r="224" spans="2:4">
      <c r="B224">
        <v>199</v>
      </c>
      <c r="C224" s="4">
        <v>-135.58197000000001</v>
      </c>
      <c r="D224">
        <v>-5.86</v>
      </c>
    </row>
    <row r="225" spans="2:4">
      <c r="B225">
        <v>200</v>
      </c>
      <c r="C225" s="4">
        <v>-135.65378999999999</v>
      </c>
      <c r="D225">
        <v>-6.18</v>
      </c>
    </row>
    <row r="226" spans="2:4">
      <c r="B226">
        <v>201</v>
      </c>
      <c r="C226" s="4">
        <v>-135.70636999999999</v>
      </c>
      <c r="D226">
        <v>-6.39</v>
      </c>
    </row>
    <row r="227" spans="2:4">
      <c r="B227">
        <v>202</v>
      </c>
      <c r="C227" s="4">
        <v>-135.72278</v>
      </c>
      <c r="D227">
        <v>-6.41</v>
      </c>
    </row>
    <row r="228" spans="2:4">
      <c r="B228">
        <v>203</v>
      </c>
      <c r="C228" s="4">
        <v>-135.71267</v>
      </c>
      <c r="D228">
        <v>-6.31</v>
      </c>
    </row>
    <row r="229" spans="2:4">
      <c r="B229">
        <v>204</v>
      </c>
      <c r="C229" s="4">
        <v>-135.66820000000001</v>
      </c>
      <c r="D229">
        <v>-6.02</v>
      </c>
    </row>
    <row r="230" spans="2:4">
      <c r="B230">
        <v>205</v>
      </c>
      <c r="C230" s="4">
        <v>-135.59818999999999</v>
      </c>
      <c r="D230">
        <v>-6.03</v>
      </c>
    </row>
    <row r="231" spans="2:4">
      <c r="B231">
        <v>206</v>
      </c>
      <c r="C231" s="4">
        <v>-135.52035000000001</v>
      </c>
      <c r="D231">
        <v>-6.66</v>
      </c>
    </row>
    <row r="232" spans="2:4">
      <c r="B232">
        <v>207</v>
      </c>
      <c r="C232" s="4">
        <v>-135.42774</v>
      </c>
      <c r="D232">
        <v>-6.59</v>
      </c>
    </row>
    <row r="233" spans="2:4">
      <c r="B233">
        <v>208</v>
      </c>
      <c r="C233" s="4">
        <v>-135.33124000000001</v>
      </c>
      <c r="D233">
        <v>-6.25</v>
      </c>
    </row>
    <row r="234" spans="2:4">
      <c r="B234">
        <v>209</v>
      </c>
      <c r="C234" s="4">
        <v>-135.20967999999999</v>
      </c>
      <c r="D234">
        <v>-5.74</v>
      </c>
    </row>
    <row r="235" spans="2:4">
      <c r="B235">
        <v>210</v>
      </c>
      <c r="C235" s="4">
        <v>-135.09016</v>
      </c>
      <c r="D235">
        <v>-6.23</v>
      </c>
    </row>
    <row r="236" spans="2:4">
      <c r="B236">
        <v>211</v>
      </c>
      <c r="C236" s="4">
        <v>-134.97183999999999</v>
      </c>
      <c r="D236">
        <v>-6.68</v>
      </c>
    </row>
    <row r="237" spans="2:4">
      <c r="B237">
        <v>212</v>
      </c>
      <c r="C237" s="4">
        <v>-134.86795000000001</v>
      </c>
      <c r="D237">
        <v>-6.43</v>
      </c>
    </row>
    <row r="238" spans="2:4">
      <c r="B238">
        <v>213</v>
      </c>
      <c r="C238" s="4">
        <v>-134.76664</v>
      </c>
      <c r="D238">
        <v>-5.37</v>
      </c>
    </row>
    <row r="239" spans="2:4">
      <c r="B239">
        <v>214</v>
      </c>
      <c r="C239" s="4">
        <v>-134.70849999999999</v>
      </c>
      <c r="D239">
        <v>-4.08</v>
      </c>
    </row>
    <row r="240" spans="2:4">
      <c r="B240">
        <v>215</v>
      </c>
      <c r="C240" s="4">
        <v>-134.66768999999999</v>
      </c>
      <c r="D240">
        <v>-4.38</v>
      </c>
    </row>
    <row r="241" spans="2:4">
      <c r="B241">
        <v>216</v>
      </c>
      <c r="C241" s="4">
        <v>-134.68517</v>
      </c>
      <c r="D241">
        <v>-4.08</v>
      </c>
    </row>
    <row r="242" spans="2:4">
      <c r="B242">
        <v>217</v>
      </c>
      <c r="C242" s="4">
        <v>-134.69423</v>
      </c>
      <c r="D242">
        <v>-3.37</v>
      </c>
    </row>
    <row r="243" spans="2:4">
      <c r="B243">
        <v>218</v>
      </c>
      <c r="C243" s="4">
        <v>-134.71719999999999</v>
      </c>
      <c r="D243">
        <v>-3.62</v>
      </c>
    </row>
    <row r="244" spans="2:4">
      <c r="B244">
        <v>219</v>
      </c>
      <c r="C244" s="4">
        <v>-134.77888999999999</v>
      </c>
      <c r="D244">
        <v>-3.46</v>
      </c>
    </row>
    <row r="245" spans="2:4">
      <c r="B245">
        <v>220</v>
      </c>
      <c r="C245" s="4">
        <v>-134.85099</v>
      </c>
      <c r="D245">
        <v>-2.84</v>
      </c>
    </row>
    <row r="246" spans="2:4">
      <c r="B246">
        <v>221</v>
      </c>
      <c r="C246" s="4">
        <v>-134.93581</v>
      </c>
      <c r="D246">
        <v>-2.1800000000000002</v>
      </c>
    </row>
    <row r="247" spans="2:4">
      <c r="B247">
        <v>222</v>
      </c>
      <c r="C247" s="4">
        <v>-135.02582000000001</v>
      </c>
      <c r="D247">
        <v>-2.14</v>
      </c>
    </row>
    <row r="248" spans="2:4">
      <c r="B248">
        <v>223</v>
      </c>
      <c r="C248" s="4">
        <v>-135.1191</v>
      </c>
      <c r="D248">
        <v>-2.67</v>
      </c>
    </row>
    <row r="249" spans="2:4">
      <c r="B249">
        <v>224</v>
      </c>
      <c r="C249" s="4">
        <v>-135.24161000000001</v>
      </c>
      <c r="D249">
        <v>-3.23</v>
      </c>
    </row>
    <row r="250" spans="2:4">
      <c r="B250">
        <v>225</v>
      </c>
      <c r="C250" s="4">
        <v>-135.35986</v>
      </c>
      <c r="D250">
        <v>-3.45</v>
      </c>
    </row>
    <row r="251" spans="2:4">
      <c r="B251">
        <v>226</v>
      </c>
      <c r="C251" s="4">
        <v>-135.48402999999999</v>
      </c>
      <c r="D251">
        <v>-3.58</v>
      </c>
    </row>
    <row r="252" spans="2:4">
      <c r="B252">
        <v>227</v>
      </c>
      <c r="C252" s="4">
        <v>-135.60369</v>
      </c>
      <c r="D252">
        <v>-3.62</v>
      </c>
    </row>
    <row r="253" spans="2:4">
      <c r="B253">
        <v>228</v>
      </c>
      <c r="C253" s="4">
        <v>-135.73285999999999</v>
      </c>
      <c r="D253">
        <v>-3.99</v>
      </c>
    </row>
    <row r="254" spans="2:4">
      <c r="B254">
        <v>229</v>
      </c>
      <c r="C254" s="4">
        <v>-135.8476</v>
      </c>
      <c r="D254">
        <v>-3.92</v>
      </c>
    </row>
    <row r="255" spans="2:4">
      <c r="B255">
        <v>230</v>
      </c>
      <c r="C255" s="4">
        <v>-135.95446999999999</v>
      </c>
      <c r="D255">
        <v>-3.81</v>
      </c>
    </row>
    <row r="256" spans="2:4">
      <c r="B256">
        <v>231</v>
      </c>
      <c r="C256" s="4">
        <v>-136.05436</v>
      </c>
      <c r="D256">
        <v>-3.49</v>
      </c>
    </row>
    <row r="257" spans="2:4">
      <c r="B257">
        <v>232</v>
      </c>
      <c r="C257" s="4">
        <v>-136.14347000000001</v>
      </c>
      <c r="D257">
        <v>-3.5</v>
      </c>
    </row>
    <row r="258" spans="2:4">
      <c r="B258">
        <v>233</v>
      </c>
      <c r="C258" s="4">
        <v>-136.20289</v>
      </c>
      <c r="D258">
        <v>-3.17</v>
      </c>
    </row>
    <row r="259" spans="2:4">
      <c r="B259">
        <v>234</v>
      </c>
      <c r="C259" s="4">
        <v>-136.22640000000001</v>
      </c>
      <c r="D259">
        <v>-2.25</v>
      </c>
    </row>
    <row r="260" spans="2:4">
      <c r="B260">
        <v>235</v>
      </c>
      <c r="C260" s="4">
        <v>-136.21039999999999</v>
      </c>
      <c r="D260">
        <v>-1.94</v>
      </c>
    </row>
    <row r="261" spans="2:4">
      <c r="B261">
        <v>236</v>
      </c>
      <c r="C261" s="4">
        <v>-136.18987999999999</v>
      </c>
      <c r="D261">
        <v>-1.36</v>
      </c>
    </row>
    <row r="262" spans="2:4">
      <c r="B262">
        <v>237</v>
      </c>
      <c r="C262" s="4">
        <v>-136.17258000000001</v>
      </c>
      <c r="D262">
        <v>-1.23</v>
      </c>
    </row>
    <row r="263" spans="2:4">
      <c r="B263">
        <v>238</v>
      </c>
      <c r="C263" s="4">
        <v>-136.13903999999999</v>
      </c>
      <c r="D263">
        <v>-1.73</v>
      </c>
    </row>
    <row r="264" spans="2:4">
      <c r="B264">
        <v>239</v>
      </c>
      <c r="C264" s="4">
        <v>-136.10400000000001</v>
      </c>
      <c r="D264">
        <v>-2.23</v>
      </c>
    </row>
    <row r="265" spans="2:4">
      <c r="B265">
        <v>240</v>
      </c>
      <c r="C265" s="4">
        <v>-136.06029000000001</v>
      </c>
      <c r="D265">
        <v>-3.3</v>
      </c>
    </row>
    <row r="266" spans="2:4">
      <c r="B266">
        <v>241</v>
      </c>
      <c r="C266" s="4">
        <v>-136.05680000000001</v>
      </c>
      <c r="D266">
        <v>-3.88</v>
      </c>
    </row>
    <row r="267" spans="2:4">
      <c r="B267">
        <v>242</v>
      </c>
      <c r="C267" s="4">
        <v>-136.0763</v>
      </c>
      <c r="D267">
        <v>-2.5299999999999998</v>
      </c>
    </row>
    <row r="268" spans="2:4">
      <c r="B268">
        <v>243</v>
      </c>
      <c r="C268" s="4">
        <v>-136.10223999999999</v>
      </c>
      <c r="D268">
        <v>-2.25</v>
      </c>
    </row>
    <row r="269" spans="2:4">
      <c r="B269">
        <v>244</v>
      </c>
      <c r="C269" s="4">
        <v>-136.15992</v>
      </c>
      <c r="D269">
        <v>-2.17</v>
      </c>
    </row>
    <row r="270" spans="2:4">
      <c r="B270">
        <v>245</v>
      </c>
      <c r="C270" s="4">
        <v>-136.25017</v>
      </c>
      <c r="D270">
        <v>-2.12</v>
      </c>
    </row>
    <row r="271" spans="2:4">
      <c r="B271">
        <v>246</v>
      </c>
      <c r="C271" s="4">
        <v>-136.34896000000001</v>
      </c>
      <c r="D271">
        <v>-1.96</v>
      </c>
    </row>
    <row r="272" spans="2:4">
      <c r="B272">
        <v>247</v>
      </c>
      <c r="C272" s="4">
        <v>-136.47423000000001</v>
      </c>
      <c r="D272">
        <v>-2.1800000000000002</v>
      </c>
    </row>
    <row r="273" spans="2:4">
      <c r="B273">
        <v>248</v>
      </c>
      <c r="C273" s="4">
        <v>-136.58833000000001</v>
      </c>
      <c r="D273">
        <v>-1.84</v>
      </c>
    </row>
    <row r="274" spans="2:4">
      <c r="B274">
        <v>249</v>
      </c>
      <c r="C274" s="4">
        <v>-136.66481999999999</v>
      </c>
      <c r="D274">
        <v>-0.78</v>
      </c>
    </row>
    <row r="275" spans="2:4">
      <c r="B275">
        <v>250</v>
      </c>
      <c r="C275" s="4">
        <v>-136.72192000000001</v>
      </c>
      <c r="D275">
        <v>-0.95</v>
      </c>
    </row>
    <row r="276" spans="2:4">
      <c r="B276">
        <v>251</v>
      </c>
      <c r="C276" s="4">
        <v>-136.72851</v>
      </c>
      <c r="D276">
        <v>-1.1599999999999999</v>
      </c>
    </row>
    <row r="277" spans="2:4">
      <c r="B277">
        <v>252</v>
      </c>
      <c r="C277" s="4">
        <v>-136.70899</v>
      </c>
      <c r="D277">
        <v>-1.33</v>
      </c>
    </row>
    <row r="278" spans="2:4">
      <c r="B278">
        <v>253</v>
      </c>
      <c r="C278" s="4">
        <v>-136.65613999999999</v>
      </c>
      <c r="D278">
        <v>-1.22</v>
      </c>
    </row>
    <row r="279" spans="2:4">
      <c r="B279">
        <v>254</v>
      </c>
      <c r="C279" s="4">
        <v>-136.61429000000001</v>
      </c>
      <c r="D279">
        <v>-0.81</v>
      </c>
    </row>
    <row r="280" spans="2:4">
      <c r="B280">
        <v>255</v>
      </c>
      <c r="C280" s="4">
        <v>-136.56457</v>
      </c>
      <c r="D280">
        <v>-0.35</v>
      </c>
    </row>
    <row r="281" spans="2:4">
      <c r="B281">
        <v>256</v>
      </c>
      <c r="C281" s="4">
        <v>-136.49493000000001</v>
      </c>
      <c r="D281">
        <v>0.55000000000000004</v>
      </c>
    </row>
    <row r="282" spans="2:4">
      <c r="B282">
        <v>257</v>
      </c>
      <c r="C282" s="4">
        <v>-136.42741000000001</v>
      </c>
      <c r="D282">
        <v>1.05</v>
      </c>
    </row>
    <row r="283" spans="2:4">
      <c r="B283">
        <v>258</v>
      </c>
      <c r="C283" s="4">
        <v>-136.3835</v>
      </c>
      <c r="D283">
        <v>0.62</v>
      </c>
    </row>
    <row r="284" spans="2:4">
      <c r="B284">
        <v>259</v>
      </c>
      <c r="C284" s="4">
        <v>-136.32784000000001</v>
      </c>
      <c r="D284">
        <v>0.56000000000000005</v>
      </c>
    </row>
    <row r="285" spans="2:4">
      <c r="B285">
        <v>260</v>
      </c>
      <c r="C285" s="4">
        <v>-136.26750000000001</v>
      </c>
      <c r="D285">
        <v>0.59</v>
      </c>
    </row>
    <row r="286" spans="2:4">
      <c r="B286">
        <v>261</v>
      </c>
      <c r="C286" s="4">
        <v>-136.22640999999999</v>
      </c>
      <c r="D286">
        <v>0.66</v>
      </c>
    </row>
    <row r="287" spans="2:4">
      <c r="B287">
        <v>262</v>
      </c>
      <c r="C287" s="4">
        <v>-136.18737999999999</v>
      </c>
      <c r="D287">
        <v>0.42</v>
      </c>
    </row>
    <row r="288" spans="2:4">
      <c r="B288">
        <v>263</v>
      </c>
      <c r="C288" s="4">
        <v>-136.13203999999999</v>
      </c>
      <c r="D288">
        <v>-0.3</v>
      </c>
    </row>
    <row r="289" spans="2:4">
      <c r="B289">
        <v>264</v>
      </c>
      <c r="C289" s="4">
        <v>-136.07220000000001</v>
      </c>
      <c r="D289">
        <v>-0.34</v>
      </c>
    </row>
    <row r="290" spans="2:4">
      <c r="B290">
        <v>265</v>
      </c>
      <c r="C290" s="4">
        <v>-135.97874999999999</v>
      </c>
      <c r="D290">
        <v>-0.84</v>
      </c>
    </row>
    <row r="291" spans="2:4">
      <c r="B291">
        <v>266</v>
      </c>
      <c r="C291" s="4">
        <v>-135.85682</v>
      </c>
      <c r="D291">
        <v>-1.28</v>
      </c>
    </row>
    <row r="292" spans="2:4">
      <c r="B292">
        <v>267</v>
      </c>
      <c r="C292" s="4">
        <v>-135.69308000000001</v>
      </c>
      <c r="D292">
        <v>-1.83</v>
      </c>
    </row>
    <row r="293" spans="2:4">
      <c r="B293">
        <v>268</v>
      </c>
      <c r="C293" s="4">
        <v>-135.52903000000001</v>
      </c>
      <c r="D293">
        <v>0.23</v>
      </c>
    </row>
    <row r="294" spans="2:4">
      <c r="B294">
        <v>269</v>
      </c>
      <c r="C294" s="4">
        <v>-135.34268</v>
      </c>
      <c r="D294">
        <v>0.83</v>
      </c>
    </row>
    <row r="295" spans="2:4">
      <c r="B295">
        <v>270</v>
      </c>
      <c r="C295" s="4">
        <v>-135.18136000000001</v>
      </c>
      <c r="D295">
        <v>1.26</v>
      </c>
    </row>
    <row r="296" spans="2:4">
      <c r="B296">
        <v>271</v>
      </c>
      <c r="C296" s="4">
        <v>-135.02697000000001</v>
      </c>
      <c r="D296">
        <v>1.27</v>
      </c>
    </row>
    <row r="297" spans="2:4">
      <c r="B297">
        <v>272</v>
      </c>
      <c r="C297" s="4">
        <v>-134.86591000000001</v>
      </c>
      <c r="D297">
        <v>1.5</v>
      </c>
    </row>
    <row r="298" spans="2:4">
      <c r="B298">
        <v>273</v>
      </c>
      <c r="C298" s="4">
        <v>-134.72689</v>
      </c>
      <c r="D298">
        <v>1.61</v>
      </c>
    </row>
    <row r="299" spans="2:4">
      <c r="B299">
        <v>274</v>
      </c>
      <c r="C299" s="4">
        <v>-134.61027000000001</v>
      </c>
      <c r="D299">
        <v>1.78</v>
      </c>
    </row>
    <row r="300" spans="2:4">
      <c r="B300">
        <v>275</v>
      </c>
      <c r="C300" s="4">
        <v>-134.53887</v>
      </c>
      <c r="D300">
        <v>1.53</v>
      </c>
    </row>
    <row r="301" spans="2:4">
      <c r="B301">
        <v>276</v>
      </c>
      <c r="C301" s="4">
        <v>-134.49932999999999</v>
      </c>
      <c r="D301">
        <v>1.4</v>
      </c>
    </row>
    <row r="302" spans="2:4">
      <c r="B302">
        <v>277</v>
      </c>
      <c r="C302" s="4">
        <v>-134.47094999999999</v>
      </c>
      <c r="D302">
        <v>1.73</v>
      </c>
    </row>
    <row r="303" spans="2:4">
      <c r="B303">
        <v>278</v>
      </c>
      <c r="C303" s="4">
        <v>-134.46122</v>
      </c>
      <c r="D303">
        <v>2.31</v>
      </c>
    </row>
    <row r="304" spans="2:4">
      <c r="B304">
        <v>279</v>
      </c>
      <c r="C304" s="4">
        <v>-134.44522000000001</v>
      </c>
      <c r="D304">
        <v>2.89</v>
      </c>
    </row>
    <row r="305" spans="2:4">
      <c r="B305">
        <v>280</v>
      </c>
      <c r="C305" s="4">
        <v>-134.43978999999999</v>
      </c>
      <c r="D305">
        <v>3.1</v>
      </c>
    </row>
    <row r="306" spans="2:4">
      <c r="B306">
        <v>281</v>
      </c>
      <c r="C306" s="4">
        <v>-134.39304000000001</v>
      </c>
      <c r="D306">
        <v>3.27</v>
      </c>
    </row>
    <row r="307" spans="2:4">
      <c r="B307">
        <v>282</v>
      </c>
      <c r="C307" s="4">
        <v>-134.36260999999999</v>
      </c>
      <c r="D307">
        <v>4.0199999999999996</v>
      </c>
    </row>
    <row r="308" spans="2:4">
      <c r="B308">
        <v>283</v>
      </c>
      <c r="C308" s="4">
        <v>-134.29447999999999</v>
      </c>
      <c r="D308">
        <v>4.05</v>
      </c>
    </row>
    <row r="309" spans="2:4">
      <c r="B309">
        <v>284</v>
      </c>
      <c r="C309" s="4">
        <v>-134.24215000000001</v>
      </c>
      <c r="D309">
        <v>0.45</v>
      </c>
    </row>
    <row r="310" spans="2:4">
      <c r="B310">
        <v>285</v>
      </c>
      <c r="C310" s="4">
        <v>-134.1114</v>
      </c>
      <c r="D310">
        <v>0.32</v>
      </c>
    </row>
    <row r="311" spans="2:4">
      <c r="B311">
        <v>286</v>
      </c>
      <c r="C311" s="4">
        <v>-133.95679999999999</v>
      </c>
      <c r="D311">
        <v>0.49</v>
      </c>
    </row>
    <row r="312" spans="2:4">
      <c r="B312">
        <v>287</v>
      </c>
      <c r="C312" s="4">
        <v>-133.80497</v>
      </c>
      <c r="D312">
        <v>1.05</v>
      </c>
    </row>
    <row r="313" spans="2:4">
      <c r="B313">
        <v>288</v>
      </c>
      <c r="C313" s="4">
        <v>-133.65935999999999</v>
      </c>
      <c r="D313">
        <v>1.67</v>
      </c>
    </row>
    <row r="314" spans="2:4">
      <c r="B314">
        <v>289</v>
      </c>
      <c r="C314" s="4">
        <v>-133.55493000000001</v>
      </c>
      <c r="D314">
        <v>1.34</v>
      </c>
    </row>
    <row r="315" spans="2:4">
      <c r="B315">
        <v>290</v>
      </c>
      <c r="C315" s="4">
        <v>-133.45751000000001</v>
      </c>
      <c r="D315">
        <v>1.5</v>
      </c>
    </row>
    <row r="316" spans="2:4">
      <c r="B316">
        <v>291</v>
      </c>
      <c r="C316" s="4">
        <v>-133.36279999999999</v>
      </c>
      <c r="D316">
        <v>1.43</v>
      </c>
    </row>
    <row r="317" spans="2:4">
      <c r="B317">
        <v>292</v>
      </c>
      <c r="C317" s="4">
        <v>-133.26455999999999</v>
      </c>
      <c r="D317">
        <v>1.53</v>
      </c>
    </row>
    <row r="318" spans="2:4">
      <c r="B318">
        <v>293</v>
      </c>
      <c r="C318" s="4">
        <v>-133.20486</v>
      </c>
      <c r="D318">
        <v>1.31</v>
      </c>
    </row>
    <row r="319" spans="2:4">
      <c r="B319">
        <v>294</v>
      </c>
      <c r="C319" s="4">
        <v>-133.16958</v>
      </c>
      <c r="D319">
        <v>0.81</v>
      </c>
    </row>
    <row r="320" spans="2:4">
      <c r="B320">
        <v>295</v>
      </c>
      <c r="C320" s="4">
        <v>-133.14963</v>
      </c>
      <c r="D320">
        <v>0.81</v>
      </c>
    </row>
    <row r="321" spans="2:4">
      <c r="B321">
        <v>296</v>
      </c>
      <c r="C321" s="4">
        <v>-133.17527000000001</v>
      </c>
      <c r="D321">
        <v>1.06</v>
      </c>
    </row>
    <row r="322" spans="2:4">
      <c r="B322">
        <v>297</v>
      </c>
      <c r="C322" s="4">
        <v>-133.23813000000001</v>
      </c>
      <c r="D322">
        <v>1.1200000000000001</v>
      </c>
    </row>
    <row r="323" spans="2:4">
      <c r="B323">
        <v>298</v>
      </c>
      <c r="C323" s="4">
        <v>-133.33680000000001</v>
      </c>
      <c r="D323">
        <v>0.75</v>
      </c>
    </row>
    <row r="324" spans="2:4">
      <c r="B324">
        <v>299</v>
      </c>
      <c r="C324" s="4">
        <v>-133.48435000000001</v>
      </c>
      <c r="D324">
        <v>0.72</v>
      </c>
    </row>
    <row r="325" spans="2:4">
      <c r="B325">
        <v>300</v>
      </c>
      <c r="C325" s="4">
        <v>-133.68559999999999</v>
      </c>
      <c r="D325">
        <v>0.83</v>
      </c>
    </row>
    <row r="326" spans="2:4">
      <c r="B326">
        <v>301</v>
      </c>
      <c r="C326" s="4">
        <v>-133.94946999999999</v>
      </c>
      <c r="D326">
        <v>1.31</v>
      </c>
    </row>
    <row r="327" spans="2:4">
      <c r="B327">
        <v>302</v>
      </c>
      <c r="C327" s="4">
        <v>-134.2116</v>
      </c>
      <c r="D327">
        <v>1.1499999999999999</v>
      </c>
    </row>
    <row r="328" spans="2:4">
      <c r="B328">
        <v>303</v>
      </c>
      <c r="C328" s="4">
        <v>-134.48465999999999</v>
      </c>
      <c r="D328">
        <v>0.18</v>
      </c>
    </row>
    <row r="329" spans="2:4">
      <c r="B329">
        <v>304</v>
      </c>
      <c r="C329" s="4">
        <v>-134.75058000000001</v>
      </c>
      <c r="D329">
        <v>-0.11</v>
      </c>
    </row>
    <row r="330" spans="2:4">
      <c r="B330">
        <v>305</v>
      </c>
      <c r="C330" s="4">
        <v>-135.03617</v>
      </c>
      <c r="D330">
        <v>0</v>
      </c>
    </row>
    <row r="331" spans="2:4">
      <c r="B331">
        <v>306</v>
      </c>
      <c r="C331" s="4">
        <v>-135.32944000000001</v>
      </c>
      <c r="D331">
        <v>0.13</v>
      </c>
    </row>
    <row r="332" spans="2:4">
      <c r="B332">
        <v>307</v>
      </c>
      <c r="C332" s="4">
        <v>-135.59101999999999</v>
      </c>
      <c r="D332">
        <v>-0.16</v>
      </c>
    </row>
    <row r="333" spans="2:4">
      <c r="B333">
        <v>308</v>
      </c>
      <c r="C333" s="4">
        <v>-135.85509999999999</v>
      </c>
      <c r="D333">
        <v>0</v>
      </c>
    </row>
    <row r="334" spans="2:4">
      <c r="B334">
        <v>309</v>
      </c>
      <c r="C334" s="4">
        <v>-136.09247999999999</v>
      </c>
      <c r="D334">
        <v>0.8</v>
      </c>
    </row>
    <row r="335" spans="2:4">
      <c r="B335">
        <v>310</v>
      </c>
      <c r="C335" s="4">
        <v>-136.28570999999999</v>
      </c>
      <c r="D335">
        <v>1.57</v>
      </c>
    </row>
    <row r="336" spans="2:4">
      <c r="B336">
        <v>311</v>
      </c>
      <c r="C336" s="4">
        <v>-136.446</v>
      </c>
      <c r="D336">
        <v>1.42</v>
      </c>
    </row>
    <row r="337" spans="2:4">
      <c r="B337">
        <v>312</v>
      </c>
      <c r="C337" s="4">
        <v>-136.57884999999999</v>
      </c>
      <c r="D337">
        <v>1.03</v>
      </c>
    </row>
    <row r="338" spans="2:4">
      <c r="B338">
        <v>313</v>
      </c>
      <c r="C338" s="4">
        <v>-136.68788000000001</v>
      </c>
      <c r="D338">
        <v>-0.31</v>
      </c>
    </row>
    <row r="339" spans="2:4">
      <c r="B339">
        <v>314</v>
      </c>
      <c r="C339" s="4">
        <v>-136.74009000000001</v>
      </c>
      <c r="D339">
        <v>0.46</v>
      </c>
    </row>
    <row r="340" spans="2:4">
      <c r="B340">
        <v>315</v>
      </c>
      <c r="C340" s="4">
        <v>-136.75627</v>
      </c>
      <c r="D340">
        <v>1.23</v>
      </c>
    </row>
    <row r="341" spans="2:4">
      <c r="B341">
        <v>316</v>
      </c>
      <c r="C341" s="4">
        <v>-136.69602</v>
      </c>
      <c r="D341">
        <v>2.2200000000000002</v>
      </c>
    </row>
    <row r="342" spans="2:4">
      <c r="B342">
        <v>317</v>
      </c>
      <c r="C342" s="4">
        <v>-136.58783</v>
      </c>
      <c r="D342">
        <v>2.78</v>
      </c>
    </row>
    <row r="343" spans="2:4">
      <c r="B343">
        <v>318</v>
      </c>
      <c r="C343" s="4">
        <v>-136.42031</v>
      </c>
      <c r="D343">
        <v>2.62</v>
      </c>
    </row>
    <row r="344" spans="2:4">
      <c r="B344">
        <v>319</v>
      </c>
      <c r="C344" s="4">
        <v>-136.21025</v>
      </c>
      <c r="D344">
        <v>2.5</v>
      </c>
    </row>
    <row r="345" spans="2:4">
      <c r="B345">
        <v>320</v>
      </c>
      <c r="C345" s="4">
        <v>-135.95922999999999</v>
      </c>
      <c r="D345">
        <v>2.89</v>
      </c>
    </row>
    <row r="346" spans="2:4">
      <c r="B346">
        <v>321</v>
      </c>
      <c r="C346" s="4">
        <v>-135.69381999999999</v>
      </c>
      <c r="D346">
        <v>3.84</v>
      </c>
    </row>
    <row r="347" spans="2:4">
      <c r="B347">
        <v>322</v>
      </c>
      <c r="C347" s="4">
        <v>-135.39748</v>
      </c>
      <c r="D347">
        <v>5.21</v>
      </c>
    </row>
    <row r="348" spans="2:4">
      <c r="B348">
        <v>323</v>
      </c>
      <c r="C348" s="4">
        <v>-135.09975</v>
      </c>
      <c r="D348">
        <v>5.44</v>
      </c>
    </row>
    <row r="349" spans="2:4">
      <c r="B349">
        <v>324</v>
      </c>
      <c r="C349" s="4">
        <v>-134.79898</v>
      </c>
      <c r="D349">
        <v>4.62</v>
      </c>
    </row>
    <row r="350" spans="2:4">
      <c r="B350">
        <v>325</v>
      </c>
      <c r="C350" s="4">
        <v>-134.57047</v>
      </c>
      <c r="D350">
        <v>3.91</v>
      </c>
    </row>
    <row r="351" spans="2:4">
      <c r="B351">
        <v>326</v>
      </c>
      <c r="C351" s="4">
        <v>-134.423</v>
      </c>
      <c r="D351">
        <v>5.16</v>
      </c>
    </row>
    <row r="352" spans="2:4">
      <c r="B352">
        <v>327</v>
      </c>
      <c r="C352" s="4">
        <v>-134.29105000000001</v>
      </c>
      <c r="D352">
        <v>5.82</v>
      </c>
    </row>
    <row r="353" spans="2:4">
      <c r="B353">
        <v>328</v>
      </c>
      <c r="C353" s="4">
        <v>-134.21871999999999</v>
      </c>
      <c r="D353">
        <v>6.21</v>
      </c>
    </row>
    <row r="354" spans="2:4">
      <c r="B354">
        <v>329</v>
      </c>
      <c r="C354" s="4">
        <v>-134.17159000000001</v>
      </c>
      <c r="D354">
        <v>6.56</v>
      </c>
    </row>
    <row r="355" spans="2:4">
      <c r="B355">
        <v>330</v>
      </c>
      <c r="C355" s="4">
        <v>-134.12222</v>
      </c>
      <c r="D355">
        <v>7.07</v>
      </c>
    </row>
    <row r="356" spans="2:4">
      <c r="B356">
        <v>331</v>
      </c>
      <c r="C356" s="4">
        <v>-134.10130000000001</v>
      </c>
      <c r="D356">
        <v>7.43</v>
      </c>
    </row>
    <row r="357" spans="2:4">
      <c r="B357">
        <v>332</v>
      </c>
      <c r="C357" s="4">
        <v>-134.08403999999999</v>
      </c>
      <c r="D357">
        <v>7.91</v>
      </c>
    </row>
    <row r="358" spans="2:4">
      <c r="B358">
        <v>333</v>
      </c>
      <c r="C358" s="4">
        <v>-134.05343999999999</v>
      </c>
      <c r="D358">
        <v>8.59</v>
      </c>
    </row>
    <row r="359" spans="2:4">
      <c r="B359">
        <v>334</v>
      </c>
      <c r="C359" s="4">
        <v>-134.03630000000001</v>
      </c>
      <c r="D359">
        <v>7.37</v>
      </c>
    </row>
    <row r="360" spans="2:4">
      <c r="B360">
        <v>335</v>
      </c>
      <c r="C360" s="4">
        <v>-134.02234000000001</v>
      </c>
      <c r="D360">
        <v>5.67</v>
      </c>
    </row>
    <row r="361" spans="2:4">
      <c r="B361">
        <v>336</v>
      </c>
      <c r="C361" s="4">
        <v>-133.99945</v>
      </c>
      <c r="D361">
        <v>5.91</v>
      </c>
    </row>
    <row r="362" spans="2:4">
      <c r="B362">
        <v>337</v>
      </c>
      <c r="C362" s="4">
        <v>-133.95875000000001</v>
      </c>
      <c r="D362">
        <v>6.47</v>
      </c>
    </row>
    <row r="363" spans="2:4">
      <c r="B363">
        <v>338</v>
      </c>
      <c r="C363" s="4">
        <v>-133.88776999999999</v>
      </c>
      <c r="D363">
        <v>5.15</v>
      </c>
    </row>
    <row r="364" spans="2:4">
      <c r="B364">
        <v>339</v>
      </c>
      <c r="C364" s="4">
        <v>-133.83025000000001</v>
      </c>
      <c r="D364">
        <v>6.31</v>
      </c>
    </row>
    <row r="365" spans="2:4">
      <c r="B365">
        <v>340</v>
      </c>
      <c r="C365" s="4">
        <v>-133.76011</v>
      </c>
      <c r="D365">
        <v>6.6</v>
      </c>
    </row>
    <row r="366" spans="2:4">
      <c r="B366">
        <v>341</v>
      </c>
      <c r="C366" s="4">
        <v>-133.68612999999999</v>
      </c>
      <c r="D366">
        <v>7.73</v>
      </c>
    </row>
    <row r="367" spans="2:4">
      <c r="B367">
        <v>342</v>
      </c>
      <c r="C367" s="4">
        <v>-133.61105000000001</v>
      </c>
      <c r="D367">
        <v>8.07</v>
      </c>
    </row>
    <row r="368" spans="2:4">
      <c r="B368">
        <v>343</v>
      </c>
      <c r="C368" s="4">
        <v>-133.55241000000001</v>
      </c>
      <c r="D368">
        <v>5.99</v>
      </c>
    </row>
    <row r="369" spans="2:4">
      <c r="B369">
        <v>344</v>
      </c>
      <c r="C369" s="4">
        <v>-133.51992999999999</v>
      </c>
      <c r="D369">
        <v>5.59</v>
      </c>
    </row>
    <row r="370" spans="2:4">
      <c r="B370">
        <v>345</v>
      </c>
      <c r="C370" s="4">
        <v>-133.50004999999999</v>
      </c>
      <c r="D370">
        <v>5.8</v>
      </c>
    </row>
    <row r="371" spans="2:4">
      <c r="B371">
        <v>346</v>
      </c>
      <c r="C371" s="4">
        <v>-133.49153999999999</v>
      </c>
      <c r="D371">
        <v>5.89</v>
      </c>
    </row>
    <row r="372" spans="2:4">
      <c r="B372">
        <v>347</v>
      </c>
      <c r="C372" s="4">
        <v>-133.51299</v>
      </c>
      <c r="D372">
        <v>5.76</v>
      </c>
    </row>
    <row r="373" spans="2:4">
      <c r="B373">
        <v>348</v>
      </c>
      <c r="C373" s="4">
        <v>-133.59316000000001</v>
      </c>
      <c r="D373">
        <v>5.8</v>
      </c>
    </row>
    <row r="374" spans="2:4">
      <c r="B374">
        <v>349</v>
      </c>
      <c r="C374" s="4">
        <v>-133.69092000000001</v>
      </c>
      <c r="D374">
        <v>5.27</v>
      </c>
    </row>
    <row r="375" spans="2:4">
      <c r="B375">
        <v>350</v>
      </c>
      <c r="C375" s="4">
        <v>-133.77556000000001</v>
      </c>
      <c r="D375">
        <v>4.7300000000000004</v>
      </c>
    </row>
    <row r="376" spans="2:4">
      <c r="B376">
        <v>351</v>
      </c>
      <c r="C376" s="4">
        <v>-133.87244000000001</v>
      </c>
      <c r="D376">
        <v>3.85</v>
      </c>
    </row>
    <row r="377" spans="2:4">
      <c r="B377">
        <v>352</v>
      </c>
      <c r="C377" s="4">
        <v>-133.98498000000001</v>
      </c>
      <c r="D377">
        <v>3.96</v>
      </c>
    </row>
    <row r="378" spans="2:4">
      <c r="B378">
        <v>353</v>
      </c>
      <c r="C378" s="4">
        <v>-134.09504999999999</v>
      </c>
      <c r="D378">
        <v>4.5</v>
      </c>
    </row>
    <row r="379" spans="2:4">
      <c r="B379">
        <v>354</v>
      </c>
      <c r="C379" s="4">
        <v>-134.21146999999999</v>
      </c>
      <c r="D379">
        <v>3.28</v>
      </c>
    </row>
    <row r="380" spans="2:4">
      <c r="B380">
        <v>355</v>
      </c>
      <c r="C380" s="4">
        <v>-134.33465000000001</v>
      </c>
      <c r="D380">
        <v>2.77</v>
      </c>
    </row>
    <row r="381" spans="2:4">
      <c r="B381">
        <v>356</v>
      </c>
      <c r="C381" s="4">
        <v>-134.42518000000001</v>
      </c>
      <c r="D381">
        <v>2.42</v>
      </c>
    </row>
    <row r="382" spans="2:4">
      <c r="B382">
        <v>357</v>
      </c>
      <c r="C382" s="4">
        <v>-134.50548000000001</v>
      </c>
      <c r="D382">
        <v>2.29</v>
      </c>
    </row>
    <row r="383" spans="2:4">
      <c r="B383">
        <v>358</v>
      </c>
      <c r="C383" s="4">
        <v>-134.59655000000001</v>
      </c>
      <c r="D383">
        <v>2.2000000000000002</v>
      </c>
    </row>
    <row r="384" spans="2:4">
      <c r="B384">
        <v>359</v>
      </c>
      <c r="C384" s="4">
        <v>-134.64464000000001</v>
      </c>
      <c r="D384">
        <v>2.42</v>
      </c>
    </row>
    <row r="385" spans="2:4">
      <c r="B385">
        <v>360</v>
      </c>
      <c r="C385" s="4">
        <v>-134.66605999999999</v>
      </c>
      <c r="D385">
        <v>2.92</v>
      </c>
    </row>
    <row r="386" spans="2:4">
      <c r="B386">
        <v>361</v>
      </c>
      <c r="C386" s="4">
        <v>-134.65808999999999</v>
      </c>
      <c r="D386">
        <v>2.4700000000000002</v>
      </c>
    </row>
    <row r="387" spans="2:4">
      <c r="B387">
        <v>362</v>
      </c>
      <c r="C387" s="4">
        <v>-134.62504000000001</v>
      </c>
      <c r="D387">
        <v>1.21</v>
      </c>
    </row>
    <row r="388" spans="2:4">
      <c r="B388">
        <v>363</v>
      </c>
      <c r="C388" s="4">
        <v>-134.55841000000001</v>
      </c>
      <c r="D388">
        <v>1.43</v>
      </c>
    </row>
    <row r="389" spans="2:4">
      <c r="B389">
        <v>364</v>
      </c>
      <c r="C389" s="4">
        <v>-134.49896000000001</v>
      </c>
      <c r="D389">
        <v>1.52</v>
      </c>
    </row>
    <row r="390" spans="2:4">
      <c r="B390">
        <v>365</v>
      </c>
      <c r="C390" s="4">
        <v>-134.4306</v>
      </c>
      <c r="D390">
        <v>1.42</v>
      </c>
    </row>
    <row r="391" spans="2:4">
      <c r="B391">
        <v>366</v>
      </c>
      <c r="C391" s="4">
        <v>-134.38661999999999</v>
      </c>
      <c r="D391">
        <v>2.0099999999999998</v>
      </c>
    </row>
    <row r="392" spans="2:4">
      <c r="B392">
        <v>367</v>
      </c>
      <c r="C392" s="4">
        <v>-134.3528</v>
      </c>
      <c r="D392">
        <v>2.3199999999999998</v>
      </c>
    </row>
    <row r="393" spans="2:4">
      <c r="B393">
        <v>368</v>
      </c>
      <c r="C393" s="4">
        <v>-134.31648000000001</v>
      </c>
      <c r="D393">
        <v>2.14</v>
      </c>
    </row>
    <row r="394" spans="2:4">
      <c r="B394">
        <v>369</v>
      </c>
      <c r="C394" s="4">
        <v>-134.29778999999999</v>
      </c>
      <c r="D394">
        <v>2.41</v>
      </c>
    </row>
    <row r="395" spans="2:4">
      <c r="B395">
        <v>370</v>
      </c>
      <c r="C395" s="4">
        <v>-134.30275</v>
      </c>
      <c r="D395">
        <v>2.16</v>
      </c>
    </row>
    <row r="396" spans="2:4">
      <c r="B396">
        <v>371</v>
      </c>
      <c r="C396" s="4">
        <v>-134.30338</v>
      </c>
      <c r="D396">
        <v>1.72</v>
      </c>
    </row>
    <row r="397" spans="2:4">
      <c r="B397">
        <v>372</v>
      </c>
      <c r="C397" s="4">
        <v>-134.30893</v>
      </c>
      <c r="D397">
        <v>2.27</v>
      </c>
    </row>
    <row r="398" spans="2:4">
      <c r="B398">
        <v>373</v>
      </c>
      <c r="C398" s="4">
        <v>-134.29759999999999</v>
      </c>
      <c r="D398">
        <v>2.83</v>
      </c>
    </row>
    <row r="399" spans="2:4">
      <c r="B399">
        <v>374</v>
      </c>
      <c r="C399" s="4">
        <v>-134.29943</v>
      </c>
      <c r="D399">
        <v>3.72</v>
      </c>
    </row>
    <row r="400" spans="2:4">
      <c r="B400">
        <v>375</v>
      </c>
      <c r="C400" s="4">
        <v>-134.28171</v>
      </c>
      <c r="D400">
        <v>3.27</v>
      </c>
    </row>
    <row r="401" spans="2:4">
      <c r="B401">
        <v>376</v>
      </c>
      <c r="C401" s="4">
        <v>-134.26302000000001</v>
      </c>
      <c r="D401">
        <v>3.44</v>
      </c>
    </row>
    <row r="402" spans="2:4">
      <c r="B402">
        <v>377</v>
      </c>
      <c r="C402" s="4">
        <v>-134.21224000000001</v>
      </c>
      <c r="D402">
        <v>3.25</v>
      </c>
    </row>
    <row r="403" spans="2:4">
      <c r="B403">
        <v>378</v>
      </c>
      <c r="C403" s="4">
        <v>-134.12992</v>
      </c>
      <c r="D403">
        <v>3.59</v>
      </c>
    </row>
    <row r="404" spans="2:4">
      <c r="B404">
        <v>379</v>
      </c>
      <c r="C404" s="4">
        <v>-134.01958999999999</v>
      </c>
      <c r="D404">
        <v>3.5</v>
      </c>
    </row>
    <row r="405" spans="2:4">
      <c r="B405">
        <v>380</v>
      </c>
      <c r="C405" s="4">
        <v>-133.92119</v>
      </c>
      <c r="D405">
        <v>3.25</v>
      </c>
    </row>
    <row r="406" spans="2:4">
      <c r="B406">
        <v>381</v>
      </c>
      <c r="C406" s="4">
        <v>-133.78379000000001</v>
      </c>
      <c r="D406">
        <v>3.81</v>
      </c>
    </row>
    <row r="407" spans="2:4">
      <c r="B407">
        <v>382</v>
      </c>
      <c r="C407" s="4">
        <v>-133.62702999999999</v>
      </c>
      <c r="D407">
        <v>4.5999999999999996</v>
      </c>
    </row>
    <row r="408" spans="2:4">
      <c r="B408">
        <v>383</v>
      </c>
      <c r="C408" s="4">
        <v>-133.49726999999999</v>
      </c>
      <c r="D408">
        <v>5.0599999999999996</v>
      </c>
    </row>
    <row r="409" spans="2:4">
      <c r="B409">
        <v>384</v>
      </c>
      <c r="C409" s="4">
        <v>-133.3931</v>
      </c>
      <c r="D409">
        <v>5.09</v>
      </c>
    </row>
    <row r="410" spans="2:4">
      <c r="B410">
        <v>385</v>
      </c>
      <c r="C410" s="4">
        <v>-133.33322000000001</v>
      </c>
      <c r="D410">
        <v>5.12</v>
      </c>
    </row>
    <row r="411" spans="2:4">
      <c r="B411">
        <v>386</v>
      </c>
      <c r="C411" s="4">
        <v>-133.32002</v>
      </c>
      <c r="D411">
        <v>5.29</v>
      </c>
    </row>
    <row r="412" spans="2:4">
      <c r="B412">
        <v>387</v>
      </c>
      <c r="C412" s="4">
        <v>-133.35273000000001</v>
      </c>
      <c r="D412">
        <v>5.21</v>
      </c>
    </row>
    <row r="413" spans="2:4">
      <c r="B413">
        <v>388</v>
      </c>
      <c r="C413" s="4">
        <v>-133.48815999999999</v>
      </c>
      <c r="D413">
        <v>4.8099999999999996</v>
      </c>
    </row>
    <row r="414" spans="2:4">
      <c r="B414">
        <v>389</v>
      </c>
      <c r="C414" s="4">
        <v>-133.69134</v>
      </c>
      <c r="D414">
        <v>5.54</v>
      </c>
    </row>
    <row r="415" spans="2:4">
      <c r="B415">
        <v>390</v>
      </c>
      <c r="C415" s="4">
        <v>-133.91999000000001</v>
      </c>
      <c r="D415">
        <v>5.39</v>
      </c>
    </row>
    <row r="416" spans="2:4">
      <c r="B416">
        <v>391</v>
      </c>
      <c r="C416" s="4">
        <v>-134.13856999999999</v>
      </c>
      <c r="D416">
        <v>4.8099999999999996</v>
      </c>
    </row>
    <row r="417" spans="2:4">
      <c r="B417">
        <v>392</v>
      </c>
      <c r="C417" s="4">
        <v>-134.33375000000001</v>
      </c>
      <c r="D417">
        <v>4.45</v>
      </c>
    </row>
    <row r="418" spans="2:4">
      <c r="B418">
        <v>393</v>
      </c>
      <c r="C418" s="4">
        <v>-134.49426</v>
      </c>
      <c r="D418">
        <v>4.84</v>
      </c>
    </row>
    <row r="419" spans="2:4">
      <c r="B419">
        <v>394</v>
      </c>
      <c r="C419" s="4">
        <v>-134.61986999999999</v>
      </c>
      <c r="D419">
        <v>5.13</v>
      </c>
    </row>
    <row r="420" spans="2:4">
      <c r="B420">
        <v>395</v>
      </c>
      <c r="C420" s="4">
        <v>-134.70714000000001</v>
      </c>
      <c r="D420">
        <v>5.19</v>
      </c>
    </row>
    <row r="421" spans="2:4">
      <c r="B421">
        <v>396</v>
      </c>
      <c r="C421" s="4">
        <v>-134.75899999999999</v>
      </c>
      <c r="D421">
        <v>4.83</v>
      </c>
    </row>
    <row r="422" spans="2:4">
      <c r="B422">
        <v>397</v>
      </c>
      <c r="C422" s="4">
        <v>-134.78274999999999</v>
      </c>
      <c r="D422">
        <v>3.61</v>
      </c>
    </row>
    <row r="423" spans="2:4">
      <c r="B423">
        <v>398</v>
      </c>
      <c r="C423" s="4">
        <v>-134.79455999999999</v>
      </c>
      <c r="D423">
        <v>2.52</v>
      </c>
    </row>
    <row r="424" spans="2:4">
      <c r="B424">
        <v>399</v>
      </c>
      <c r="C424" s="4">
        <v>-134.79813999999999</v>
      </c>
      <c r="D424">
        <v>3.35</v>
      </c>
    </row>
    <row r="425" spans="2:4">
      <c r="B425">
        <v>400</v>
      </c>
      <c r="C425" s="4">
        <v>-134.82791</v>
      </c>
      <c r="D425">
        <v>3.09</v>
      </c>
    </row>
    <row r="426" spans="2:4">
      <c r="B426">
        <v>401</v>
      </c>
      <c r="C426" s="4">
        <v>-134.83609999999999</v>
      </c>
      <c r="D426">
        <v>2.97</v>
      </c>
    </row>
    <row r="427" spans="2:4">
      <c r="B427">
        <v>402</v>
      </c>
      <c r="C427" s="4">
        <v>-134.84513000000001</v>
      </c>
      <c r="D427">
        <v>2.95</v>
      </c>
    </row>
    <row r="428" spans="2:4">
      <c r="B428">
        <v>403</v>
      </c>
      <c r="C428" s="4">
        <v>-134.86267000000001</v>
      </c>
      <c r="D428">
        <v>2.87</v>
      </c>
    </row>
    <row r="429" spans="2:4">
      <c r="B429">
        <v>404</v>
      </c>
      <c r="C429" s="4">
        <v>-134.89045999999999</v>
      </c>
      <c r="D429">
        <v>2.54</v>
      </c>
    </row>
    <row r="430" spans="2:4">
      <c r="B430">
        <v>405</v>
      </c>
      <c r="C430" s="4">
        <v>-134.93814</v>
      </c>
      <c r="D430">
        <v>1.7</v>
      </c>
    </row>
    <row r="431" spans="2:4">
      <c r="B431">
        <v>406</v>
      </c>
      <c r="C431" s="4">
        <v>-134.97719000000001</v>
      </c>
      <c r="D431">
        <v>1.0900000000000001</v>
      </c>
    </row>
    <row r="432" spans="2:4">
      <c r="B432">
        <v>407</v>
      </c>
      <c r="C432" s="4">
        <v>-134.99003999999999</v>
      </c>
      <c r="D432">
        <v>0.65</v>
      </c>
    </row>
    <row r="433" spans="2:4">
      <c r="B433">
        <v>408</v>
      </c>
      <c r="C433" s="4">
        <v>-135.00842</v>
      </c>
      <c r="D433">
        <v>0.35</v>
      </c>
    </row>
    <row r="434" spans="2:4">
      <c r="B434">
        <v>409</v>
      </c>
      <c r="C434" s="4">
        <v>-134.99950999999999</v>
      </c>
      <c r="D434">
        <v>-0.2</v>
      </c>
    </row>
    <row r="435" spans="2:4">
      <c r="B435">
        <v>410</v>
      </c>
      <c r="C435" s="4">
        <v>-134.98101</v>
      </c>
      <c r="D435">
        <v>-0.14000000000000001</v>
      </c>
    </row>
    <row r="436" spans="2:4">
      <c r="B436">
        <v>411</v>
      </c>
      <c r="C436" s="4">
        <v>-134.93942000000001</v>
      </c>
      <c r="D436">
        <v>-0.87</v>
      </c>
    </row>
    <row r="437" spans="2:4">
      <c r="B437">
        <v>412</v>
      </c>
      <c r="C437" s="4">
        <v>-134.84532999999999</v>
      </c>
      <c r="D437">
        <v>-0.81</v>
      </c>
    </row>
    <row r="438" spans="2:4">
      <c r="B438">
        <v>413</v>
      </c>
      <c r="C438" s="4">
        <v>-134.72515999999999</v>
      </c>
      <c r="D438">
        <v>-0.75</v>
      </c>
    </row>
    <row r="439" spans="2:4">
      <c r="B439">
        <v>414</v>
      </c>
      <c r="C439" s="4">
        <v>-134.5797</v>
      </c>
      <c r="D439">
        <v>-1.08</v>
      </c>
    </row>
    <row r="440" spans="2:4">
      <c r="B440">
        <v>415</v>
      </c>
      <c r="C440" s="4">
        <v>-134.45770999999999</v>
      </c>
      <c r="D440">
        <v>-0.86</v>
      </c>
    </row>
    <row r="441" spans="2:4">
      <c r="B441">
        <v>416</v>
      </c>
      <c r="C441" s="4">
        <v>-134.29131000000001</v>
      </c>
      <c r="D441">
        <v>-1.05</v>
      </c>
    </row>
    <row r="442" spans="2:4">
      <c r="B442">
        <v>417</v>
      </c>
      <c r="C442" s="4">
        <v>-134.1317</v>
      </c>
      <c r="D442">
        <v>-1.36</v>
      </c>
    </row>
    <row r="443" spans="2:4">
      <c r="B443">
        <v>418</v>
      </c>
      <c r="C443" s="4">
        <v>-133.98090999999999</v>
      </c>
      <c r="D443">
        <v>-2.1</v>
      </c>
    </row>
    <row r="444" spans="2:4">
      <c r="B444">
        <v>419</v>
      </c>
      <c r="C444" s="4">
        <v>-133.82818</v>
      </c>
      <c r="D444">
        <v>-2.52</v>
      </c>
    </row>
    <row r="445" spans="2:4">
      <c r="B445">
        <v>420</v>
      </c>
      <c r="C445" s="4">
        <v>-133.66265000000001</v>
      </c>
      <c r="D445">
        <v>-2.7</v>
      </c>
    </row>
    <row r="446" spans="2:4">
      <c r="B446">
        <v>421</v>
      </c>
      <c r="C446" s="4">
        <v>-133.48607999999999</v>
      </c>
      <c r="D446">
        <v>-2.61</v>
      </c>
    </row>
    <row r="447" spans="2:4">
      <c r="B447">
        <v>422</v>
      </c>
      <c r="C447" s="4">
        <v>-133.31727000000001</v>
      </c>
      <c r="D447">
        <v>-2.4500000000000002</v>
      </c>
    </row>
    <row r="448" spans="2:4">
      <c r="B448">
        <v>423</v>
      </c>
      <c r="C448" s="4">
        <v>-133.16686999999999</v>
      </c>
      <c r="D448">
        <v>-2.82</v>
      </c>
    </row>
    <row r="449" spans="2:4">
      <c r="B449">
        <v>424</v>
      </c>
      <c r="C449" s="4">
        <v>-133.01636999999999</v>
      </c>
      <c r="D449">
        <v>-3.35</v>
      </c>
    </row>
    <row r="450" spans="2:4">
      <c r="B450">
        <v>425</v>
      </c>
      <c r="C450" s="4">
        <v>-132.88659999999999</v>
      </c>
      <c r="D450">
        <v>-3.5</v>
      </c>
    </row>
    <row r="451" spans="2:4">
      <c r="B451">
        <v>426</v>
      </c>
      <c r="C451" s="4">
        <v>-132.74636000000001</v>
      </c>
      <c r="D451">
        <v>-2.37</v>
      </c>
    </row>
    <row r="452" spans="2:4">
      <c r="B452">
        <v>427</v>
      </c>
      <c r="C452" s="4">
        <v>-132.60803999999999</v>
      </c>
      <c r="D452">
        <v>-1.81</v>
      </c>
    </row>
    <row r="453" spans="2:4">
      <c r="B453">
        <v>428</v>
      </c>
      <c r="C453" s="4">
        <v>-132.49878000000001</v>
      </c>
      <c r="D453">
        <v>-1.97</v>
      </c>
    </row>
    <row r="454" spans="2:4">
      <c r="B454">
        <v>429</v>
      </c>
      <c r="C454" s="4">
        <v>-132.40942999999999</v>
      </c>
      <c r="D454">
        <v>-2.4900000000000002</v>
      </c>
    </row>
    <row r="455" spans="2:4">
      <c r="B455">
        <v>430</v>
      </c>
      <c r="C455" s="4">
        <v>-132.37709000000001</v>
      </c>
      <c r="D455">
        <v>-3.04</v>
      </c>
    </row>
    <row r="456" spans="2:4">
      <c r="B456">
        <v>431</v>
      </c>
      <c r="C456" s="4">
        <v>-132.38162</v>
      </c>
      <c r="D456">
        <v>-2.92</v>
      </c>
    </row>
    <row r="457" spans="2:4">
      <c r="B457">
        <v>432</v>
      </c>
      <c r="C457" s="4">
        <v>-132.43716000000001</v>
      </c>
      <c r="D457">
        <v>-1.94</v>
      </c>
    </row>
    <row r="458" spans="2:4">
      <c r="B458">
        <v>433</v>
      </c>
      <c r="C458" s="4">
        <v>-132.55600999999999</v>
      </c>
      <c r="D458">
        <v>-1.96</v>
      </c>
    </row>
    <row r="459" spans="2:4">
      <c r="B459">
        <v>434</v>
      </c>
      <c r="C459" s="4">
        <v>-132.71869000000001</v>
      </c>
      <c r="D459">
        <v>-1.96</v>
      </c>
    </row>
    <row r="460" spans="2:4">
      <c r="B460">
        <v>435</v>
      </c>
      <c r="C460" s="4">
        <v>-132.92037999999999</v>
      </c>
      <c r="D460">
        <v>-1.87</v>
      </c>
    </row>
    <row r="461" spans="2:4">
      <c r="B461">
        <v>436</v>
      </c>
      <c r="C461" s="4">
        <v>-133.16449</v>
      </c>
      <c r="D461">
        <v>-2.04</v>
      </c>
    </row>
    <row r="462" spans="2:4">
      <c r="B462">
        <v>437</v>
      </c>
      <c r="C462" s="4">
        <v>-133.38595000000001</v>
      </c>
      <c r="D462">
        <v>-2.0299999999999998</v>
      </c>
    </row>
    <row r="463" spans="2:4">
      <c r="B463">
        <v>438</v>
      </c>
      <c r="C463" s="4">
        <v>-133.58699999999999</v>
      </c>
      <c r="D463">
        <v>-2.21</v>
      </c>
    </row>
    <row r="464" spans="2:4">
      <c r="B464">
        <v>439</v>
      </c>
      <c r="C464" s="4">
        <v>-133.76911000000001</v>
      </c>
      <c r="D464">
        <v>-2.33</v>
      </c>
    </row>
    <row r="465" spans="2:4">
      <c r="B465">
        <v>440</v>
      </c>
      <c r="C465" s="4">
        <v>-133.89365000000001</v>
      </c>
      <c r="D465">
        <v>-2.84</v>
      </c>
    </row>
    <row r="466" spans="2:4">
      <c r="B466">
        <v>441</v>
      </c>
      <c r="C466" s="4">
        <v>-133.97120000000001</v>
      </c>
      <c r="D466">
        <v>-2.5499999999999998</v>
      </c>
    </row>
    <row r="467" spans="2:4">
      <c r="B467">
        <v>442</v>
      </c>
      <c r="C467" s="4">
        <v>-134.01695000000001</v>
      </c>
      <c r="D467">
        <v>-1.94</v>
      </c>
    </row>
    <row r="468" spans="2:4">
      <c r="B468">
        <v>443</v>
      </c>
      <c r="C468" s="4">
        <v>-134.01791</v>
      </c>
      <c r="D468">
        <v>-1.65</v>
      </c>
    </row>
    <row r="469" spans="2:4">
      <c r="B469">
        <v>444</v>
      </c>
      <c r="C469" s="4">
        <v>-133.95997</v>
      </c>
      <c r="D469">
        <v>-1.32</v>
      </c>
    </row>
    <row r="470" spans="2:4">
      <c r="B470">
        <v>445</v>
      </c>
      <c r="C470" s="4">
        <v>-133.87644</v>
      </c>
      <c r="D470">
        <v>-2.02</v>
      </c>
    </row>
    <row r="471" spans="2:4">
      <c r="B471">
        <v>446</v>
      </c>
      <c r="C471" s="4">
        <v>-133.76957999999999</v>
      </c>
      <c r="D471">
        <v>-1.76</v>
      </c>
    </row>
    <row r="472" spans="2:4">
      <c r="B472">
        <v>447</v>
      </c>
      <c r="C472" s="4">
        <v>-133.67756</v>
      </c>
      <c r="D472">
        <v>-1.45</v>
      </c>
    </row>
    <row r="473" spans="2:4">
      <c r="B473">
        <v>448</v>
      </c>
      <c r="C473" s="4">
        <v>-133.57137</v>
      </c>
      <c r="D473">
        <v>-1.6</v>
      </c>
    </row>
    <row r="474" spans="2:4">
      <c r="B474">
        <v>449</v>
      </c>
      <c r="C474" s="4">
        <v>-133.46428</v>
      </c>
      <c r="D474">
        <v>-1.38</v>
      </c>
    </row>
    <row r="475" spans="2:4">
      <c r="B475">
        <v>450</v>
      </c>
      <c r="C475" s="4">
        <v>-133.37232</v>
      </c>
      <c r="D475">
        <v>-1.87</v>
      </c>
    </row>
    <row r="476" spans="2:4">
      <c r="B476">
        <v>451</v>
      </c>
      <c r="C476" s="4">
        <v>-133.27090999999999</v>
      </c>
      <c r="D476">
        <v>-2.06</v>
      </c>
    </row>
    <row r="477" spans="2:4">
      <c r="B477">
        <v>452</v>
      </c>
      <c r="C477" s="4">
        <v>-133.18494000000001</v>
      </c>
      <c r="D477">
        <v>-1.34</v>
      </c>
    </row>
    <row r="478" spans="2:4">
      <c r="B478">
        <v>453</v>
      </c>
      <c r="C478" s="4">
        <v>-133.07934</v>
      </c>
      <c r="D478">
        <v>-0.59</v>
      </c>
    </row>
    <row r="479" spans="2:4">
      <c r="B479">
        <v>454</v>
      </c>
      <c r="C479" s="4">
        <v>-132.96841000000001</v>
      </c>
      <c r="D479">
        <v>-0.08</v>
      </c>
    </row>
    <row r="480" spans="2:4">
      <c r="B480">
        <v>455</v>
      </c>
      <c r="C480" s="4">
        <v>-132.86152999999999</v>
      </c>
      <c r="D480">
        <v>-0.86</v>
      </c>
    </row>
    <row r="481" spans="2:4">
      <c r="B481">
        <v>456</v>
      </c>
      <c r="C481" s="4">
        <v>-132.78041999999999</v>
      </c>
      <c r="D481">
        <v>-0.71</v>
      </c>
    </row>
    <row r="482" spans="2:4">
      <c r="B482">
        <v>457</v>
      </c>
      <c r="C482" s="4">
        <v>-132.71120999999999</v>
      </c>
      <c r="D482">
        <v>-0.16</v>
      </c>
    </row>
    <row r="483" spans="2:4">
      <c r="B483">
        <v>458</v>
      </c>
      <c r="C483" s="4">
        <v>-132.65986000000001</v>
      </c>
      <c r="D483">
        <v>-0.17</v>
      </c>
    </row>
    <row r="484" spans="2:4">
      <c r="B484">
        <v>459</v>
      </c>
      <c r="C484" s="4">
        <v>-132.60477</v>
      </c>
      <c r="D484">
        <v>-0.72</v>
      </c>
    </row>
    <row r="485" spans="2:4">
      <c r="B485">
        <v>460</v>
      </c>
      <c r="C485" s="4">
        <v>-132.55456000000001</v>
      </c>
      <c r="D485">
        <v>-1.28</v>
      </c>
    </row>
    <row r="486" spans="2:4">
      <c r="B486">
        <v>461</v>
      </c>
      <c r="C486" s="4">
        <v>-132.49036000000001</v>
      </c>
      <c r="D486">
        <v>-1.02</v>
      </c>
    </row>
    <row r="487" spans="2:4">
      <c r="B487">
        <v>462</v>
      </c>
      <c r="C487" s="4">
        <v>-132.43503999999999</v>
      </c>
      <c r="D487">
        <v>0.06</v>
      </c>
    </row>
    <row r="488" spans="2:4">
      <c r="B488">
        <v>463</v>
      </c>
      <c r="C488" s="4">
        <v>-132.38758000000001</v>
      </c>
      <c r="D488">
        <v>0.62</v>
      </c>
    </row>
    <row r="489" spans="2:4">
      <c r="B489">
        <v>464</v>
      </c>
      <c r="C489" s="4">
        <v>-132.34244000000001</v>
      </c>
      <c r="D489">
        <v>1.1499999999999999</v>
      </c>
    </row>
    <row r="490" spans="2:4">
      <c r="B490">
        <v>465</v>
      </c>
      <c r="C490" s="4">
        <v>-132.2474</v>
      </c>
      <c r="D490">
        <v>1.78</v>
      </c>
    </row>
    <row r="491" spans="2:4">
      <c r="B491">
        <v>466</v>
      </c>
      <c r="C491" s="4">
        <v>-132.17045999999999</v>
      </c>
      <c r="D491">
        <v>1.79</v>
      </c>
    </row>
    <row r="492" spans="2:4">
      <c r="B492">
        <v>467</v>
      </c>
      <c r="C492" s="4">
        <v>-132.05428000000001</v>
      </c>
      <c r="D492">
        <v>1.0900000000000001</v>
      </c>
    </row>
    <row r="493" spans="2:4">
      <c r="B493">
        <v>468</v>
      </c>
      <c r="C493" s="4">
        <v>-131.97470999999999</v>
      </c>
      <c r="D493">
        <v>1.88</v>
      </c>
    </row>
    <row r="494" spans="2:4">
      <c r="B494">
        <v>469</v>
      </c>
      <c r="C494" s="4">
        <v>-131.87998999999999</v>
      </c>
      <c r="D494">
        <v>2.35</v>
      </c>
    </row>
    <row r="495" spans="2:4">
      <c r="B495">
        <v>470</v>
      </c>
      <c r="C495" s="4">
        <v>-131.82785000000001</v>
      </c>
      <c r="D495">
        <v>1.42</v>
      </c>
    </row>
    <row r="496" spans="2:4">
      <c r="B496">
        <v>471</v>
      </c>
      <c r="C496" s="4">
        <v>-131.82078999999999</v>
      </c>
      <c r="D496">
        <v>0.65</v>
      </c>
    </row>
    <row r="497" spans="2:4">
      <c r="B497">
        <v>472</v>
      </c>
      <c r="C497" s="4">
        <v>-131.86342999999999</v>
      </c>
      <c r="D497">
        <v>1.02</v>
      </c>
    </row>
    <row r="498" spans="2:4">
      <c r="B498">
        <v>473</v>
      </c>
      <c r="C498" s="4">
        <v>-131.98566</v>
      </c>
      <c r="D498">
        <v>1.43</v>
      </c>
    </row>
    <row r="499" spans="2:4">
      <c r="B499">
        <v>474</v>
      </c>
      <c r="C499" s="4">
        <v>-132.21205</v>
      </c>
      <c r="D499">
        <v>1.62</v>
      </c>
    </row>
    <row r="500" spans="2:4">
      <c r="B500">
        <v>475</v>
      </c>
      <c r="C500" s="4">
        <v>-132.50801000000001</v>
      </c>
      <c r="D500">
        <v>1.42</v>
      </c>
    </row>
    <row r="501" spans="2:4">
      <c r="B501">
        <v>476</v>
      </c>
      <c r="C501" s="4">
        <v>-132.79936000000001</v>
      </c>
      <c r="D501">
        <v>1.24</v>
      </c>
    </row>
    <row r="502" spans="2:4">
      <c r="B502">
        <v>477</v>
      </c>
      <c r="C502" s="4">
        <v>-133.05167</v>
      </c>
      <c r="D502">
        <v>0.69</v>
      </c>
    </row>
    <row r="503" spans="2:4">
      <c r="B503">
        <v>478</v>
      </c>
      <c r="C503" s="4">
        <v>-133.29503</v>
      </c>
      <c r="D503">
        <v>-0.41</v>
      </c>
    </row>
    <row r="504" spans="2:4">
      <c r="B504">
        <v>479</v>
      </c>
      <c r="C504" s="4">
        <v>-133.50572</v>
      </c>
      <c r="D504">
        <v>-0.68</v>
      </c>
    </row>
    <row r="505" spans="2:4">
      <c r="B505">
        <v>480</v>
      </c>
      <c r="C505" s="4">
        <v>-133.70256000000001</v>
      </c>
      <c r="D505">
        <v>0.15</v>
      </c>
    </row>
    <row r="506" spans="2:4">
      <c r="B506">
        <v>481</v>
      </c>
      <c r="C506" s="4">
        <v>-133.84398999999999</v>
      </c>
      <c r="D506">
        <v>0.16</v>
      </c>
    </row>
    <row r="507" spans="2:4">
      <c r="B507">
        <v>482</v>
      </c>
      <c r="C507" s="4">
        <v>-133.93833000000001</v>
      </c>
      <c r="D507">
        <v>-0.06</v>
      </c>
    </row>
    <row r="508" spans="2:4">
      <c r="B508">
        <v>483</v>
      </c>
      <c r="C508" s="4">
        <v>-133.99433999999999</v>
      </c>
      <c r="D508">
        <v>-0.37</v>
      </c>
    </row>
    <row r="509" spans="2:4">
      <c r="B509">
        <v>484</v>
      </c>
      <c r="C509" s="4">
        <v>-134.02171999999999</v>
      </c>
      <c r="D509">
        <v>-0.32</v>
      </c>
    </row>
    <row r="510" spans="2:4">
      <c r="B510">
        <v>485</v>
      </c>
      <c r="C510" s="4">
        <v>-134.02180000000001</v>
      </c>
      <c r="D510">
        <v>-0.25</v>
      </c>
    </row>
    <row r="511" spans="2:4">
      <c r="B511">
        <v>486</v>
      </c>
      <c r="C511" s="4">
        <v>-133.99127999999999</v>
      </c>
      <c r="D511">
        <v>0.22</v>
      </c>
    </row>
    <row r="512" spans="2:4">
      <c r="B512">
        <v>487</v>
      </c>
      <c r="C512" s="4">
        <v>-133.94174000000001</v>
      </c>
      <c r="D512">
        <v>0.32</v>
      </c>
    </row>
    <row r="513" spans="2:4">
      <c r="B513">
        <v>488</v>
      </c>
      <c r="C513" s="4">
        <v>-133.86767</v>
      </c>
      <c r="D513">
        <v>0.42</v>
      </c>
    </row>
    <row r="514" spans="2:4">
      <c r="B514">
        <v>489</v>
      </c>
      <c r="C514" s="4">
        <v>-133.76048</v>
      </c>
      <c r="D514">
        <v>0.53</v>
      </c>
    </row>
    <row r="515" spans="2:4">
      <c r="B515">
        <v>490</v>
      </c>
      <c r="C515" s="4">
        <v>-133.62862999999999</v>
      </c>
      <c r="D515">
        <v>0.96</v>
      </c>
    </row>
    <row r="516" spans="2:4">
      <c r="B516">
        <v>491</v>
      </c>
      <c r="C516" s="4">
        <v>-133.49932000000001</v>
      </c>
      <c r="D516">
        <v>1.53</v>
      </c>
    </row>
    <row r="517" spans="2:4">
      <c r="B517">
        <v>492</v>
      </c>
      <c r="C517" s="4">
        <v>-133.36945</v>
      </c>
      <c r="D517">
        <v>1.6</v>
      </c>
    </row>
    <row r="518" spans="2:4">
      <c r="B518">
        <v>493</v>
      </c>
      <c r="C518" s="4">
        <v>-133.24984000000001</v>
      </c>
      <c r="D518">
        <v>1.69</v>
      </c>
    </row>
    <row r="519" spans="2:4">
      <c r="B519">
        <v>494</v>
      </c>
      <c r="C519" s="4">
        <v>-133.14438999999999</v>
      </c>
      <c r="D519">
        <v>1.69</v>
      </c>
    </row>
    <row r="520" spans="2:4">
      <c r="B520">
        <v>495</v>
      </c>
      <c r="C520" s="4">
        <v>-133.04921999999999</v>
      </c>
      <c r="D520">
        <v>2.16</v>
      </c>
    </row>
    <row r="521" spans="2:4">
      <c r="B521">
        <v>496</v>
      </c>
      <c r="C521" s="4">
        <v>-132.97576000000001</v>
      </c>
      <c r="D521">
        <v>2.42</v>
      </c>
    </row>
    <row r="522" spans="2:4">
      <c r="B522">
        <v>497</v>
      </c>
      <c r="C522" s="4">
        <v>-132.89305999999999</v>
      </c>
      <c r="D522">
        <v>3.39</v>
      </c>
    </row>
    <row r="523" spans="2:4">
      <c r="B523">
        <v>498</v>
      </c>
      <c r="C523" s="4">
        <v>-132.77871999999999</v>
      </c>
      <c r="D523">
        <v>3.26</v>
      </c>
    </row>
    <row r="524" spans="2:4">
      <c r="B524">
        <v>499</v>
      </c>
      <c r="C524" s="4">
        <v>-132.67165</v>
      </c>
      <c r="D524">
        <v>2.93</v>
      </c>
    </row>
    <row r="525" spans="2:4">
      <c r="B525">
        <v>500</v>
      </c>
      <c r="C525" s="4">
        <v>-132.57778999999999</v>
      </c>
      <c r="D525">
        <v>2.64</v>
      </c>
    </row>
    <row r="526" spans="2:4">
      <c r="B526">
        <v>501</v>
      </c>
      <c r="C526" s="4">
        <v>-132.50513000000001</v>
      </c>
      <c r="D526">
        <v>3.76</v>
      </c>
    </row>
    <row r="527" spans="2:4">
      <c r="B527">
        <v>502</v>
      </c>
      <c r="C527" s="4">
        <v>-132.42984000000001</v>
      </c>
      <c r="D527">
        <v>3.8</v>
      </c>
    </row>
    <row r="528" spans="2:4">
      <c r="B528">
        <v>503</v>
      </c>
      <c r="C528" s="4">
        <v>-132.37</v>
      </c>
      <c r="D528">
        <v>3.5</v>
      </c>
    </row>
    <row r="529" spans="2:4">
      <c r="B529">
        <v>504</v>
      </c>
      <c r="C529" s="4">
        <v>-132.33647999999999</v>
      </c>
      <c r="D529">
        <v>3.87</v>
      </c>
    </row>
    <row r="530" spans="2:4">
      <c r="B530">
        <v>505</v>
      </c>
      <c r="C530" s="4">
        <v>-132.32755</v>
      </c>
      <c r="D530">
        <v>4.24</v>
      </c>
    </row>
    <row r="531" spans="2:4">
      <c r="B531">
        <v>506</v>
      </c>
      <c r="C531" s="4">
        <v>-132.36301</v>
      </c>
      <c r="D531">
        <v>4.8499999999999996</v>
      </c>
    </row>
    <row r="532" spans="2:4">
      <c r="B532">
        <v>507</v>
      </c>
      <c r="C532" s="4">
        <v>-132.43339</v>
      </c>
      <c r="D532">
        <v>4.63</v>
      </c>
    </row>
    <row r="533" spans="2:4">
      <c r="B533">
        <v>508</v>
      </c>
      <c r="C533" s="4">
        <v>-132.56713999999999</v>
      </c>
      <c r="D533">
        <v>4.13</v>
      </c>
    </row>
    <row r="534" spans="2:4">
      <c r="B534">
        <v>509</v>
      </c>
      <c r="C534" s="4">
        <v>-132.73750999999999</v>
      </c>
      <c r="D534">
        <v>4.26</v>
      </c>
    </row>
    <row r="535" spans="2:4">
      <c r="B535">
        <v>510</v>
      </c>
      <c r="C535" s="4">
        <v>-132.92293000000001</v>
      </c>
      <c r="D535">
        <v>4.3</v>
      </c>
    </row>
    <row r="536" spans="2:4">
      <c r="B536">
        <v>511</v>
      </c>
      <c r="C536" s="4">
        <v>-133.12815000000001</v>
      </c>
      <c r="D536">
        <v>4.3</v>
      </c>
    </row>
    <row r="537" spans="2:4">
      <c r="B537">
        <v>512</v>
      </c>
      <c r="C537" s="4">
        <v>-133.26195999999999</v>
      </c>
      <c r="D537">
        <v>4.55</v>
      </c>
    </row>
    <row r="538" spans="2:4">
      <c r="B538">
        <v>513</v>
      </c>
      <c r="C538" s="4">
        <v>-133.36473000000001</v>
      </c>
      <c r="D538">
        <v>4.04</v>
      </c>
    </row>
    <row r="539" spans="2:4">
      <c r="B539">
        <v>514</v>
      </c>
      <c r="C539" s="4">
        <v>-133.43814</v>
      </c>
      <c r="D539">
        <v>3.64</v>
      </c>
    </row>
    <row r="540" spans="2:4">
      <c r="B540">
        <v>515</v>
      </c>
      <c r="C540" s="4">
        <v>-133.48415</v>
      </c>
      <c r="D540">
        <v>3.7</v>
      </c>
    </row>
    <row r="541" spans="2:4">
      <c r="B541">
        <v>516</v>
      </c>
      <c r="C541" s="4">
        <v>-133.53366</v>
      </c>
      <c r="D541">
        <v>3.92</v>
      </c>
    </row>
    <row r="542" spans="2:4">
      <c r="B542">
        <v>517</v>
      </c>
      <c r="C542" s="4">
        <v>-133.56892999999999</v>
      </c>
      <c r="D542">
        <v>4.09</v>
      </c>
    </row>
    <row r="543" spans="2:4">
      <c r="B543">
        <v>518</v>
      </c>
      <c r="C543" s="4">
        <v>-133.61064999999999</v>
      </c>
      <c r="D543">
        <v>4.0199999999999996</v>
      </c>
    </row>
    <row r="544" spans="2:4">
      <c r="B544">
        <v>519</v>
      </c>
      <c r="C544" s="4">
        <v>-133.61405999999999</v>
      </c>
      <c r="D544">
        <v>3.94</v>
      </c>
    </row>
    <row r="545" spans="2:4">
      <c r="B545">
        <v>520</v>
      </c>
      <c r="C545" s="4">
        <v>-133.64402000000001</v>
      </c>
      <c r="D545">
        <v>4.45</v>
      </c>
    </row>
    <row r="546" spans="2:4">
      <c r="B546">
        <v>521</v>
      </c>
      <c r="C546" s="4">
        <v>-133.67646999999999</v>
      </c>
      <c r="D546">
        <v>4.32</v>
      </c>
    </row>
    <row r="547" spans="2:4">
      <c r="B547">
        <v>522</v>
      </c>
      <c r="C547" s="4">
        <v>-133.70241999999999</v>
      </c>
      <c r="D547">
        <v>4.38</v>
      </c>
    </row>
    <row r="548" spans="2:4">
      <c r="B548">
        <v>523</v>
      </c>
      <c r="C548" s="4">
        <v>-133.73356000000001</v>
      </c>
      <c r="D548">
        <v>3.16</v>
      </c>
    </row>
    <row r="549" spans="2:4">
      <c r="B549">
        <v>524</v>
      </c>
      <c r="C549" s="4">
        <v>-133.76203000000001</v>
      </c>
      <c r="D549">
        <v>3.21</v>
      </c>
    </row>
    <row r="550" spans="2:4">
      <c r="B550">
        <v>525</v>
      </c>
      <c r="C550" s="4">
        <v>-133.80998</v>
      </c>
      <c r="D550">
        <v>3.59</v>
      </c>
    </row>
    <row r="551" spans="2:4">
      <c r="B551">
        <v>526</v>
      </c>
      <c r="C551" s="4">
        <v>-133.84792999999999</v>
      </c>
      <c r="D551">
        <v>3.92</v>
      </c>
    </row>
    <row r="552" spans="2:4">
      <c r="B552">
        <v>527</v>
      </c>
      <c r="C552" s="4">
        <v>-133.88269</v>
      </c>
      <c r="D552">
        <v>4.2</v>
      </c>
    </row>
    <row r="553" spans="2:4">
      <c r="B553">
        <v>528</v>
      </c>
      <c r="C553" s="4">
        <v>-133.94108</v>
      </c>
      <c r="D553">
        <v>4.75</v>
      </c>
    </row>
    <row r="554" spans="2:4">
      <c r="B554">
        <v>529</v>
      </c>
      <c r="C554" s="4">
        <v>-133.98911000000001</v>
      </c>
      <c r="D554">
        <v>5.46</v>
      </c>
    </row>
    <row r="555" spans="2:4">
      <c r="B555">
        <v>530</v>
      </c>
      <c r="C555" s="4">
        <v>-134.10664</v>
      </c>
      <c r="D555">
        <v>1.55</v>
      </c>
    </row>
    <row r="556" spans="2:4">
      <c r="B556">
        <v>531</v>
      </c>
      <c r="C556" s="4">
        <v>-134.21244999999999</v>
      </c>
      <c r="D556">
        <v>1.27</v>
      </c>
    </row>
    <row r="557" spans="2:4">
      <c r="B557">
        <v>532</v>
      </c>
      <c r="C557" s="4">
        <v>-134.33328</v>
      </c>
      <c r="D557">
        <v>0.99</v>
      </c>
    </row>
    <row r="558" spans="2:4">
      <c r="B558">
        <v>533</v>
      </c>
      <c r="C558" s="4">
        <v>-134.45139</v>
      </c>
      <c r="D558">
        <v>1.56</v>
      </c>
    </row>
    <row r="559" spans="2:4">
      <c r="B559">
        <v>534</v>
      </c>
      <c r="C559" s="4">
        <v>-134.53552999999999</v>
      </c>
      <c r="D559">
        <v>1.76</v>
      </c>
    </row>
    <row r="560" spans="2:4">
      <c r="B560">
        <v>535</v>
      </c>
      <c r="C560" s="4">
        <v>-134.62344999999999</v>
      </c>
      <c r="D560">
        <v>2.1</v>
      </c>
    </row>
    <row r="561" spans="2:4">
      <c r="B561">
        <v>536</v>
      </c>
      <c r="C561" s="4">
        <v>-134.69823</v>
      </c>
      <c r="D561">
        <v>2.37</v>
      </c>
    </row>
    <row r="562" spans="2:4">
      <c r="B562">
        <v>537</v>
      </c>
      <c r="C562" s="4">
        <v>-134.78754000000001</v>
      </c>
      <c r="D562">
        <v>2.83</v>
      </c>
    </row>
    <row r="563" spans="2:4">
      <c r="B563">
        <v>538</v>
      </c>
      <c r="C563" s="4">
        <v>-134.88278</v>
      </c>
      <c r="D563">
        <v>2.4300000000000002</v>
      </c>
    </row>
    <row r="564" spans="2:4">
      <c r="B564">
        <v>539</v>
      </c>
      <c r="C564" s="4">
        <v>-134.96701999999999</v>
      </c>
      <c r="D564">
        <v>2.0099999999999998</v>
      </c>
    </row>
    <row r="565" spans="2:4">
      <c r="B565">
        <v>540</v>
      </c>
      <c r="C565" s="4">
        <v>-135.03578999999999</v>
      </c>
      <c r="D565">
        <v>0.62</v>
      </c>
    </row>
    <row r="566" spans="2:4">
      <c r="B566">
        <v>541</v>
      </c>
      <c r="C566" s="4">
        <v>-135.10720000000001</v>
      </c>
      <c r="D566">
        <v>-0.08</v>
      </c>
    </row>
    <row r="567" spans="2:4">
      <c r="B567">
        <v>542</v>
      </c>
      <c r="C567" s="4">
        <v>-135.14899</v>
      </c>
      <c r="D567">
        <v>0.28999999999999998</v>
      </c>
    </row>
    <row r="568" spans="2:4">
      <c r="B568">
        <v>543</v>
      </c>
      <c r="C568" s="4">
        <v>-135.19409999999999</v>
      </c>
      <c r="D568">
        <v>1.08</v>
      </c>
    </row>
    <row r="569" spans="2:4">
      <c r="B569">
        <v>544</v>
      </c>
      <c r="C569" s="4">
        <v>-135.21710999999999</v>
      </c>
      <c r="D569">
        <v>1.66</v>
      </c>
    </row>
    <row r="570" spans="2:4">
      <c r="B570">
        <v>545</v>
      </c>
      <c r="C570" s="4">
        <v>-135.19263000000001</v>
      </c>
      <c r="D570">
        <v>2</v>
      </c>
    </row>
    <row r="571" spans="2:4">
      <c r="B571">
        <v>546</v>
      </c>
      <c r="C571" s="4">
        <v>-135.15671</v>
      </c>
      <c r="D571">
        <v>2.13</v>
      </c>
    </row>
    <row r="572" spans="2:4">
      <c r="B572">
        <v>547</v>
      </c>
      <c r="C572" s="4">
        <v>-135.09979999999999</v>
      </c>
      <c r="D572">
        <v>1.86</v>
      </c>
    </row>
    <row r="573" spans="2:4">
      <c r="B573">
        <v>548</v>
      </c>
      <c r="C573" s="4">
        <v>-135.00514999999999</v>
      </c>
      <c r="D573">
        <v>1.53</v>
      </c>
    </row>
    <row r="574" spans="2:4">
      <c r="B574">
        <v>549</v>
      </c>
      <c r="C574" s="4">
        <v>-134.91589999999999</v>
      </c>
      <c r="D574">
        <v>1.98</v>
      </c>
    </row>
    <row r="575" spans="2:4">
      <c r="B575">
        <v>550</v>
      </c>
      <c r="C575" s="4">
        <v>-134.80633</v>
      </c>
      <c r="D575">
        <v>2.73</v>
      </c>
    </row>
    <row r="576" spans="2:4">
      <c r="B576">
        <v>551</v>
      </c>
      <c r="C576" s="4">
        <v>-134.67456000000001</v>
      </c>
      <c r="D576">
        <v>2.81</v>
      </c>
    </row>
    <row r="577" spans="2:4">
      <c r="B577">
        <v>552</v>
      </c>
      <c r="C577" s="4">
        <v>-134.54293999999999</v>
      </c>
      <c r="D577">
        <v>3.19</v>
      </c>
    </row>
    <row r="578" spans="2:4">
      <c r="B578">
        <v>553</v>
      </c>
      <c r="C578" s="4">
        <v>-134.41722999999999</v>
      </c>
      <c r="D578">
        <v>3.02</v>
      </c>
    </row>
    <row r="579" spans="2:4">
      <c r="B579">
        <v>554</v>
      </c>
      <c r="C579" s="4">
        <v>-134.32202000000001</v>
      </c>
      <c r="D579">
        <v>2.85</v>
      </c>
    </row>
    <row r="580" spans="2:4">
      <c r="B580">
        <v>555</v>
      </c>
      <c r="C580" s="4">
        <v>-134.26633000000001</v>
      </c>
      <c r="D580">
        <v>3.2</v>
      </c>
    </row>
    <row r="581" spans="2:4">
      <c r="B581">
        <v>556</v>
      </c>
      <c r="C581" s="4">
        <v>-134.23596000000001</v>
      </c>
      <c r="D581">
        <v>2.58</v>
      </c>
    </row>
    <row r="582" spans="2:4">
      <c r="B582">
        <v>557</v>
      </c>
      <c r="C582" s="4">
        <v>-134.22434000000001</v>
      </c>
      <c r="D582">
        <v>1.9</v>
      </c>
    </row>
    <row r="583" spans="2:4">
      <c r="B583">
        <v>558</v>
      </c>
      <c r="C583" s="4">
        <v>-134.21921</v>
      </c>
      <c r="D583">
        <v>1.32</v>
      </c>
    </row>
    <row r="584" spans="2:4">
      <c r="B584">
        <v>559</v>
      </c>
      <c r="C584" s="4">
        <v>-134.29342</v>
      </c>
      <c r="D584">
        <v>2.19</v>
      </c>
    </row>
    <row r="585" spans="2:4">
      <c r="B585">
        <v>560</v>
      </c>
      <c r="C585" s="4">
        <v>-134.31607</v>
      </c>
      <c r="D585">
        <v>1.92</v>
      </c>
    </row>
    <row r="586" spans="2:4">
      <c r="B586">
        <v>561</v>
      </c>
      <c r="C586" s="4">
        <v>-134.36019999999999</v>
      </c>
      <c r="D586">
        <v>2.67</v>
      </c>
    </row>
    <row r="587" spans="2:4">
      <c r="B587">
        <v>562</v>
      </c>
      <c r="C587" s="4">
        <v>-134.42841000000001</v>
      </c>
      <c r="D587">
        <v>3.28</v>
      </c>
    </row>
    <row r="588" spans="2:4">
      <c r="B588">
        <v>563</v>
      </c>
      <c r="C588" s="4">
        <v>-134.58011999999999</v>
      </c>
      <c r="D588">
        <v>2.0099999999999998</v>
      </c>
    </row>
    <row r="589" spans="2:4">
      <c r="B589">
        <v>564</v>
      </c>
      <c r="C589" s="4">
        <v>-134.76069000000001</v>
      </c>
      <c r="D589">
        <v>1.63</v>
      </c>
    </row>
    <row r="590" spans="2:4">
      <c r="B590">
        <v>565</v>
      </c>
      <c r="C590" s="4">
        <v>-134.98911000000001</v>
      </c>
      <c r="D590">
        <v>0.64</v>
      </c>
    </row>
    <row r="591" spans="2:4">
      <c r="B591">
        <v>566</v>
      </c>
      <c r="C591" s="4">
        <v>-135.23319000000001</v>
      </c>
      <c r="D591">
        <v>0.05</v>
      </c>
    </row>
    <row r="592" spans="2:4">
      <c r="B592">
        <v>567</v>
      </c>
      <c r="C592" s="4">
        <v>-135.45271</v>
      </c>
      <c r="D592">
        <v>-0.06</v>
      </c>
    </row>
    <row r="593" spans="2:4">
      <c r="B593">
        <v>568</v>
      </c>
      <c r="C593" s="4">
        <v>-135.60256000000001</v>
      </c>
      <c r="D593">
        <v>-0.56000000000000005</v>
      </c>
    </row>
    <row r="594" spans="2:4">
      <c r="B594">
        <v>569</v>
      </c>
      <c r="C594" s="4">
        <v>-135.71745000000001</v>
      </c>
      <c r="D594">
        <v>-1.07</v>
      </c>
    </row>
    <row r="595" spans="2:4">
      <c r="B595">
        <v>570</v>
      </c>
      <c r="C595" s="4">
        <v>-135.83036000000001</v>
      </c>
      <c r="D595">
        <v>-0.43</v>
      </c>
    </row>
    <row r="596" spans="2:4">
      <c r="B596">
        <v>571</v>
      </c>
      <c r="C596" s="4">
        <v>-135.85846000000001</v>
      </c>
      <c r="D596">
        <v>-0.33</v>
      </c>
    </row>
    <row r="597" spans="2:4">
      <c r="B597">
        <v>572</v>
      </c>
      <c r="C597" s="4">
        <v>-135.81200999999999</v>
      </c>
      <c r="D597">
        <v>-0.25</v>
      </c>
    </row>
    <row r="598" spans="2:4">
      <c r="B598">
        <v>573</v>
      </c>
      <c r="C598" s="4">
        <v>-135.69728000000001</v>
      </c>
      <c r="D598">
        <v>0.32</v>
      </c>
    </row>
    <row r="599" spans="2:4">
      <c r="B599">
        <v>574</v>
      </c>
      <c r="C599" s="4">
        <v>-135.53247999999999</v>
      </c>
      <c r="D599">
        <v>-0.15</v>
      </c>
    </row>
    <row r="600" spans="2:4">
      <c r="B600">
        <v>575</v>
      </c>
      <c r="C600" s="4">
        <v>-135.34956</v>
      </c>
      <c r="D600">
        <v>-0.96</v>
      </c>
    </row>
    <row r="601" spans="2:4">
      <c r="B601">
        <v>576</v>
      </c>
      <c r="C601" s="4">
        <v>-135.15488999999999</v>
      </c>
      <c r="D601">
        <v>-0.95</v>
      </c>
    </row>
    <row r="602" spans="2:4">
      <c r="B602">
        <v>577</v>
      </c>
      <c r="C602" s="4">
        <v>-134.95425</v>
      </c>
      <c r="D602">
        <v>-0.17</v>
      </c>
    </row>
    <row r="603" spans="2:4">
      <c r="B603">
        <v>578</v>
      </c>
      <c r="C603" s="4">
        <v>-134.73667</v>
      </c>
      <c r="D603">
        <v>0.18</v>
      </c>
    </row>
    <row r="604" spans="2:4">
      <c r="B604">
        <v>579</v>
      </c>
      <c r="C604" s="4">
        <v>-134.54119</v>
      </c>
      <c r="D604">
        <v>0.54</v>
      </c>
    </row>
    <row r="605" spans="2:4">
      <c r="B605">
        <v>580</v>
      </c>
      <c r="C605" s="4">
        <v>-134.37056000000001</v>
      </c>
      <c r="D605">
        <v>1.3</v>
      </c>
    </row>
    <row r="606" spans="2:4">
      <c r="B606">
        <v>581</v>
      </c>
      <c r="C606" s="4">
        <v>-134.24321</v>
      </c>
      <c r="D606">
        <v>1.82</v>
      </c>
    </row>
    <row r="607" spans="2:4">
      <c r="B607">
        <v>582</v>
      </c>
      <c r="C607" s="4">
        <v>-134.15709000000001</v>
      </c>
      <c r="D607">
        <v>1.51</v>
      </c>
    </row>
    <row r="608" spans="2:4">
      <c r="B608">
        <v>583</v>
      </c>
      <c r="C608" s="4">
        <v>-134.09899999999999</v>
      </c>
      <c r="D608">
        <v>-0.25</v>
      </c>
    </row>
    <row r="609" spans="2:4">
      <c r="B609">
        <v>584</v>
      </c>
      <c r="C609" s="4">
        <v>-134.08897999999999</v>
      </c>
      <c r="D609">
        <v>-1.1399999999999999</v>
      </c>
    </row>
    <row r="610" spans="2:4">
      <c r="B610">
        <v>585</v>
      </c>
      <c r="C610" s="4">
        <v>-134.0718</v>
      </c>
      <c r="D610">
        <v>-1.28</v>
      </c>
    </row>
    <row r="611" spans="2:4">
      <c r="B611">
        <v>586</v>
      </c>
      <c r="C611" s="4">
        <v>-134.05951999999999</v>
      </c>
      <c r="D611">
        <v>-1.58</v>
      </c>
    </row>
    <row r="612" spans="2:4">
      <c r="B612">
        <v>587</v>
      </c>
      <c r="C612" s="4">
        <v>-134.05438000000001</v>
      </c>
      <c r="D612">
        <v>-1.68</v>
      </c>
    </row>
    <row r="613" spans="2:4">
      <c r="B613">
        <v>588</v>
      </c>
      <c r="C613" s="4">
        <v>-134.04647</v>
      </c>
      <c r="D613">
        <v>-2.8</v>
      </c>
    </row>
    <row r="614" spans="2:4">
      <c r="B614">
        <v>589</v>
      </c>
      <c r="C614" s="4">
        <v>-134.04390000000001</v>
      </c>
      <c r="D614">
        <v>-3.15</v>
      </c>
    </row>
    <row r="615" spans="2:4">
      <c r="B615">
        <v>590</v>
      </c>
      <c r="C615" s="4">
        <v>-134.04785000000001</v>
      </c>
      <c r="D615">
        <v>-2.27</v>
      </c>
    </row>
    <row r="616" spans="2:4">
      <c r="B616">
        <v>591</v>
      </c>
      <c r="C616" s="4">
        <v>-134.04898</v>
      </c>
      <c r="D616">
        <v>-2.13</v>
      </c>
    </row>
    <row r="617" spans="2:4">
      <c r="B617">
        <v>592</v>
      </c>
      <c r="C617" s="4">
        <v>-134.06044</v>
      </c>
      <c r="D617">
        <v>-2.88</v>
      </c>
    </row>
    <row r="618" spans="2:4">
      <c r="B618">
        <v>593</v>
      </c>
      <c r="C618" s="4">
        <v>-134.06179</v>
      </c>
      <c r="D618">
        <v>-3.73</v>
      </c>
    </row>
    <row r="619" spans="2:4">
      <c r="B619">
        <v>594</v>
      </c>
      <c r="C619" s="4">
        <v>-134.05653000000001</v>
      </c>
      <c r="D619">
        <v>-3.75</v>
      </c>
    </row>
    <row r="620" spans="2:4">
      <c r="B620">
        <v>595</v>
      </c>
      <c r="C620" s="4">
        <v>-134.05225999999999</v>
      </c>
      <c r="D620">
        <v>-3.53</v>
      </c>
    </row>
    <row r="621" spans="2:4">
      <c r="B621">
        <v>596</v>
      </c>
      <c r="C621" s="4">
        <v>-134.03663</v>
      </c>
      <c r="D621">
        <v>-2.94</v>
      </c>
    </row>
    <row r="622" spans="2:4">
      <c r="B622">
        <v>597</v>
      </c>
      <c r="C622" s="4">
        <v>-134.0147</v>
      </c>
      <c r="D622">
        <v>-3.41</v>
      </c>
    </row>
    <row r="623" spans="2:4">
      <c r="B623">
        <v>598</v>
      </c>
      <c r="C623" s="4">
        <v>-133.97982999999999</v>
      </c>
      <c r="D623">
        <v>-3.38</v>
      </c>
    </row>
    <row r="624" spans="2:4">
      <c r="B624">
        <v>599</v>
      </c>
      <c r="C624" s="4">
        <v>-133.91127</v>
      </c>
      <c r="D624">
        <v>-3.33</v>
      </c>
    </row>
    <row r="625" spans="2:4">
      <c r="B625">
        <v>600</v>
      </c>
      <c r="C625" s="4">
        <v>-133.82639</v>
      </c>
      <c r="D625">
        <v>-3.14</v>
      </c>
    </row>
    <row r="626" spans="2:4">
      <c r="B626">
        <v>601</v>
      </c>
      <c r="C626" s="4">
        <v>-133.73549</v>
      </c>
      <c r="D626">
        <v>-3.45</v>
      </c>
    </row>
    <row r="627" spans="2:4">
      <c r="B627">
        <v>602</v>
      </c>
      <c r="C627" s="4">
        <v>-133.64259999999999</v>
      </c>
      <c r="D627">
        <v>-3.38</v>
      </c>
    </row>
    <row r="628" spans="2:4">
      <c r="B628">
        <v>603</v>
      </c>
      <c r="C628" s="4">
        <v>-133.54938999999999</v>
      </c>
      <c r="D628">
        <v>-2.9</v>
      </c>
    </row>
    <row r="629" spans="2:4">
      <c r="B629">
        <v>604</v>
      </c>
      <c r="C629" s="4">
        <v>-133.43508</v>
      </c>
      <c r="D629">
        <v>-3.29</v>
      </c>
    </row>
    <row r="630" spans="2:4">
      <c r="B630">
        <v>605</v>
      </c>
      <c r="C630" s="4">
        <v>-133.35378</v>
      </c>
      <c r="D630">
        <v>-3.35</v>
      </c>
    </row>
    <row r="631" spans="2:4">
      <c r="B631">
        <v>606</v>
      </c>
      <c r="C631" s="4">
        <v>-133.28086999999999</v>
      </c>
      <c r="D631">
        <v>-2.9</v>
      </c>
    </row>
    <row r="632" spans="2:4">
      <c r="B632">
        <v>607</v>
      </c>
      <c r="C632" s="4">
        <v>-133.23721</v>
      </c>
      <c r="D632">
        <v>-1.93</v>
      </c>
    </row>
    <row r="633" spans="2:4">
      <c r="B633">
        <v>608</v>
      </c>
      <c r="C633" s="4">
        <v>-133.20802</v>
      </c>
      <c r="D633">
        <v>-1.39</v>
      </c>
    </row>
    <row r="634" spans="2:4">
      <c r="B634">
        <v>609</v>
      </c>
      <c r="C634" s="4">
        <v>-133.20874000000001</v>
      </c>
      <c r="D634">
        <v>-1</v>
      </c>
    </row>
    <row r="635" spans="2:4">
      <c r="B635">
        <v>610</v>
      </c>
      <c r="C635" s="4">
        <v>-133.23499000000001</v>
      </c>
      <c r="D635">
        <v>-1.6</v>
      </c>
    </row>
    <row r="636" spans="2:4">
      <c r="B636">
        <v>611</v>
      </c>
      <c r="C636" s="4">
        <v>-133.2483</v>
      </c>
      <c r="D636">
        <v>-1.91</v>
      </c>
    </row>
    <row r="637" spans="2:4">
      <c r="B637">
        <v>612</v>
      </c>
      <c r="C637" s="4">
        <v>-133.26361</v>
      </c>
      <c r="D637">
        <v>-2.08</v>
      </c>
    </row>
    <row r="638" spans="2:4">
      <c r="B638">
        <v>613</v>
      </c>
      <c r="C638" s="4">
        <v>-133.30062000000001</v>
      </c>
      <c r="D638">
        <v>-1.49</v>
      </c>
    </row>
    <row r="639" spans="2:4">
      <c r="B639">
        <v>614</v>
      </c>
      <c r="C639" s="4">
        <v>-133.34236999999999</v>
      </c>
      <c r="D639">
        <v>-1.67</v>
      </c>
    </row>
    <row r="640" spans="2:4">
      <c r="B640">
        <v>615</v>
      </c>
      <c r="C640" s="4">
        <v>-133.43091999999999</v>
      </c>
      <c r="D640">
        <v>-1.61</v>
      </c>
    </row>
    <row r="641" spans="2:4">
      <c r="B641">
        <v>616</v>
      </c>
      <c r="C641" s="4">
        <v>-133.54766000000001</v>
      </c>
      <c r="D641">
        <v>-0.97</v>
      </c>
    </row>
    <row r="642" spans="2:4">
      <c r="B642">
        <v>617</v>
      </c>
      <c r="C642" s="4">
        <v>-133.71007</v>
      </c>
      <c r="D642">
        <v>-1.04</v>
      </c>
    </row>
    <row r="643" spans="2:4">
      <c r="B643">
        <v>618</v>
      </c>
      <c r="C643" s="4">
        <v>-133.88961</v>
      </c>
      <c r="D643">
        <v>-0.64</v>
      </c>
    </row>
    <row r="644" spans="2:4">
      <c r="B644">
        <v>619</v>
      </c>
      <c r="C644" s="4">
        <v>-134.07830999999999</v>
      </c>
      <c r="D644">
        <v>0.14000000000000001</v>
      </c>
    </row>
    <row r="645" spans="2:4">
      <c r="B645">
        <v>620</v>
      </c>
      <c r="C645" s="4">
        <v>-134.24803</v>
      </c>
      <c r="D645">
        <v>-0.48</v>
      </c>
    </row>
    <row r="646" spans="2:4">
      <c r="B646">
        <v>621</v>
      </c>
      <c r="C646" s="4">
        <v>-134.40036000000001</v>
      </c>
      <c r="D646">
        <v>-0.17</v>
      </c>
    </row>
    <row r="647" spans="2:4">
      <c r="B647">
        <v>622</v>
      </c>
      <c r="C647" s="4">
        <v>-134.53486000000001</v>
      </c>
      <c r="D647">
        <v>0.39</v>
      </c>
    </row>
    <row r="648" spans="2:4">
      <c r="B648">
        <v>623</v>
      </c>
      <c r="C648" s="4">
        <v>-134.65076999999999</v>
      </c>
      <c r="D648">
        <v>0.52</v>
      </c>
    </row>
    <row r="649" spans="2:4">
      <c r="B649">
        <v>624</v>
      </c>
      <c r="C649" s="4">
        <v>-134.75404</v>
      </c>
      <c r="D649">
        <v>-0.78</v>
      </c>
    </row>
    <row r="650" spans="2:4">
      <c r="B650">
        <v>625</v>
      </c>
      <c r="C650" s="4">
        <v>-134.82402999999999</v>
      </c>
      <c r="D650">
        <v>-1.55</v>
      </c>
    </row>
    <row r="651" spans="2:4">
      <c r="B651">
        <v>626</v>
      </c>
      <c r="C651" s="4">
        <v>-134.85409000000001</v>
      </c>
      <c r="D651">
        <v>-2.56</v>
      </c>
    </row>
    <row r="652" spans="2:4">
      <c r="B652">
        <v>627</v>
      </c>
      <c r="C652" s="4">
        <v>-134.8486</v>
      </c>
      <c r="D652">
        <v>-1.93</v>
      </c>
    </row>
    <row r="653" spans="2:4">
      <c r="B653">
        <v>628</v>
      </c>
      <c r="C653" s="4">
        <v>-134.80838</v>
      </c>
      <c r="D653">
        <v>-1.36</v>
      </c>
    </row>
    <row r="654" spans="2:4">
      <c r="B654">
        <v>629</v>
      </c>
      <c r="C654" s="4">
        <v>-134.76240000000001</v>
      </c>
      <c r="D654">
        <v>-1.65</v>
      </c>
    </row>
    <row r="655" spans="2:4">
      <c r="B655">
        <v>630</v>
      </c>
      <c r="C655" s="4">
        <v>-134.72152</v>
      </c>
      <c r="D655">
        <v>-1.1000000000000001</v>
      </c>
    </row>
    <row r="656" spans="2:4">
      <c r="B656">
        <v>631</v>
      </c>
      <c r="C656" s="4">
        <v>-134.68065000000001</v>
      </c>
      <c r="D656">
        <v>-0.77</v>
      </c>
    </row>
    <row r="657" spans="2:4">
      <c r="B657">
        <v>632</v>
      </c>
      <c r="C657" s="4">
        <v>-134.63275999999999</v>
      </c>
      <c r="D657">
        <v>-0.21</v>
      </c>
    </row>
    <row r="658" spans="2:4">
      <c r="B658">
        <v>633</v>
      </c>
      <c r="C658" s="4">
        <v>-134.58678</v>
      </c>
      <c r="D658">
        <v>-0.44</v>
      </c>
    </row>
    <row r="659" spans="2:4">
      <c r="B659">
        <v>634</v>
      </c>
      <c r="C659" s="4">
        <v>-134.53730999999999</v>
      </c>
      <c r="D659">
        <v>-0.79</v>
      </c>
    </row>
    <row r="660" spans="2:4">
      <c r="B660">
        <v>635</v>
      </c>
      <c r="C660" s="4">
        <v>-134.43983</v>
      </c>
      <c r="D660">
        <v>-0.32</v>
      </c>
    </row>
    <row r="661" spans="2:4">
      <c r="B661">
        <v>636</v>
      </c>
      <c r="C661" s="4">
        <v>-134.3158</v>
      </c>
      <c r="D661">
        <v>0.77</v>
      </c>
    </row>
    <row r="662" spans="2:4">
      <c r="B662">
        <v>637</v>
      </c>
      <c r="C662" s="4">
        <v>-134.15275</v>
      </c>
      <c r="D662">
        <v>0.5</v>
      </c>
    </row>
    <row r="663" spans="2:4">
      <c r="B663">
        <v>638</v>
      </c>
      <c r="C663" s="4">
        <v>-133.96675999999999</v>
      </c>
      <c r="D663">
        <v>-0.94</v>
      </c>
    </row>
    <row r="664" spans="2:4">
      <c r="B664">
        <v>639</v>
      </c>
      <c r="C664" s="4">
        <v>-133.77054000000001</v>
      </c>
      <c r="D664">
        <v>0.42</v>
      </c>
    </row>
    <row r="665" spans="2:4">
      <c r="B665">
        <v>640</v>
      </c>
      <c r="C665" s="4">
        <v>-133.57423</v>
      </c>
      <c r="D665">
        <v>0.43</v>
      </c>
    </row>
    <row r="666" spans="2:4">
      <c r="B666">
        <v>641</v>
      </c>
      <c r="C666" s="4">
        <v>-133.37468999999999</v>
      </c>
      <c r="D666">
        <v>0.65</v>
      </c>
    </row>
    <row r="667" spans="2:4">
      <c r="B667">
        <v>642</v>
      </c>
      <c r="C667" s="4">
        <v>-133.17216999999999</v>
      </c>
      <c r="D667">
        <v>1.27</v>
      </c>
    </row>
    <row r="668" spans="2:4">
      <c r="B668">
        <v>643</v>
      </c>
      <c r="C668" s="4">
        <v>-133.01776000000001</v>
      </c>
      <c r="D668">
        <v>1.24</v>
      </c>
    </row>
    <row r="669" spans="2:4">
      <c r="B669">
        <v>644</v>
      </c>
      <c r="C669" s="4">
        <v>-132.88828000000001</v>
      </c>
      <c r="D669">
        <v>1.1299999999999999</v>
      </c>
    </row>
    <row r="670" spans="2:4">
      <c r="B670">
        <v>645</v>
      </c>
      <c r="C670" s="4">
        <v>-132.78301999999999</v>
      </c>
      <c r="D670">
        <v>1.55</v>
      </c>
    </row>
    <row r="671" spans="2:4">
      <c r="B671">
        <v>646</v>
      </c>
      <c r="C671" s="4">
        <v>-132.70500000000001</v>
      </c>
      <c r="D671">
        <v>1.06</v>
      </c>
    </row>
    <row r="672" spans="2:4">
      <c r="B672">
        <v>647</v>
      </c>
      <c r="C672" s="4">
        <v>-132.68249</v>
      </c>
      <c r="D672">
        <v>-0.18</v>
      </c>
    </row>
    <row r="673" spans="2:4">
      <c r="B673">
        <v>648</v>
      </c>
      <c r="C673" s="4">
        <v>-132.71723</v>
      </c>
      <c r="D673">
        <v>-1.2</v>
      </c>
    </row>
    <row r="674" spans="2:4">
      <c r="B674">
        <v>649</v>
      </c>
      <c r="C674" s="4">
        <v>-132.77562</v>
      </c>
      <c r="D674">
        <v>-0.22</v>
      </c>
    </row>
    <row r="675" spans="2:4">
      <c r="B675">
        <v>650</v>
      </c>
      <c r="C675" s="4">
        <v>-132.86354</v>
      </c>
      <c r="D675">
        <v>-0.93</v>
      </c>
    </row>
    <row r="676" spans="2:4">
      <c r="B676">
        <v>651</v>
      </c>
      <c r="C676" s="4">
        <v>-132.95444000000001</v>
      </c>
      <c r="D676">
        <v>-0.33</v>
      </c>
    </row>
    <row r="677" spans="2:4">
      <c r="B677">
        <v>652</v>
      </c>
      <c r="C677" s="4">
        <v>-133.07712000000001</v>
      </c>
      <c r="D677">
        <v>0.4</v>
      </c>
    </row>
    <row r="678" spans="2:4">
      <c r="B678">
        <v>653</v>
      </c>
      <c r="C678" s="4">
        <v>-133.19730999999999</v>
      </c>
      <c r="D678">
        <v>0</v>
      </c>
    </row>
    <row r="679" spans="2:4">
      <c r="B679">
        <v>654</v>
      </c>
      <c r="C679" s="4">
        <v>-133.33031</v>
      </c>
      <c r="D679">
        <v>-1.1200000000000001</v>
      </c>
    </row>
    <row r="680" spans="2:4">
      <c r="B680">
        <v>655</v>
      </c>
      <c r="C680" s="4">
        <v>-133.45939000000001</v>
      </c>
      <c r="D680">
        <v>-1.44</v>
      </c>
    </row>
    <row r="681" spans="2:4">
      <c r="B681">
        <v>656</v>
      </c>
      <c r="C681" s="4">
        <v>-133.57324</v>
      </c>
      <c r="D681">
        <v>-1.1100000000000001</v>
      </c>
    </row>
    <row r="682" spans="2:4">
      <c r="B682">
        <v>657</v>
      </c>
      <c r="C682" s="4">
        <v>-133.69083000000001</v>
      </c>
      <c r="D682">
        <v>-1.24</v>
      </c>
    </row>
    <row r="683" spans="2:4">
      <c r="B683">
        <v>658</v>
      </c>
      <c r="C683" s="4">
        <v>-133.81061</v>
      </c>
      <c r="D683">
        <v>-1.58</v>
      </c>
    </row>
    <row r="684" spans="2:4">
      <c r="B684">
        <v>659</v>
      </c>
      <c r="C684" s="4">
        <v>-133.93588</v>
      </c>
      <c r="D684">
        <v>-1.32</v>
      </c>
    </row>
    <row r="685" spans="2:4">
      <c r="B685">
        <v>660</v>
      </c>
      <c r="C685" s="4">
        <v>-134.04283000000001</v>
      </c>
      <c r="D685">
        <v>-0.86</v>
      </c>
    </row>
    <row r="686" spans="2:4">
      <c r="B686">
        <v>661</v>
      </c>
      <c r="C686" s="4">
        <v>-134.15593000000001</v>
      </c>
      <c r="D686">
        <v>-1.06</v>
      </c>
    </row>
    <row r="687" spans="2:4">
      <c r="B687">
        <v>662</v>
      </c>
      <c r="C687" s="4">
        <v>-134.28549000000001</v>
      </c>
      <c r="D687">
        <v>-1.02</v>
      </c>
    </row>
    <row r="688" spans="2:4">
      <c r="B688">
        <v>663</v>
      </c>
      <c r="C688" s="4">
        <v>-134.38777999999999</v>
      </c>
      <c r="D688">
        <v>-0.91</v>
      </c>
    </row>
    <row r="689" spans="2:4">
      <c r="B689">
        <v>664</v>
      </c>
      <c r="C689" s="4">
        <v>-134.45189999999999</v>
      </c>
      <c r="D689">
        <v>-0.41</v>
      </c>
    </row>
    <row r="690" spans="2:4">
      <c r="B690">
        <v>665</v>
      </c>
      <c r="C690" s="4">
        <v>-134.48581999999999</v>
      </c>
      <c r="D690">
        <v>-1.28</v>
      </c>
    </row>
    <row r="691" spans="2:4">
      <c r="B691">
        <v>666</v>
      </c>
      <c r="C691" s="4">
        <v>-134.5146</v>
      </c>
      <c r="D691">
        <v>-0.7</v>
      </c>
    </row>
    <row r="692" spans="2:4">
      <c r="B692">
        <v>667</v>
      </c>
      <c r="C692" s="4">
        <v>-134.52571</v>
      </c>
      <c r="D692">
        <v>-0.41</v>
      </c>
    </row>
    <row r="693" spans="2:4">
      <c r="B693">
        <v>668</v>
      </c>
      <c r="C693" s="4">
        <v>-134.51079999999999</v>
      </c>
      <c r="D693">
        <v>-0.31</v>
      </c>
    </row>
    <row r="694" spans="2:4">
      <c r="B694">
        <v>669</v>
      </c>
      <c r="C694" s="4">
        <v>-134.4761</v>
      </c>
      <c r="D694">
        <v>-0.13</v>
      </c>
    </row>
    <row r="695" spans="2:4">
      <c r="B695">
        <v>670</v>
      </c>
      <c r="C695" s="4">
        <v>-134.43992</v>
      </c>
      <c r="D695">
        <v>-0.53</v>
      </c>
    </row>
    <row r="696" spans="2:4">
      <c r="B696">
        <v>671</v>
      </c>
      <c r="C696" s="4">
        <v>-134.40232</v>
      </c>
      <c r="D696">
        <v>-1.1399999999999999</v>
      </c>
    </row>
    <row r="697" spans="2:4">
      <c r="B697">
        <v>672</v>
      </c>
      <c r="C697" s="4">
        <v>-134.36518000000001</v>
      </c>
      <c r="D697">
        <v>-1.46</v>
      </c>
    </row>
    <row r="698" spans="2:4">
      <c r="B698">
        <v>673</v>
      </c>
      <c r="C698" s="4">
        <v>-134.33081000000001</v>
      </c>
      <c r="D698">
        <v>-0.65</v>
      </c>
    </row>
    <row r="699" spans="2:4">
      <c r="B699">
        <v>674</v>
      </c>
      <c r="C699" s="4">
        <v>-134.30171000000001</v>
      </c>
      <c r="D699">
        <v>-0.67</v>
      </c>
    </row>
    <row r="700" spans="2:4">
      <c r="B700">
        <v>675</v>
      </c>
      <c r="C700" s="4">
        <v>-134.29566</v>
      </c>
      <c r="D700">
        <v>-0.3</v>
      </c>
    </row>
    <row r="701" spans="2:4">
      <c r="B701">
        <v>676</v>
      </c>
      <c r="C701" s="4">
        <v>-134.31412</v>
      </c>
      <c r="D701">
        <v>0.17</v>
      </c>
    </row>
    <row r="702" spans="2:4">
      <c r="B702">
        <v>677</v>
      </c>
      <c r="C702" s="4">
        <v>-134.36447999999999</v>
      </c>
      <c r="D702">
        <v>0.09</v>
      </c>
    </row>
    <row r="703" spans="2:4">
      <c r="B703">
        <v>678</v>
      </c>
      <c r="C703" s="4">
        <v>-134.42705000000001</v>
      </c>
      <c r="D703">
        <v>-0.35</v>
      </c>
    </row>
    <row r="704" spans="2:4">
      <c r="B704">
        <v>679</v>
      </c>
      <c r="C704" s="4">
        <v>-134.49194</v>
      </c>
      <c r="D704">
        <v>-0.63</v>
      </c>
    </row>
    <row r="705" spans="2:4">
      <c r="B705">
        <v>680</v>
      </c>
      <c r="C705" s="4">
        <v>-134.55139</v>
      </c>
      <c r="D705">
        <v>-0.61</v>
      </c>
    </row>
    <row r="706" spans="2:4">
      <c r="B706">
        <v>681</v>
      </c>
      <c r="C706" s="4">
        <v>-134.60256000000001</v>
      </c>
      <c r="D706">
        <v>0.06</v>
      </c>
    </row>
    <row r="707" spans="2:4">
      <c r="B707">
        <v>682</v>
      </c>
      <c r="C707" s="4">
        <v>-134.61945</v>
      </c>
      <c r="D707">
        <v>0.22</v>
      </c>
    </row>
    <row r="708" spans="2:4">
      <c r="B708">
        <v>683</v>
      </c>
      <c r="C708" s="4">
        <v>-134.57828000000001</v>
      </c>
      <c r="D708">
        <v>0.38</v>
      </c>
    </row>
    <row r="709" spans="2:4">
      <c r="B709">
        <v>684</v>
      </c>
      <c r="C709" s="4">
        <v>-134.5265</v>
      </c>
      <c r="D709">
        <v>0.02</v>
      </c>
    </row>
    <row r="710" spans="2:4">
      <c r="B710">
        <v>685</v>
      </c>
      <c r="C710" s="4">
        <v>-134.43063000000001</v>
      </c>
      <c r="D710">
        <v>-0.96</v>
      </c>
    </row>
    <row r="711" spans="2:4">
      <c r="B711">
        <v>686</v>
      </c>
      <c r="C711" s="4">
        <v>-134.32783000000001</v>
      </c>
      <c r="D711">
        <v>-1.78</v>
      </c>
    </row>
    <row r="712" spans="2:4">
      <c r="B712">
        <v>687</v>
      </c>
      <c r="C712" s="4">
        <v>-134.2303</v>
      </c>
      <c r="D712">
        <v>-2.81</v>
      </c>
    </row>
    <row r="713" spans="2:4">
      <c r="B713">
        <v>688</v>
      </c>
      <c r="C713" s="4">
        <v>-134.13097999999999</v>
      </c>
      <c r="D713">
        <v>-3.86</v>
      </c>
    </row>
    <row r="714" spans="2:4">
      <c r="B714">
        <v>689</v>
      </c>
      <c r="C714" s="4">
        <v>-134.00694999999999</v>
      </c>
      <c r="D714">
        <v>-5.49</v>
      </c>
    </row>
    <row r="715" spans="2:4">
      <c r="B715">
        <v>690</v>
      </c>
      <c r="C715" s="4">
        <v>-133.96481</v>
      </c>
      <c r="D715">
        <v>-0.91</v>
      </c>
    </row>
    <row r="716" spans="2:4">
      <c r="B716">
        <v>691</v>
      </c>
      <c r="C716" s="4">
        <v>-133.86642000000001</v>
      </c>
      <c r="D716">
        <v>-0.83</v>
      </c>
    </row>
    <row r="717" spans="2:4">
      <c r="B717">
        <v>692</v>
      </c>
      <c r="C717" s="4">
        <v>-133.75934000000001</v>
      </c>
      <c r="D717">
        <v>-1</v>
      </c>
    </row>
    <row r="718" spans="2:4">
      <c r="B718">
        <v>693</v>
      </c>
      <c r="C718" s="4">
        <v>-133.61434</v>
      </c>
      <c r="D718">
        <v>-1.3</v>
      </c>
    </row>
    <row r="719" spans="2:4">
      <c r="B719">
        <v>694</v>
      </c>
      <c r="C719" s="4">
        <v>-133.50664</v>
      </c>
      <c r="D719">
        <v>-1.31</v>
      </c>
    </row>
    <row r="720" spans="2:4">
      <c r="B720">
        <v>695</v>
      </c>
      <c r="C720" s="4">
        <v>-133.47309999999999</v>
      </c>
      <c r="D720">
        <v>-1.03</v>
      </c>
    </row>
    <row r="721" spans="2:4">
      <c r="B721">
        <v>696</v>
      </c>
      <c r="C721" s="4">
        <v>-133.47710000000001</v>
      </c>
      <c r="D721">
        <v>-0.9</v>
      </c>
    </row>
    <row r="722" spans="2:4">
      <c r="B722">
        <v>697</v>
      </c>
      <c r="C722" s="4">
        <v>-133.53308999999999</v>
      </c>
      <c r="D722">
        <v>-0.88</v>
      </c>
    </row>
    <row r="723" spans="2:4">
      <c r="B723">
        <v>698</v>
      </c>
      <c r="C723" s="4">
        <v>-133.64702</v>
      </c>
      <c r="D723">
        <v>-0.5</v>
      </c>
    </row>
    <row r="724" spans="2:4">
      <c r="B724">
        <v>699</v>
      </c>
      <c r="C724" s="4">
        <v>-133.78707</v>
      </c>
      <c r="D724">
        <v>-1.01</v>
      </c>
    </row>
    <row r="725" spans="2:4">
      <c r="B725">
        <v>700</v>
      </c>
      <c r="C725" s="4">
        <v>-133.91553999999999</v>
      </c>
      <c r="D725">
        <v>-0.85</v>
      </c>
    </row>
    <row r="726" spans="2:4">
      <c r="B726">
        <v>701</v>
      </c>
      <c r="C726" s="4">
        <v>-134.06524999999999</v>
      </c>
      <c r="D726">
        <v>-0.95</v>
      </c>
    </row>
    <row r="727" spans="2:4">
      <c r="B727">
        <v>702</v>
      </c>
      <c r="C727" s="4">
        <v>-134.20169999999999</v>
      </c>
      <c r="D727">
        <v>-1.21</v>
      </c>
    </row>
    <row r="728" spans="2:4">
      <c r="B728">
        <v>703</v>
      </c>
      <c r="C728" s="4">
        <v>-134.35283999999999</v>
      </c>
      <c r="D728">
        <v>-1.23</v>
      </c>
    </row>
    <row r="729" spans="2:4">
      <c r="B729">
        <v>704</v>
      </c>
      <c r="C729" s="4">
        <v>-134.48938999999999</v>
      </c>
      <c r="D729">
        <v>-1.35</v>
      </c>
    </row>
    <row r="730" spans="2:4">
      <c r="B730">
        <v>705</v>
      </c>
      <c r="C730" s="4">
        <v>-134.57683</v>
      </c>
      <c r="D730">
        <v>-1.44</v>
      </c>
    </row>
    <row r="731" spans="2:4">
      <c r="B731">
        <v>706</v>
      </c>
      <c r="C731" s="4">
        <v>-134.65970999999999</v>
      </c>
      <c r="D731">
        <v>-1.98</v>
      </c>
    </row>
    <row r="732" spans="2:4">
      <c r="B732">
        <v>707</v>
      </c>
      <c r="C732" s="4">
        <v>-134.70169000000001</v>
      </c>
      <c r="D732">
        <v>-2.0699999999999998</v>
      </c>
    </row>
    <row r="733" spans="2:4">
      <c r="B733">
        <v>708</v>
      </c>
      <c r="C733" s="4">
        <v>-134.72280000000001</v>
      </c>
      <c r="D733">
        <v>-2.02</v>
      </c>
    </row>
    <row r="734" spans="2:4">
      <c r="B734">
        <v>709</v>
      </c>
      <c r="C734" s="4">
        <v>-134.70471000000001</v>
      </c>
      <c r="D734">
        <v>-1.97</v>
      </c>
    </row>
    <row r="735" spans="2:4">
      <c r="B735">
        <v>710</v>
      </c>
      <c r="C735" s="4">
        <v>-134.65700000000001</v>
      </c>
      <c r="D735">
        <v>-1.92</v>
      </c>
    </row>
    <row r="736" spans="2:4">
      <c r="B736">
        <v>711</v>
      </c>
      <c r="C736" s="4">
        <v>-134.60113000000001</v>
      </c>
      <c r="D736">
        <v>-1.92</v>
      </c>
    </row>
    <row r="737" spans="2:4">
      <c r="B737">
        <v>712</v>
      </c>
      <c r="C737" s="4">
        <v>-134.53758999999999</v>
      </c>
      <c r="D737">
        <v>-2.1</v>
      </c>
    </row>
    <row r="738" spans="2:4">
      <c r="B738">
        <v>713</v>
      </c>
      <c r="C738" s="4">
        <v>-134.45326</v>
      </c>
      <c r="D738">
        <v>-2.31</v>
      </c>
    </row>
    <row r="739" spans="2:4">
      <c r="B739">
        <v>714</v>
      </c>
      <c r="C739" s="4">
        <v>-134.35470000000001</v>
      </c>
      <c r="D739">
        <v>-1.72</v>
      </c>
    </row>
    <row r="740" spans="2:4">
      <c r="B740">
        <v>715</v>
      </c>
      <c r="C740" s="4">
        <v>-134.24352999999999</v>
      </c>
      <c r="D740">
        <v>-1.7</v>
      </c>
    </row>
    <row r="741" spans="2:4">
      <c r="B741">
        <v>716</v>
      </c>
      <c r="C741" s="4">
        <v>-134.11537999999999</v>
      </c>
      <c r="D741">
        <v>-1.9</v>
      </c>
    </row>
    <row r="742" spans="2:4">
      <c r="B742">
        <v>717</v>
      </c>
      <c r="C742" s="4">
        <v>-133.97919999999999</v>
      </c>
      <c r="D742">
        <v>-1.95</v>
      </c>
    </row>
    <row r="743" spans="2:4">
      <c r="B743">
        <v>718</v>
      </c>
      <c r="C743" s="4">
        <v>-133.85864000000001</v>
      </c>
      <c r="D743">
        <v>-1.95</v>
      </c>
    </row>
    <row r="744" spans="2:4">
      <c r="B744">
        <v>719</v>
      </c>
      <c r="C744" s="4">
        <v>-133.79193000000001</v>
      </c>
      <c r="D744">
        <v>-2.0699999999999998</v>
      </c>
    </row>
    <row r="745" spans="2:4">
      <c r="B745">
        <v>720</v>
      </c>
      <c r="C745" s="4">
        <v>-133.76734999999999</v>
      </c>
      <c r="D745">
        <v>-2.06</v>
      </c>
    </row>
    <row r="746" spans="2:4">
      <c r="B746">
        <v>721</v>
      </c>
      <c r="C746" s="4">
        <v>-133.79265000000001</v>
      </c>
      <c r="D746">
        <v>-2.11</v>
      </c>
    </row>
    <row r="747" spans="2:4">
      <c r="B747">
        <v>722</v>
      </c>
      <c r="C747" s="4">
        <v>-133.84557000000001</v>
      </c>
      <c r="D747">
        <v>-1.97</v>
      </c>
    </row>
    <row r="748" spans="2:4">
      <c r="B748">
        <v>723</v>
      </c>
      <c r="C748" s="4">
        <v>-133.92693</v>
      </c>
      <c r="D748">
        <v>-2.11</v>
      </c>
    </row>
    <row r="749" spans="2:4">
      <c r="B749">
        <v>724</v>
      </c>
      <c r="C749" s="4">
        <v>-133.98680999999999</v>
      </c>
      <c r="D749">
        <v>-1.75</v>
      </c>
    </row>
    <row r="750" spans="2:4">
      <c r="B750">
        <v>725</v>
      </c>
      <c r="C750" s="4">
        <v>-134.06618</v>
      </c>
      <c r="D750">
        <v>-1.96</v>
      </c>
    </row>
    <row r="751" spans="2:4">
      <c r="B751">
        <v>726</v>
      </c>
      <c r="C751" s="4">
        <v>-134.13041000000001</v>
      </c>
      <c r="D751">
        <v>-2.93</v>
      </c>
    </row>
    <row r="752" spans="2:4">
      <c r="B752">
        <v>727</v>
      </c>
      <c r="C752" s="4">
        <v>-134.17232000000001</v>
      </c>
      <c r="D752">
        <v>-4.04</v>
      </c>
    </row>
    <row r="753" spans="2:4">
      <c r="B753">
        <v>728</v>
      </c>
      <c r="C753" s="4">
        <v>-134.19278</v>
      </c>
      <c r="D753">
        <v>-4.78</v>
      </c>
    </row>
    <row r="754" spans="2:4">
      <c r="B754">
        <v>729</v>
      </c>
      <c r="C754" s="4">
        <v>-134.23607999999999</v>
      </c>
      <c r="D754">
        <v>-3.12</v>
      </c>
    </row>
    <row r="755" spans="2:4">
      <c r="B755">
        <v>730</v>
      </c>
      <c r="C755" s="4">
        <v>-134.27204</v>
      </c>
      <c r="D755">
        <v>-2.7</v>
      </c>
    </row>
    <row r="756" spans="2:4">
      <c r="B756">
        <v>731</v>
      </c>
      <c r="C756" s="4">
        <v>-134.30204000000001</v>
      </c>
      <c r="D756">
        <v>-2.44</v>
      </c>
    </row>
    <row r="757" spans="2:4">
      <c r="B757">
        <v>732</v>
      </c>
      <c r="C757" s="4">
        <v>-134.32256000000001</v>
      </c>
      <c r="D757">
        <v>-2.2999999999999998</v>
      </c>
    </row>
    <row r="758" spans="2:4">
      <c r="B758">
        <v>733</v>
      </c>
      <c r="C758" s="4">
        <v>-134.34397999999999</v>
      </c>
      <c r="D758">
        <v>-2.0699999999999998</v>
      </c>
    </row>
    <row r="759" spans="2:4">
      <c r="B759">
        <v>734</v>
      </c>
      <c r="C759" s="4">
        <v>-134.38292000000001</v>
      </c>
      <c r="D759">
        <v>-1.88</v>
      </c>
    </row>
    <row r="760" spans="2:4">
      <c r="B760">
        <v>735</v>
      </c>
      <c r="C760" s="4">
        <v>-134.40674999999999</v>
      </c>
      <c r="D760">
        <v>-1.85</v>
      </c>
    </row>
    <row r="761" spans="2:4">
      <c r="B761">
        <v>736</v>
      </c>
      <c r="C761" s="4">
        <v>-134.41025999999999</v>
      </c>
      <c r="D761">
        <v>-1.58</v>
      </c>
    </row>
    <row r="762" spans="2:4">
      <c r="B762">
        <v>737</v>
      </c>
      <c r="C762" s="4">
        <v>-134.41193999999999</v>
      </c>
      <c r="D762">
        <v>-0.98</v>
      </c>
    </row>
    <row r="763" spans="2:4">
      <c r="B763">
        <v>738</v>
      </c>
      <c r="C763" s="4">
        <v>-134.39352</v>
      </c>
      <c r="D763">
        <v>-1.45</v>
      </c>
    </row>
    <row r="764" spans="2:4">
      <c r="B764">
        <v>739</v>
      </c>
      <c r="C764" s="4">
        <v>-134.33681000000001</v>
      </c>
      <c r="D764">
        <v>-1.61</v>
      </c>
    </row>
    <row r="765" spans="2:4">
      <c r="B765">
        <v>740</v>
      </c>
      <c r="C765" s="4">
        <v>-134.25713999999999</v>
      </c>
      <c r="D765">
        <v>-0.57999999999999996</v>
      </c>
    </row>
    <row r="766" spans="2:4">
      <c r="B766">
        <v>741</v>
      </c>
      <c r="C766" s="4">
        <v>-134.14241999999999</v>
      </c>
      <c r="D766">
        <v>-0.28999999999999998</v>
      </c>
    </row>
    <row r="767" spans="2:4">
      <c r="B767">
        <v>742</v>
      </c>
      <c r="C767" s="4">
        <v>-133.97424000000001</v>
      </c>
      <c r="D767">
        <v>0.27</v>
      </c>
    </row>
    <row r="768" spans="2:4">
      <c r="B768">
        <v>743</v>
      </c>
      <c r="C768" s="4">
        <v>-133.78495000000001</v>
      </c>
      <c r="D768">
        <v>0.35</v>
      </c>
    </row>
    <row r="769" spans="2:4">
      <c r="B769">
        <v>744</v>
      </c>
      <c r="C769" s="4">
        <v>-133.55331000000001</v>
      </c>
      <c r="D769">
        <v>0.99</v>
      </c>
    </row>
    <row r="770" spans="2:4">
      <c r="B770">
        <v>745</v>
      </c>
      <c r="C770" s="4">
        <v>-133.30572000000001</v>
      </c>
      <c r="D770">
        <v>1.58</v>
      </c>
    </row>
    <row r="771" spans="2:4">
      <c r="B771">
        <v>746</v>
      </c>
      <c r="C771" s="4">
        <v>-133.04338999999999</v>
      </c>
      <c r="D771">
        <v>1.62</v>
      </c>
    </row>
    <row r="772" spans="2:4">
      <c r="B772">
        <v>747</v>
      </c>
      <c r="C772" s="4">
        <v>-132.78179</v>
      </c>
      <c r="D772">
        <v>2.27</v>
      </c>
    </row>
    <row r="773" spans="2:4">
      <c r="B773">
        <v>748</v>
      </c>
      <c r="C773" s="4">
        <v>-132.55325999999999</v>
      </c>
      <c r="D773">
        <v>2.82</v>
      </c>
    </row>
    <row r="774" spans="2:4">
      <c r="B774">
        <v>749</v>
      </c>
      <c r="C774" s="4">
        <v>-132.36635000000001</v>
      </c>
      <c r="D774">
        <v>2.92</v>
      </c>
    </row>
    <row r="775" spans="2:4">
      <c r="B775">
        <v>750</v>
      </c>
      <c r="C775" s="4">
        <v>-132.20267999999999</v>
      </c>
      <c r="D775">
        <v>2.86</v>
      </c>
    </row>
    <row r="776" spans="2:4">
      <c r="B776">
        <v>751</v>
      </c>
      <c r="C776" s="4">
        <v>-132.10351</v>
      </c>
      <c r="D776">
        <v>2.58</v>
      </c>
    </row>
    <row r="777" spans="2:4">
      <c r="B777">
        <v>752</v>
      </c>
      <c r="C777" s="4">
        <v>-132.02422999999999</v>
      </c>
      <c r="D777">
        <v>3.24</v>
      </c>
    </row>
    <row r="778" spans="2:4">
      <c r="B778">
        <v>753</v>
      </c>
      <c r="C778" s="4">
        <v>-132.02781999999999</v>
      </c>
      <c r="D778">
        <v>3.52</v>
      </c>
    </row>
    <row r="779" spans="2:4">
      <c r="B779">
        <v>754</v>
      </c>
      <c r="C779" s="4">
        <v>-132.08412999999999</v>
      </c>
      <c r="D779">
        <v>3.6</v>
      </c>
    </row>
    <row r="780" spans="2:4">
      <c r="B780">
        <v>755</v>
      </c>
      <c r="C780" s="4">
        <v>-132.15503000000001</v>
      </c>
      <c r="D780">
        <v>3.02</v>
      </c>
    </row>
    <row r="781" spans="2:4">
      <c r="B781">
        <v>756</v>
      </c>
      <c r="C781" s="4">
        <v>-132.28162</v>
      </c>
      <c r="D781">
        <v>2.4900000000000002</v>
      </c>
    </row>
    <row r="782" spans="2:4">
      <c r="B782">
        <v>757</v>
      </c>
      <c r="C782" s="4">
        <v>-132.41945999999999</v>
      </c>
      <c r="D782">
        <v>3.33</v>
      </c>
    </row>
    <row r="783" spans="2:4">
      <c r="B783">
        <v>758</v>
      </c>
      <c r="C783" s="4">
        <v>-132.59341000000001</v>
      </c>
      <c r="D783">
        <v>3.76</v>
      </c>
    </row>
    <row r="784" spans="2:4">
      <c r="B784">
        <v>759</v>
      </c>
      <c r="C784" s="4">
        <v>-132.78380000000001</v>
      </c>
      <c r="D784">
        <v>3.22</v>
      </c>
    </row>
    <row r="785" spans="2:4">
      <c r="B785">
        <v>760</v>
      </c>
      <c r="C785" s="4">
        <v>-132.98321999999999</v>
      </c>
      <c r="D785">
        <v>2</v>
      </c>
    </row>
    <row r="786" spans="2:4">
      <c r="B786">
        <v>761</v>
      </c>
      <c r="C786" s="4">
        <v>-133.13742999999999</v>
      </c>
      <c r="D786">
        <v>1.1000000000000001</v>
      </c>
    </row>
    <row r="787" spans="2:4">
      <c r="B787">
        <v>762</v>
      </c>
      <c r="C787" s="4">
        <v>-133.24786</v>
      </c>
      <c r="D787">
        <v>1.88</v>
      </c>
    </row>
    <row r="788" spans="2:4">
      <c r="B788">
        <v>763</v>
      </c>
      <c r="C788" s="4">
        <v>-133.31655000000001</v>
      </c>
      <c r="D788">
        <v>1.84</v>
      </c>
    </row>
    <row r="789" spans="2:4">
      <c r="B789">
        <v>764</v>
      </c>
      <c r="C789" s="4">
        <v>-133.35317000000001</v>
      </c>
      <c r="D789">
        <v>1.97</v>
      </c>
    </row>
    <row r="790" spans="2:4">
      <c r="B790">
        <v>765</v>
      </c>
      <c r="C790" s="4">
        <v>-133.36306999999999</v>
      </c>
      <c r="D790">
        <v>1.91</v>
      </c>
    </row>
    <row r="791" spans="2:4">
      <c r="B791">
        <v>766</v>
      </c>
      <c r="C791" s="4">
        <v>-133.3614</v>
      </c>
      <c r="D791">
        <v>1.81</v>
      </c>
    </row>
    <row r="792" spans="2:4">
      <c r="B792">
        <v>767</v>
      </c>
      <c r="C792" s="4">
        <v>-133.35748000000001</v>
      </c>
      <c r="D792">
        <v>1.92</v>
      </c>
    </row>
    <row r="793" spans="2:4">
      <c r="B793">
        <v>768</v>
      </c>
      <c r="C793" s="4">
        <v>-133.35508999999999</v>
      </c>
      <c r="D793">
        <v>1.81</v>
      </c>
    </row>
    <row r="794" spans="2:4">
      <c r="B794">
        <v>769</v>
      </c>
      <c r="C794" s="4">
        <v>-133.36525</v>
      </c>
      <c r="D794">
        <v>2.14</v>
      </c>
    </row>
    <row r="795" spans="2:4">
      <c r="B795">
        <v>770</v>
      </c>
      <c r="C795" s="4">
        <v>-133.38748000000001</v>
      </c>
      <c r="D795">
        <v>2.5299999999999998</v>
      </c>
    </row>
    <row r="796" spans="2:4">
      <c r="B796">
        <v>771</v>
      </c>
      <c r="C796" s="4">
        <v>-133.43359000000001</v>
      </c>
      <c r="D796">
        <v>3.33</v>
      </c>
    </row>
    <row r="797" spans="2:4">
      <c r="B797">
        <v>772</v>
      </c>
      <c r="C797" s="4">
        <v>-133.45358999999999</v>
      </c>
      <c r="D797">
        <v>2.95</v>
      </c>
    </row>
    <row r="798" spans="2:4">
      <c r="B798">
        <v>773</v>
      </c>
      <c r="C798" s="4">
        <v>-133.48662999999999</v>
      </c>
      <c r="D798">
        <v>2.12</v>
      </c>
    </row>
    <row r="799" spans="2:4">
      <c r="B799">
        <v>774</v>
      </c>
      <c r="C799" s="4">
        <v>-133.52376000000001</v>
      </c>
      <c r="D799">
        <v>2.08</v>
      </c>
    </row>
    <row r="800" spans="2:4">
      <c r="B800">
        <v>775</v>
      </c>
      <c r="C800" s="4">
        <v>-133.54845</v>
      </c>
      <c r="D800">
        <v>2.66</v>
      </c>
    </row>
    <row r="801" spans="2:4">
      <c r="B801">
        <v>776</v>
      </c>
      <c r="C801" s="4">
        <v>-133.53558000000001</v>
      </c>
      <c r="D801">
        <v>2.7</v>
      </c>
    </row>
    <row r="802" spans="2:4">
      <c r="B802">
        <v>777</v>
      </c>
      <c r="C802" s="4">
        <v>-133.51707999999999</v>
      </c>
      <c r="D802">
        <v>1.34</v>
      </c>
    </row>
    <row r="803" spans="2:4">
      <c r="B803">
        <v>778</v>
      </c>
      <c r="C803" s="4">
        <v>-133.50779</v>
      </c>
      <c r="D803">
        <v>0.13</v>
      </c>
    </row>
    <row r="804" spans="2:4">
      <c r="B804">
        <v>779</v>
      </c>
      <c r="C804" s="4">
        <v>-133.50173000000001</v>
      </c>
      <c r="D804">
        <v>-0.59</v>
      </c>
    </row>
    <row r="805" spans="2:4">
      <c r="B805">
        <v>780</v>
      </c>
      <c r="C805" s="4">
        <v>-133.50085999999999</v>
      </c>
      <c r="D805">
        <v>-0.56999999999999995</v>
      </c>
    </row>
    <row r="806" spans="2:4">
      <c r="B806">
        <v>781</v>
      </c>
      <c r="C806" s="4">
        <v>-133.4914</v>
      </c>
      <c r="D806">
        <v>-0.43</v>
      </c>
    </row>
    <row r="807" spans="2:4">
      <c r="B807">
        <v>782</v>
      </c>
      <c r="C807" s="4">
        <v>-133.5119</v>
      </c>
      <c r="D807">
        <v>0.99</v>
      </c>
    </row>
    <row r="808" spans="2:4">
      <c r="B808">
        <v>783</v>
      </c>
      <c r="C808" s="4">
        <v>-133.51940999999999</v>
      </c>
      <c r="D808">
        <v>1.44</v>
      </c>
    </row>
    <row r="809" spans="2:4">
      <c r="B809">
        <v>784</v>
      </c>
      <c r="C809" s="4">
        <v>-133.53413</v>
      </c>
      <c r="D809">
        <v>1.33</v>
      </c>
    </row>
    <row r="810" spans="2:4">
      <c r="B810">
        <v>785</v>
      </c>
      <c r="C810" s="4">
        <v>-133.52776</v>
      </c>
      <c r="D810">
        <v>1.29</v>
      </c>
    </row>
    <row r="811" spans="2:4">
      <c r="B811">
        <v>786</v>
      </c>
      <c r="C811" s="4">
        <v>-133.52627000000001</v>
      </c>
      <c r="D811">
        <v>1.32</v>
      </c>
    </row>
    <row r="812" spans="2:4">
      <c r="B812">
        <v>787</v>
      </c>
      <c r="C812" s="4">
        <v>-133.55551</v>
      </c>
      <c r="D812">
        <v>1.29</v>
      </c>
    </row>
    <row r="813" spans="2:4">
      <c r="B813">
        <v>788</v>
      </c>
      <c r="C813" s="4">
        <v>-133.60364000000001</v>
      </c>
      <c r="D813">
        <v>1.07</v>
      </c>
    </row>
    <row r="814" spans="2:4">
      <c r="B814">
        <v>789</v>
      </c>
      <c r="C814" s="4">
        <v>-133.68754000000001</v>
      </c>
      <c r="D814">
        <v>0.94</v>
      </c>
    </row>
    <row r="815" spans="2:4">
      <c r="B815">
        <v>790</v>
      </c>
      <c r="C815" s="4">
        <v>-133.77614</v>
      </c>
      <c r="D815">
        <v>0.28000000000000003</v>
      </c>
    </row>
    <row r="816" spans="2:4">
      <c r="B816">
        <v>791</v>
      </c>
      <c r="C816" s="4">
        <v>-133.8681</v>
      </c>
      <c r="D816">
        <v>-1.0900000000000001</v>
      </c>
    </row>
    <row r="817" spans="2:4">
      <c r="B817">
        <v>792</v>
      </c>
      <c r="C817" s="4">
        <v>-133.96399</v>
      </c>
      <c r="D817">
        <v>-0.04</v>
      </c>
    </row>
    <row r="818" spans="2:4">
      <c r="B818">
        <v>793</v>
      </c>
      <c r="C818" s="4">
        <v>-134.04837000000001</v>
      </c>
      <c r="D818">
        <v>7.0000000000000007E-2</v>
      </c>
    </row>
    <row r="819" spans="2:4">
      <c r="B819">
        <v>794</v>
      </c>
      <c r="C819" s="4">
        <v>-134.11429999999999</v>
      </c>
      <c r="D819">
        <v>0.54</v>
      </c>
    </row>
    <row r="820" spans="2:4">
      <c r="B820">
        <v>795</v>
      </c>
      <c r="C820" s="4">
        <v>-134.16906</v>
      </c>
      <c r="D820">
        <v>0.96</v>
      </c>
    </row>
    <row r="821" spans="2:4">
      <c r="B821">
        <v>796</v>
      </c>
      <c r="C821" s="4">
        <v>-134.24780000000001</v>
      </c>
      <c r="D821">
        <v>0.09</v>
      </c>
    </row>
    <row r="822" spans="2:4">
      <c r="B822">
        <v>797</v>
      </c>
      <c r="C822" s="4">
        <v>-134.29707999999999</v>
      </c>
      <c r="D822">
        <v>0.08</v>
      </c>
    </row>
    <row r="823" spans="2:4">
      <c r="B823">
        <v>798</v>
      </c>
      <c r="C823" s="4">
        <v>-134.36586</v>
      </c>
      <c r="D823">
        <v>-0.18</v>
      </c>
    </row>
    <row r="824" spans="2:4">
      <c r="B824">
        <v>799</v>
      </c>
      <c r="C824" s="4">
        <v>-134.43213</v>
      </c>
      <c r="D824">
        <v>-0.11</v>
      </c>
    </row>
    <row r="825" spans="2:4">
      <c r="B825">
        <v>800</v>
      </c>
      <c r="C825" s="4">
        <v>-134.49119999999999</v>
      </c>
      <c r="D825">
        <v>0.17</v>
      </c>
    </row>
    <row r="826" spans="2:4">
      <c r="B826">
        <v>801</v>
      </c>
      <c r="C826" s="4">
        <v>-134.58167</v>
      </c>
      <c r="D826">
        <v>0.11</v>
      </c>
    </row>
    <row r="827" spans="2:4">
      <c r="B827">
        <v>802</v>
      </c>
      <c r="C827" s="4">
        <v>-134.66369</v>
      </c>
      <c r="D827">
        <v>0.16</v>
      </c>
    </row>
    <row r="828" spans="2:4">
      <c r="B828">
        <v>803</v>
      </c>
      <c r="C828" s="4">
        <v>-134.74861000000001</v>
      </c>
      <c r="D828">
        <v>0.31</v>
      </c>
    </row>
    <row r="829" spans="2:4">
      <c r="B829">
        <v>804</v>
      </c>
      <c r="C829" s="4">
        <v>-134.82621</v>
      </c>
      <c r="D829">
        <v>0.21</v>
      </c>
    </row>
    <row r="830" spans="2:4">
      <c r="B830">
        <v>805</v>
      </c>
      <c r="C830" s="4">
        <v>-134.88875999999999</v>
      </c>
      <c r="D830">
        <v>-0.37</v>
      </c>
    </row>
    <row r="831" spans="2:4">
      <c r="B831">
        <v>806</v>
      </c>
      <c r="C831" s="4">
        <v>-134.95651000000001</v>
      </c>
      <c r="D831">
        <v>-0.36</v>
      </c>
    </row>
    <row r="832" spans="2:4">
      <c r="B832">
        <v>807</v>
      </c>
      <c r="C832" s="4">
        <v>-135.00944000000001</v>
      </c>
      <c r="D832">
        <v>0.01</v>
      </c>
    </row>
    <row r="833" spans="2:4">
      <c r="B833">
        <v>808</v>
      </c>
      <c r="C833" s="4">
        <v>-135.06734</v>
      </c>
      <c r="D833">
        <v>0.3</v>
      </c>
    </row>
    <row r="834" spans="2:4">
      <c r="B834">
        <v>809</v>
      </c>
      <c r="C834" s="4">
        <v>-135.11212</v>
      </c>
      <c r="D834">
        <v>0.51</v>
      </c>
    </row>
    <row r="835" spans="2:4">
      <c r="B835">
        <v>810</v>
      </c>
      <c r="C835" s="4">
        <v>-135.14995999999999</v>
      </c>
      <c r="D835">
        <v>-0.05</v>
      </c>
    </row>
    <row r="836" spans="2:4">
      <c r="B836">
        <v>811</v>
      </c>
      <c r="C836" s="4">
        <v>-135.16551999999999</v>
      </c>
      <c r="D836">
        <v>0.28000000000000003</v>
      </c>
    </row>
    <row r="837" spans="2:4">
      <c r="B837">
        <v>812</v>
      </c>
      <c r="C837" s="4">
        <v>-135.17787999999999</v>
      </c>
      <c r="D837">
        <v>0.61</v>
      </c>
    </row>
    <row r="838" spans="2:4">
      <c r="B838">
        <v>813</v>
      </c>
      <c r="C838" s="4">
        <v>-135.14856</v>
      </c>
      <c r="D838">
        <v>1.1200000000000001</v>
      </c>
    </row>
    <row r="839" spans="2:4">
      <c r="B839">
        <v>814</v>
      </c>
      <c r="C839" s="4">
        <v>-135.08922000000001</v>
      </c>
      <c r="D839">
        <v>0.72</v>
      </c>
    </row>
    <row r="840" spans="2:4">
      <c r="B840">
        <v>815</v>
      </c>
      <c r="C840" s="4">
        <v>-135.02323999999999</v>
      </c>
      <c r="D840">
        <v>0.54</v>
      </c>
    </row>
    <row r="841" spans="2:4">
      <c r="B841">
        <v>816</v>
      </c>
      <c r="C841" s="4">
        <v>-134.95235</v>
      </c>
      <c r="D841">
        <v>0.72</v>
      </c>
    </row>
    <row r="842" spans="2:4">
      <c r="B842">
        <v>817</v>
      </c>
      <c r="C842" s="4">
        <v>-134.82956999999999</v>
      </c>
      <c r="D842">
        <v>1.47</v>
      </c>
    </row>
    <row r="843" spans="2:4">
      <c r="B843">
        <v>818</v>
      </c>
      <c r="C843" s="4">
        <v>-134.69838999999999</v>
      </c>
      <c r="D843">
        <v>2.88</v>
      </c>
    </row>
    <row r="844" spans="2:4">
      <c r="B844">
        <v>819</v>
      </c>
      <c r="C844" s="4">
        <v>-134.55824999999999</v>
      </c>
      <c r="D844">
        <v>2.95</v>
      </c>
    </row>
    <row r="845" spans="2:4">
      <c r="B845">
        <v>820</v>
      </c>
      <c r="C845" s="4">
        <v>-134.46064999999999</v>
      </c>
      <c r="D845">
        <v>2.2999999999999998</v>
      </c>
    </row>
    <row r="846" spans="2:4">
      <c r="B846">
        <v>821</v>
      </c>
      <c r="C846" s="4">
        <v>-134.40919</v>
      </c>
      <c r="D846">
        <v>2.5</v>
      </c>
    </row>
    <row r="847" spans="2:4">
      <c r="B847">
        <v>822</v>
      </c>
      <c r="C847" s="4">
        <v>-134.43290999999999</v>
      </c>
      <c r="D847">
        <v>2.2599999999999998</v>
      </c>
    </row>
    <row r="848" spans="2:4">
      <c r="B848">
        <v>823</v>
      </c>
      <c r="C848" s="4">
        <v>-134.51211000000001</v>
      </c>
      <c r="D848">
        <v>1.85</v>
      </c>
    </row>
    <row r="849" spans="2:4">
      <c r="B849">
        <v>824</v>
      </c>
      <c r="C849" s="4">
        <v>-134.61059</v>
      </c>
      <c r="D849">
        <v>2.0699999999999998</v>
      </c>
    </row>
    <row r="850" spans="2:4">
      <c r="B850">
        <v>825</v>
      </c>
      <c r="C850" s="4">
        <v>-134.70768000000001</v>
      </c>
      <c r="D850">
        <v>1.89</v>
      </c>
    </row>
    <row r="851" spans="2:4">
      <c r="B851">
        <v>826</v>
      </c>
      <c r="C851" s="4">
        <v>-134.76882000000001</v>
      </c>
      <c r="D851">
        <v>1.4</v>
      </c>
    </row>
    <row r="852" spans="2:4">
      <c r="B852">
        <v>827</v>
      </c>
      <c r="C852" s="4">
        <v>-134.83712</v>
      </c>
      <c r="D852">
        <v>1.51</v>
      </c>
    </row>
    <row r="853" spans="2:4">
      <c r="B853">
        <v>828</v>
      </c>
      <c r="C853" s="4">
        <v>-134.89512999999999</v>
      </c>
      <c r="D853">
        <v>2.09</v>
      </c>
    </row>
    <row r="854" spans="2:4">
      <c r="B854">
        <v>829</v>
      </c>
      <c r="C854" s="4">
        <v>-134.89598000000001</v>
      </c>
      <c r="D854">
        <v>2.46</v>
      </c>
    </row>
    <row r="855" spans="2:4">
      <c r="B855">
        <v>830</v>
      </c>
      <c r="C855" s="4">
        <v>-134.83466000000001</v>
      </c>
      <c r="D855">
        <v>3.16</v>
      </c>
    </row>
    <row r="856" spans="2:4">
      <c r="B856">
        <v>831</v>
      </c>
      <c r="C856" s="4">
        <v>-134.70554999999999</v>
      </c>
      <c r="D856">
        <v>2.8</v>
      </c>
    </row>
    <row r="857" spans="2:4">
      <c r="B857">
        <v>832</v>
      </c>
      <c r="C857" s="4">
        <v>-134.57651000000001</v>
      </c>
      <c r="D857">
        <v>2.87</v>
      </c>
    </row>
    <row r="858" spans="2:4">
      <c r="B858">
        <v>833</v>
      </c>
      <c r="C858" s="4">
        <v>-134.42275000000001</v>
      </c>
      <c r="D858">
        <v>2.63</v>
      </c>
    </row>
    <row r="859" spans="2:4">
      <c r="B859">
        <v>834</v>
      </c>
      <c r="C859" s="4">
        <v>-134.27383</v>
      </c>
      <c r="D859">
        <v>2.78</v>
      </c>
    </row>
    <row r="860" spans="2:4">
      <c r="B860">
        <v>835</v>
      </c>
      <c r="C860" s="4">
        <v>-134.17104</v>
      </c>
      <c r="D860">
        <v>3.64</v>
      </c>
    </row>
    <row r="861" spans="2:4">
      <c r="B861">
        <v>836</v>
      </c>
      <c r="C861" s="4">
        <v>-134.13399999999999</v>
      </c>
      <c r="D861">
        <v>3.69</v>
      </c>
    </row>
    <row r="862" spans="2:4">
      <c r="B862">
        <v>837</v>
      </c>
      <c r="C862" s="4">
        <v>-134.13855000000001</v>
      </c>
      <c r="D862">
        <v>4.2300000000000004</v>
      </c>
    </row>
    <row r="863" spans="2:4">
      <c r="B863">
        <v>838</v>
      </c>
      <c r="C863" s="4">
        <v>-134.15790999999999</v>
      </c>
      <c r="D863">
        <v>4.6500000000000004</v>
      </c>
    </row>
    <row r="864" spans="2:4">
      <c r="B864">
        <v>839</v>
      </c>
      <c r="C864" s="4">
        <v>-134.19451000000001</v>
      </c>
      <c r="D864">
        <v>4.25</v>
      </c>
    </row>
    <row r="865" spans="2:4">
      <c r="B865">
        <v>840</v>
      </c>
      <c r="C865" s="4">
        <v>-134.23876999999999</v>
      </c>
      <c r="D865">
        <v>4.45</v>
      </c>
    </row>
    <row r="866" spans="2:4">
      <c r="B866">
        <v>841</v>
      </c>
      <c r="C866" s="4">
        <v>-134.26204999999999</v>
      </c>
      <c r="D866">
        <v>4.3499999999999996</v>
      </c>
    </row>
    <row r="867" spans="2:4">
      <c r="B867">
        <v>842</v>
      </c>
      <c r="C867" s="4">
        <v>-134.27173999999999</v>
      </c>
      <c r="D867">
        <v>4.0599999999999996</v>
      </c>
    </row>
    <row r="868" spans="2:4">
      <c r="B868">
        <v>843</v>
      </c>
      <c r="C868" s="4">
        <v>-134.29112000000001</v>
      </c>
      <c r="D868">
        <v>3.56</v>
      </c>
    </row>
    <row r="869" spans="2:4">
      <c r="B869">
        <v>844</v>
      </c>
      <c r="C869" s="4">
        <v>-134.32043999999999</v>
      </c>
      <c r="D869">
        <v>3.1</v>
      </c>
    </row>
    <row r="870" spans="2:4">
      <c r="B870">
        <v>845</v>
      </c>
      <c r="C870" s="4">
        <v>-134.40886</v>
      </c>
      <c r="D870">
        <v>3.59</v>
      </c>
    </row>
    <row r="871" spans="2:4">
      <c r="B871">
        <v>846</v>
      </c>
      <c r="C871" s="4">
        <v>-134.49816000000001</v>
      </c>
      <c r="D871">
        <v>3.14</v>
      </c>
    </row>
    <row r="872" spans="2:4">
      <c r="B872">
        <v>847</v>
      </c>
      <c r="C872" s="4">
        <v>-134.62812</v>
      </c>
      <c r="D872">
        <v>3.3</v>
      </c>
    </row>
    <row r="873" spans="2:4">
      <c r="B873">
        <v>848</v>
      </c>
      <c r="C873" s="4">
        <v>-134.74082999999999</v>
      </c>
      <c r="D873">
        <v>4.59</v>
      </c>
    </row>
    <row r="874" spans="2:4">
      <c r="B874">
        <v>849</v>
      </c>
      <c r="C874" s="4">
        <v>-134.83886999999999</v>
      </c>
      <c r="D874">
        <v>4.3499999999999996</v>
      </c>
    </row>
    <row r="875" spans="2:4">
      <c r="B875">
        <v>850</v>
      </c>
      <c r="C875" s="4">
        <v>-134.95379</v>
      </c>
      <c r="D875">
        <v>3.16</v>
      </c>
    </row>
    <row r="876" spans="2:4">
      <c r="B876">
        <v>851</v>
      </c>
      <c r="C876" s="4">
        <v>-135.05645999999999</v>
      </c>
      <c r="D876">
        <v>2.27</v>
      </c>
    </row>
    <row r="877" spans="2:4">
      <c r="B877">
        <v>852</v>
      </c>
      <c r="C877" s="4">
        <v>-135.15526</v>
      </c>
      <c r="D877">
        <v>2.17</v>
      </c>
    </row>
    <row r="878" spans="2:4">
      <c r="B878">
        <v>853</v>
      </c>
      <c r="C878" s="4">
        <v>-135.24717999999999</v>
      </c>
      <c r="D878">
        <v>2.3199999999999998</v>
      </c>
    </row>
    <row r="879" spans="2:4">
      <c r="B879">
        <v>854</v>
      </c>
      <c r="C879" s="4">
        <v>-135.30001999999999</v>
      </c>
      <c r="D879">
        <v>2.2999999999999998</v>
      </c>
    </row>
    <row r="880" spans="2:4">
      <c r="B880">
        <v>855</v>
      </c>
      <c r="C880" s="4">
        <v>-135.34</v>
      </c>
      <c r="D880">
        <v>2.4700000000000002</v>
      </c>
    </row>
    <row r="881" spans="2:4">
      <c r="B881">
        <v>856</v>
      </c>
      <c r="C881" s="4">
        <v>-135.37143</v>
      </c>
      <c r="D881">
        <v>3.29</v>
      </c>
    </row>
    <row r="882" spans="2:4">
      <c r="B882">
        <v>857</v>
      </c>
      <c r="C882" s="4">
        <v>-135.36514</v>
      </c>
      <c r="D882">
        <v>2.76</v>
      </c>
    </row>
    <row r="883" spans="2:4">
      <c r="B883">
        <v>858</v>
      </c>
      <c r="C883" s="4">
        <v>-135.31675000000001</v>
      </c>
      <c r="D883">
        <v>2.23</v>
      </c>
    </row>
    <row r="884" spans="2:4">
      <c r="B884">
        <v>859</v>
      </c>
      <c r="C884" s="4">
        <v>-135.2457</v>
      </c>
      <c r="D884">
        <v>1.91</v>
      </c>
    </row>
    <row r="885" spans="2:4">
      <c r="B885">
        <v>860</v>
      </c>
      <c r="C885" s="4">
        <v>-135.17845</v>
      </c>
      <c r="D885">
        <v>1.95</v>
      </c>
    </row>
    <row r="886" spans="2:4">
      <c r="B886">
        <v>861</v>
      </c>
      <c r="C886" s="4">
        <v>-135.09898000000001</v>
      </c>
      <c r="D886">
        <v>2.2400000000000002</v>
      </c>
    </row>
    <row r="887" spans="2:4">
      <c r="B887">
        <v>862</v>
      </c>
      <c r="C887" s="4">
        <v>-134.98869999999999</v>
      </c>
      <c r="D887">
        <v>1.78</v>
      </c>
    </row>
    <row r="888" spans="2:4">
      <c r="B888">
        <v>863</v>
      </c>
      <c r="C888" s="4">
        <v>-134.87970000000001</v>
      </c>
      <c r="D888">
        <v>1.3</v>
      </c>
    </row>
    <row r="889" spans="2:4">
      <c r="B889">
        <v>864</v>
      </c>
      <c r="C889" s="4">
        <v>-134.77367000000001</v>
      </c>
      <c r="D889">
        <v>1.34</v>
      </c>
    </row>
    <row r="890" spans="2:4">
      <c r="B890">
        <v>865</v>
      </c>
      <c r="C890" s="4">
        <v>-134.64885000000001</v>
      </c>
      <c r="D890">
        <v>2.17</v>
      </c>
    </row>
    <row r="891" spans="2:4">
      <c r="B891">
        <v>866</v>
      </c>
      <c r="C891" s="4">
        <v>-134.53452999999999</v>
      </c>
      <c r="D891">
        <v>3.43</v>
      </c>
    </row>
    <row r="892" spans="2:4">
      <c r="B892">
        <v>867</v>
      </c>
      <c r="C892" s="4">
        <v>-134.42489</v>
      </c>
      <c r="D892">
        <v>3.71</v>
      </c>
    </row>
    <row r="893" spans="2:4">
      <c r="B893">
        <v>868</v>
      </c>
      <c r="C893" s="4">
        <v>-134.33047999999999</v>
      </c>
      <c r="D893">
        <v>3.08</v>
      </c>
    </row>
    <row r="894" spans="2:4">
      <c r="B894">
        <v>869</v>
      </c>
      <c r="C894" s="4">
        <v>-134.27267000000001</v>
      </c>
      <c r="D894">
        <v>2.59</v>
      </c>
    </row>
    <row r="895" spans="2:4">
      <c r="B895">
        <v>870</v>
      </c>
      <c r="C895" s="4">
        <v>-134.24860000000001</v>
      </c>
      <c r="D895">
        <v>2.31</v>
      </c>
    </row>
    <row r="896" spans="2:4">
      <c r="B896">
        <v>871</v>
      </c>
      <c r="C896" s="4">
        <v>-134.27047999999999</v>
      </c>
      <c r="D896">
        <v>2.4900000000000002</v>
      </c>
    </row>
    <row r="897" spans="2:4">
      <c r="B897">
        <v>872</v>
      </c>
      <c r="C897" s="4">
        <v>-134.27636999999999</v>
      </c>
      <c r="D897">
        <v>2.4900000000000002</v>
      </c>
    </row>
    <row r="898" spans="2:4">
      <c r="B898">
        <v>873</v>
      </c>
      <c r="C898" s="4">
        <v>-134.27735000000001</v>
      </c>
      <c r="D898">
        <v>3.12</v>
      </c>
    </row>
    <row r="899" spans="2:4">
      <c r="B899">
        <v>874</v>
      </c>
      <c r="C899" s="4">
        <v>-134.28773000000001</v>
      </c>
      <c r="D899">
        <v>3.91</v>
      </c>
    </row>
    <row r="900" spans="2:4">
      <c r="B900">
        <v>875</v>
      </c>
      <c r="C900" s="4">
        <v>-134.29322999999999</v>
      </c>
      <c r="D900">
        <v>4.2699999999999996</v>
      </c>
    </row>
    <row r="901" spans="2:4">
      <c r="B901">
        <v>876</v>
      </c>
      <c r="C901" s="4">
        <v>-134.30500000000001</v>
      </c>
      <c r="D901">
        <v>3.99</v>
      </c>
    </row>
    <row r="902" spans="2:4">
      <c r="B902">
        <v>877</v>
      </c>
      <c r="C902" s="4">
        <v>-134.35319999999999</v>
      </c>
      <c r="D902">
        <v>3.44</v>
      </c>
    </row>
    <row r="903" spans="2:4">
      <c r="B903">
        <v>878</v>
      </c>
      <c r="C903" s="4">
        <v>-134.41490999999999</v>
      </c>
      <c r="D903">
        <v>3.45</v>
      </c>
    </row>
    <row r="904" spans="2:4">
      <c r="B904">
        <v>879</v>
      </c>
      <c r="C904" s="4">
        <v>-134.45656</v>
      </c>
      <c r="D904">
        <v>3.56</v>
      </c>
    </row>
    <row r="905" spans="2:4">
      <c r="B905">
        <v>880</v>
      </c>
      <c r="C905" s="4">
        <v>-134.50797</v>
      </c>
      <c r="D905">
        <v>4.13</v>
      </c>
    </row>
    <row r="906" spans="2:4">
      <c r="B906">
        <v>881</v>
      </c>
      <c r="C906" s="4">
        <v>-134.54593</v>
      </c>
      <c r="D906">
        <v>3.78</v>
      </c>
    </row>
    <row r="907" spans="2:4">
      <c r="B907">
        <v>882</v>
      </c>
      <c r="C907" s="4">
        <v>-134.56308000000001</v>
      </c>
      <c r="D907">
        <v>2.88</v>
      </c>
    </row>
    <row r="908" spans="2:4">
      <c r="B908">
        <v>883</v>
      </c>
      <c r="C908" s="4">
        <v>-134.58656999999999</v>
      </c>
      <c r="D908">
        <v>2.29</v>
      </c>
    </row>
    <row r="909" spans="2:4">
      <c r="B909">
        <v>884</v>
      </c>
      <c r="C909" s="4">
        <v>-134.59147999999999</v>
      </c>
      <c r="D909">
        <v>3.19</v>
      </c>
    </row>
    <row r="910" spans="2:4">
      <c r="B910">
        <v>885</v>
      </c>
      <c r="C910" s="4">
        <v>-134.56199000000001</v>
      </c>
      <c r="D910">
        <v>4.6900000000000004</v>
      </c>
    </row>
    <row r="911" spans="2:4">
      <c r="B911">
        <v>886</v>
      </c>
      <c r="C911" s="4">
        <v>-134.5369</v>
      </c>
      <c r="D911">
        <v>5.24</v>
      </c>
    </row>
    <row r="912" spans="2:4">
      <c r="B912">
        <v>887</v>
      </c>
      <c r="C912" s="4">
        <v>-134.51259999999999</v>
      </c>
      <c r="D912">
        <v>5.21</v>
      </c>
    </row>
    <row r="913" spans="2:4">
      <c r="B913">
        <v>888</v>
      </c>
      <c r="C913" s="4">
        <v>-134.57209</v>
      </c>
      <c r="D913">
        <v>4.7</v>
      </c>
    </row>
    <row r="914" spans="2:4">
      <c r="B914">
        <v>889</v>
      </c>
      <c r="C914" s="4">
        <v>-134.69371000000001</v>
      </c>
      <c r="D914">
        <v>4.43</v>
      </c>
    </row>
    <row r="915" spans="2:4">
      <c r="B915">
        <v>890</v>
      </c>
      <c r="C915" s="4">
        <v>-134.85242</v>
      </c>
      <c r="D915">
        <v>4.97</v>
      </c>
    </row>
    <row r="916" spans="2:4">
      <c r="B916">
        <v>891</v>
      </c>
      <c r="C916" s="4">
        <v>-135.06365</v>
      </c>
      <c r="D916">
        <v>5.3</v>
      </c>
    </row>
    <row r="917" spans="2:4">
      <c r="B917">
        <v>892</v>
      </c>
      <c r="C917" s="4">
        <v>-135.33883</v>
      </c>
      <c r="D917">
        <v>5.48</v>
      </c>
    </row>
    <row r="918" spans="2:4">
      <c r="B918">
        <v>893</v>
      </c>
      <c r="C918" s="4">
        <v>-135.66936000000001</v>
      </c>
      <c r="D918">
        <v>5.74</v>
      </c>
    </row>
    <row r="919" spans="2:4">
      <c r="B919">
        <v>894</v>
      </c>
      <c r="C919" s="4">
        <v>-136.01701</v>
      </c>
      <c r="D919">
        <v>5.6</v>
      </c>
    </row>
    <row r="920" spans="2:4">
      <c r="B920">
        <v>895</v>
      </c>
      <c r="C920" s="4">
        <v>-136.35305</v>
      </c>
      <c r="D920">
        <v>5.51</v>
      </c>
    </row>
    <row r="921" spans="2:4">
      <c r="B921">
        <v>896</v>
      </c>
      <c r="C921" s="4">
        <v>-136.60615000000001</v>
      </c>
      <c r="D921">
        <v>5.68</v>
      </c>
    </row>
    <row r="922" spans="2:4">
      <c r="B922">
        <v>897</v>
      </c>
      <c r="C922" s="4">
        <v>-136.79181</v>
      </c>
      <c r="D922">
        <v>5.98</v>
      </c>
    </row>
    <row r="923" spans="2:4">
      <c r="B923">
        <v>898</v>
      </c>
      <c r="C923" s="4">
        <v>-136.90027000000001</v>
      </c>
      <c r="D923">
        <v>5.91</v>
      </c>
    </row>
    <row r="924" spans="2:4">
      <c r="B924">
        <v>899</v>
      </c>
      <c r="C924" s="4">
        <v>-136.95175</v>
      </c>
      <c r="D924">
        <v>6.01</v>
      </c>
    </row>
    <row r="925" spans="2:4">
      <c r="B925">
        <v>900</v>
      </c>
      <c r="C925" s="4">
        <v>-136.93566000000001</v>
      </c>
      <c r="D925">
        <v>6.22</v>
      </c>
    </row>
    <row r="926" spans="2:4">
      <c r="B926">
        <v>901</v>
      </c>
      <c r="C926" s="4">
        <v>-136.87814</v>
      </c>
      <c r="D926">
        <v>5.49</v>
      </c>
    </row>
    <row r="927" spans="2:4">
      <c r="B927">
        <v>902</v>
      </c>
      <c r="C927" s="4">
        <v>-136.78253000000001</v>
      </c>
      <c r="D927">
        <v>5.16</v>
      </c>
    </row>
    <row r="928" spans="2:4">
      <c r="B928">
        <v>903</v>
      </c>
      <c r="C928" s="4">
        <v>-136.64185000000001</v>
      </c>
      <c r="D928">
        <v>5.25</v>
      </c>
    </row>
    <row r="929" spans="2:4">
      <c r="B929">
        <v>904</v>
      </c>
      <c r="C929" s="4">
        <v>-136.47477000000001</v>
      </c>
      <c r="D929">
        <v>4.22</v>
      </c>
    </row>
    <row r="930" spans="2:4">
      <c r="B930">
        <v>905</v>
      </c>
      <c r="C930" s="4">
        <v>-136.31814</v>
      </c>
      <c r="D930">
        <v>2.97</v>
      </c>
    </row>
    <row r="931" spans="2:4">
      <c r="B931">
        <v>906</v>
      </c>
      <c r="C931" s="4">
        <v>-136.17632</v>
      </c>
      <c r="D931">
        <v>0.55000000000000004</v>
      </c>
    </row>
    <row r="932" spans="2:4">
      <c r="B932">
        <v>907</v>
      </c>
      <c r="C932" s="4">
        <v>-136.06716</v>
      </c>
      <c r="D932">
        <v>1.88</v>
      </c>
    </row>
    <row r="933" spans="2:4">
      <c r="B933">
        <v>908</v>
      </c>
      <c r="C933" s="4">
        <v>-136.00945999999999</v>
      </c>
      <c r="D933">
        <v>2.41</v>
      </c>
    </row>
    <row r="934" spans="2:4">
      <c r="B934">
        <v>909</v>
      </c>
      <c r="C934" s="4">
        <v>-135.96172000000001</v>
      </c>
      <c r="D934">
        <v>1.96</v>
      </c>
    </row>
    <row r="935" spans="2:4">
      <c r="B935">
        <v>910</v>
      </c>
      <c r="C935" s="4">
        <v>-135.92222000000001</v>
      </c>
      <c r="D935">
        <v>2.04</v>
      </c>
    </row>
    <row r="936" spans="2:4">
      <c r="B936">
        <v>911</v>
      </c>
      <c r="C936" s="4">
        <v>-135.89727999999999</v>
      </c>
      <c r="D936">
        <v>2.29</v>
      </c>
    </row>
    <row r="937" spans="2:4">
      <c r="B937">
        <v>912</v>
      </c>
      <c r="C937" s="4">
        <v>-135.89239000000001</v>
      </c>
      <c r="D937">
        <v>1.97</v>
      </c>
    </row>
    <row r="938" spans="2:4">
      <c r="B938">
        <v>913</v>
      </c>
      <c r="C938" s="4">
        <v>-135.89452</v>
      </c>
      <c r="D938">
        <v>1.23</v>
      </c>
    </row>
    <row r="939" spans="2:4">
      <c r="B939">
        <v>914</v>
      </c>
      <c r="C939" s="4">
        <v>-135.93511000000001</v>
      </c>
      <c r="D939">
        <v>1.53</v>
      </c>
    </row>
    <row r="940" spans="2:4">
      <c r="B940">
        <v>915</v>
      </c>
      <c r="C940" s="4">
        <v>-136.01944</v>
      </c>
      <c r="D940">
        <v>2.2200000000000002</v>
      </c>
    </row>
    <row r="941" spans="2:4">
      <c r="B941">
        <v>916</v>
      </c>
      <c r="C941" s="4">
        <v>-136.12038000000001</v>
      </c>
      <c r="D941">
        <v>1.67</v>
      </c>
    </row>
    <row r="942" spans="2:4">
      <c r="B942">
        <v>917</v>
      </c>
      <c r="C942" s="4">
        <v>-136.26221000000001</v>
      </c>
      <c r="D942">
        <v>1.02</v>
      </c>
    </row>
    <row r="943" spans="2:4">
      <c r="B943">
        <v>918</v>
      </c>
      <c r="C943" s="4">
        <v>-136.38774000000001</v>
      </c>
      <c r="D943">
        <v>0.21</v>
      </c>
    </row>
    <row r="944" spans="2:4">
      <c r="B944">
        <v>919</v>
      </c>
      <c r="C944" s="4">
        <v>-136.52468999999999</v>
      </c>
      <c r="D944">
        <v>0.6</v>
      </c>
    </row>
    <row r="945" spans="2:4">
      <c r="B945">
        <v>920</v>
      </c>
      <c r="C945" s="4">
        <v>-136.6806</v>
      </c>
      <c r="D945">
        <v>0.68</v>
      </c>
    </row>
    <row r="946" spans="2:4">
      <c r="B946">
        <v>921</v>
      </c>
      <c r="C946" s="4">
        <v>-136.82228000000001</v>
      </c>
      <c r="D946">
        <v>0.25</v>
      </c>
    </row>
    <row r="947" spans="2:4">
      <c r="B947">
        <v>922</v>
      </c>
      <c r="C947" s="4">
        <v>-136.93834000000001</v>
      </c>
      <c r="D947">
        <v>0.04</v>
      </c>
    </row>
    <row r="948" spans="2:4">
      <c r="B948">
        <v>923</v>
      </c>
      <c r="C948" s="4">
        <v>-137.01799</v>
      </c>
      <c r="D948">
        <v>-0.25</v>
      </c>
    </row>
    <row r="949" spans="2:4">
      <c r="B949">
        <v>924</v>
      </c>
      <c r="C949" s="4">
        <v>-137.07388</v>
      </c>
      <c r="D949">
        <v>-0.64</v>
      </c>
    </row>
    <row r="950" spans="2:4">
      <c r="B950">
        <v>925</v>
      </c>
      <c r="C950" s="4">
        <v>-137.10839999999999</v>
      </c>
      <c r="D950">
        <v>-0.93</v>
      </c>
    </row>
    <row r="951" spans="2:4">
      <c r="B951">
        <v>926</v>
      </c>
      <c r="C951" s="4">
        <v>-137.06620000000001</v>
      </c>
      <c r="D951">
        <v>-0.62</v>
      </c>
    </row>
    <row r="952" spans="2:4">
      <c r="B952">
        <v>927</v>
      </c>
      <c r="C952" s="4">
        <v>-136.99813</v>
      </c>
      <c r="D952">
        <v>0.04</v>
      </c>
    </row>
    <row r="953" spans="2:4">
      <c r="B953">
        <v>928</v>
      </c>
      <c r="C953" s="4">
        <v>-136.89945</v>
      </c>
      <c r="D953">
        <v>0.13</v>
      </c>
    </row>
    <row r="954" spans="2:4">
      <c r="B954">
        <v>929</v>
      </c>
      <c r="C954" s="4">
        <v>-136.78227999999999</v>
      </c>
      <c r="D954">
        <v>-0.33</v>
      </c>
    </row>
    <row r="955" spans="2:4">
      <c r="B955">
        <v>930</v>
      </c>
      <c r="C955" s="4">
        <v>-136.64995999999999</v>
      </c>
      <c r="D955">
        <v>-1.33</v>
      </c>
    </row>
    <row r="956" spans="2:4">
      <c r="B956">
        <v>931</v>
      </c>
      <c r="C956" s="4">
        <v>-136.52135000000001</v>
      </c>
      <c r="D956">
        <v>-0.73</v>
      </c>
    </row>
    <row r="957" spans="2:4">
      <c r="B957">
        <v>932</v>
      </c>
      <c r="C957" s="4">
        <v>-136.35650000000001</v>
      </c>
      <c r="D957">
        <v>-0.77</v>
      </c>
    </row>
    <row r="958" spans="2:4">
      <c r="B958">
        <v>933</v>
      </c>
      <c r="C958" s="4">
        <v>-136.19174000000001</v>
      </c>
      <c r="D958">
        <v>-0.64</v>
      </c>
    </row>
    <row r="959" spans="2:4">
      <c r="B959">
        <v>934</v>
      </c>
      <c r="C959" s="4">
        <v>-136.01626999999999</v>
      </c>
      <c r="D959">
        <v>-0.05</v>
      </c>
    </row>
    <row r="960" spans="2:4">
      <c r="B960">
        <v>935</v>
      </c>
      <c r="C960" s="4">
        <v>-135.84596999999999</v>
      </c>
      <c r="D960">
        <v>0.32</v>
      </c>
    </row>
    <row r="961" spans="2:4">
      <c r="B961">
        <v>936</v>
      </c>
      <c r="C961" s="4">
        <v>-135.68208000000001</v>
      </c>
      <c r="D961">
        <v>-0.4</v>
      </c>
    </row>
    <row r="962" spans="2:4">
      <c r="B962">
        <v>937</v>
      </c>
      <c r="C962" s="4">
        <v>-135.56263999999999</v>
      </c>
      <c r="D962">
        <v>-0.49</v>
      </c>
    </row>
    <row r="963" spans="2:4">
      <c r="B963">
        <v>938</v>
      </c>
      <c r="C963" s="4">
        <v>-135.47345999999999</v>
      </c>
      <c r="D963">
        <v>-0.6</v>
      </c>
    </row>
    <row r="964" spans="2:4">
      <c r="B964">
        <v>939</v>
      </c>
      <c r="C964" s="4">
        <v>-135.40303</v>
      </c>
      <c r="D964">
        <v>-0.56999999999999995</v>
      </c>
    </row>
    <row r="965" spans="2:4">
      <c r="B965">
        <v>940</v>
      </c>
      <c r="C965" s="4">
        <v>-135.33754999999999</v>
      </c>
      <c r="D965">
        <v>-0.53</v>
      </c>
    </row>
    <row r="966" spans="2:4">
      <c r="B966">
        <v>941</v>
      </c>
      <c r="C966" s="4">
        <v>-135.27819</v>
      </c>
      <c r="D966">
        <v>-0.2</v>
      </c>
    </row>
    <row r="967" spans="2:4">
      <c r="B967">
        <v>942</v>
      </c>
      <c r="C967" s="4">
        <v>-135.2433</v>
      </c>
      <c r="D967">
        <v>-0.47</v>
      </c>
    </row>
    <row r="968" spans="2:4">
      <c r="B968">
        <v>943</v>
      </c>
      <c r="C968" s="4">
        <v>-135.20822999999999</v>
      </c>
      <c r="D968">
        <v>-0.57999999999999996</v>
      </c>
    </row>
    <row r="969" spans="2:4">
      <c r="B969">
        <v>944</v>
      </c>
      <c r="C969" s="4">
        <v>-135.19795999999999</v>
      </c>
      <c r="D969">
        <v>-0.4</v>
      </c>
    </row>
    <row r="970" spans="2:4">
      <c r="B970">
        <v>945</v>
      </c>
      <c r="C970" s="4">
        <v>-135.17209</v>
      </c>
      <c r="D970">
        <v>-0.82</v>
      </c>
    </row>
    <row r="971" spans="2:4">
      <c r="B971">
        <v>946</v>
      </c>
      <c r="C971" s="4">
        <v>-135.14382000000001</v>
      </c>
      <c r="D971">
        <v>-1.17</v>
      </c>
    </row>
    <row r="972" spans="2:4">
      <c r="B972">
        <v>947</v>
      </c>
      <c r="C972" s="4">
        <v>-135.09008</v>
      </c>
      <c r="D972">
        <v>-1.03</v>
      </c>
    </row>
    <row r="973" spans="2:4">
      <c r="B973">
        <v>948</v>
      </c>
      <c r="C973" s="4">
        <v>-135.02453</v>
      </c>
      <c r="D973">
        <v>-0.86</v>
      </c>
    </row>
    <row r="974" spans="2:4">
      <c r="B974">
        <v>949</v>
      </c>
      <c r="C974" s="4">
        <v>-134.96816000000001</v>
      </c>
      <c r="D974">
        <v>-1.37</v>
      </c>
    </row>
    <row r="975" spans="2:4">
      <c r="B975">
        <v>950</v>
      </c>
      <c r="C975" s="4">
        <v>-134.91547</v>
      </c>
      <c r="D975">
        <v>-1.92</v>
      </c>
    </row>
    <row r="976" spans="2:4">
      <c r="B976">
        <v>951</v>
      </c>
      <c r="C976" s="4">
        <v>-134.86618000000001</v>
      </c>
      <c r="D976">
        <v>-1.7</v>
      </c>
    </row>
    <row r="977" spans="2:4">
      <c r="B977">
        <v>952</v>
      </c>
      <c r="C977" s="4">
        <v>-134.77916999999999</v>
      </c>
      <c r="D977">
        <v>-0.96</v>
      </c>
    </row>
    <row r="978" spans="2:4">
      <c r="B978">
        <v>953</v>
      </c>
      <c r="C978" s="4">
        <v>-134.66995</v>
      </c>
      <c r="D978">
        <v>-1.0900000000000001</v>
      </c>
    </row>
    <row r="979" spans="2:4">
      <c r="B979">
        <v>954</v>
      </c>
      <c r="C979" s="4">
        <v>-134.53451000000001</v>
      </c>
      <c r="D979">
        <v>-1.72</v>
      </c>
    </row>
    <row r="980" spans="2:4">
      <c r="B980">
        <v>955</v>
      </c>
      <c r="C980" s="4">
        <v>-134.38426999999999</v>
      </c>
      <c r="D980">
        <v>-1.97</v>
      </c>
    </row>
    <row r="981" spans="2:4">
      <c r="B981">
        <v>956</v>
      </c>
      <c r="C981" s="4">
        <v>-134.24243000000001</v>
      </c>
      <c r="D981">
        <v>-1.51</v>
      </c>
    </row>
    <row r="982" spans="2:4">
      <c r="B982">
        <v>957</v>
      </c>
      <c r="C982" s="4">
        <v>-134.14813000000001</v>
      </c>
      <c r="D982">
        <v>-1.39</v>
      </c>
    </row>
    <row r="983" spans="2:4">
      <c r="B983">
        <v>958</v>
      </c>
      <c r="C983" s="4">
        <v>-134.08523</v>
      </c>
      <c r="D983">
        <v>-1.47</v>
      </c>
    </row>
    <row r="984" spans="2:4">
      <c r="B984">
        <v>959</v>
      </c>
      <c r="C984" s="4">
        <v>-134.06585999999999</v>
      </c>
      <c r="D984">
        <v>-1.39</v>
      </c>
    </row>
    <row r="985" spans="2:4">
      <c r="B985">
        <v>960</v>
      </c>
      <c r="C985" s="4">
        <v>-134.05788999999999</v>
      </c>
      <c r="D985">
        <v>-1.81</v>
      </c>
    </row>
    <row r="986" spans="2:4">
      <c r="B986">
        <v>961</v>
      </c>
      <c r="C986" s="4">
        <v>-134.03082000000001</v>
      </c>
      <c r="D986">
        <v>-2.44</v>
      </c>
    </row>
    <row r="987" spans="2:4">
      <c r="B987">
        <v>962</v>
      </c>
      <c r="C987" s="4">
        <v>-134.02968999999999</v>
      </c>
      <c r="D987">
        <v>-2.57</v>
      </c>
    </row>
    <row r="988" spans="2:4">
      <c r="B988">
        <v>963</v>
      </c>
      <c r="C988" s="4">
        <v>-134.04916</v>
      </c>
      <c r="D988">
        <v>-2.15</v>
      </c>
    </row>
    <row r="989" spans="2:4">
      <c r="B989">
        <v>964</v>
      </c>
      <c r="C989" s="4">
        <v>-134.05749</v>
      </c>
      <c r="D989">
        <v>-1.64</v>
      </c>
    </row>
    <row r="990" spans="2:4">
      <c r="B990">
        <v>965</v>
      </c>
      <c r="C990" s="4">
        <v>-134.06084000000001</v>
      </c>
      <c r="D990">
        <v>-2.12</v>
      </c>
    </row>
    <row r="991" spans="2:4">
      <c r="B991">
        <v>966</v>
      </c>
      <c r="C991" s="4">
        <v>-134.07589999999999</v>
      </c>
      <c r="D991">
        <v>-2.2999999999999998</v>
      </c>
    </row>
    <row r="992" spans="2:4">
      <c r="B992">
        <v>967</v>
      </c>
      <c r="C992" s="4">
        <v>-134.07612</v>
      </c>
      <c r="D992">
        <v>-2.06</v>
      </c>
    </row>
    <row r="993" spans="2:4">
      <c r="B993">
        <v>968</v>
      </c>
      <c r="C993" s="4">
        <v>-134.10185999999999</v>
      </c>
      <c r="D993">
        <v>-2.31</v>
      </c>
    </row>
    <row r="994" spans="2:4">
      <c r="B994">
        <v>969</v>
      </c>
      <c r="C994" s="4">
        <v>-134.12165999999999</v>
      </c>
      <c r="D994">
        <v>-2.2000000000000002</v>
      </c>
    </row>
    <row r="995" spans="2:4">
      <c r="B995">
        <v>970</v>
      </c>
      <c r="C995" s="4">
        <v>-134.15540999999999</v>
      </c>
      <c r="D995">
        <v>-1.5</v>
      </c>
    </row>
    <row r="996" spans="2:4">
      <c r="B996">
        <v>971</v>
      </c>
      <c r="C996" s="4">
        <v>-134.2183</v>
      </c>
      <c r="D996">
        <v>-1.17</v>
      </c>
    </row>
    <row r="997" spans="2:4">
      <c r="B997">
        <v>972</v>
      </c>
      <c r="C997" s="4">
        <v>-134.29177999999999</v>
      </c>
      <c r="D997">
        <v>-1.37</v>
      </c>
    </row>
    <row r="998" spans="2:4">
      <c r="B998">
        <v>973</v>
      </c>
      <c r="C998" s="4">
        <v>-134.37859</v>
      </c>
      <c r="D998">
        <v>-1.61</v>
      </c>
    </row>
    <row r="999" spans="2:4">
      <c r="B999">
        <v>974</v>
      </c>
      <c r="C999" s="4">
        <v>-134.43800999999999</v>
      </c>
      <c r="D999">
        <v>-1.54</v>
      </c>
    </row>
    <row r="1000" spans="2:4">
      <c r="B1000">
        <v>975</v>
      </c>
      <c r="C1000" s="4">
        <v>-134.49332999999999</v>
      </c>
      <c r="D1000">
        <v>-1.36</v>
      </c>
    </row>
    <row r="1001" spans="2:4">
      <c r="B1001">
        <v>976</v>
      </c>
      <c r="C1001" s="4">
        <v>-134.55468999999999</v>
      </c>
      <c r="D1001">
        <v>-1.08</v>
      </c>
    </row>
    <row r="1002" spans="2:4">
      <c r="B1002">
        <v>977</v>
      </c>
      <c r="C1002" s="4">
        <v>-134.62974</v>
      </c>
      <c r="D1002">
        <v>-1.49</v>
      </c>
    </row>
    <row r="1003" spans="2:4">
      <c r="B1003">
        <v>978</v>
      </c>
      <c r="C1003" s="4">
        <v>-134.70276999999999</v>
      </c>
      <c r="D1003">
        <v>-1.59</v>
      </c>
    </row>
    <row r="1004" spans="2:4">
      <c r="B1004">
        <v>979</v>
      </c>
      <c r="C1004" s="4">
        <v>-134.76318000000001</v>
      </c>
      <c r="D1004">
        <v>-1.24</v>
      </c>
    </row>
    <row r="1005" spans="2:4">
      <c r="B1005">
        <v>980</v>
      </c>
      <c r="C1005" s="4">
        <v>-134.80681000000001</v>
      </c>
      <c r="D1005">
        <v>-0.94</v>
      </c>
    </row>
    <row r="1006" spans="2:4">
      <c r="B1006">
        <v>981</v>
      </c>
      <c r="C1006" s="4">
        <v>-134.82191</v>
      </c>
      <c r="D1006">
        <v>-0.74</v>
      </c>
    </row>
    <row r="1007" spans="2:4">
      <c r="B1007">
        <v>982</v>
      </c>
      <c r="C1007" s="4">
        <v>-134.83157</v>
      </c>
      <c r="D1007">
        <v>-0.4</v>
      </c>
    </row>
    <row r="1008" spans="2:4">
      <c r="B1008">
        <v>983</v>
      </c>
      <c r="C1008" s="4">
        <v>-134.84425999999999</v>
      </c>
      <c r="D1008">
        <v>-0.56000000000000005</v>
      </c>
    </row>
    <row r="1009" spans="2:4">
      <c r="B1009">
        <v>984</v>
      </c>
      <c r="C1009" s="4">
        <v>-134.84584000000001</v>
      </c>
      <c r="D1009">
        <v>-0.69</v>
      </c>
    </row>
    <row r="1010" spans="2:4">
      <c r="B1010">
        <v>985</v>
      </c>
      <c r="C1010" s="4">
        <v>-134.839</v>
      </c>
      <c r="D1010">
        <v>-0.85</v>
      </c>
    </row>
    <row r="1011" spans="2:4">
      <c r="B1011">
        <v>986</v>
      </c>
      <c r="C1011" s="4">
        <v>-134.82094000000001</v>
      </c>
      <c r="D1011">
        <v>-0.38</v>
      </c>
    </row>
    <row r="1012" spans="2:4">
      <c r="B1012">
        <v>987</v>
      </c>
      <c r="C1012" s="4">
        <v>-134.81182999999999</v>
      </c>
      <c r="D1012">
        <v>-0.56000000000000005</v>
      </c>
    </row>
    <row r="1013" spans="2:4">
      <c r="B1013">
        <v>988</v>
      </c>
      <c r="C1013" s="4">
        <v>-134.82335</v>
      </c>
      <c r="D1013">
        <v>-0.76</v>
      </c>
    </row>
    <row r="1014" spans="2:4">
      <c r="B1014">
        <v>989</v>
      </c>
      <c r="C1014" s="4">
        <v>-134.82980000000001</v>
      </c>
      <c r="D1014">
        <v>-0.79</v>
      </c>
    </row>
    <row r="1015" spans="2:4">
      <c r="B1015">
        <v>990</v>
      </c>
      <c r="C1015" s="4">
        <v>-134.80023</v>
      </c>
      <c r="D1015">
        <v>-0.9</v>
      </c>
    </row>
    <row r="1016" spans="2:4">
      <c r="B1016">
        <v>991</v>
      </c>
      <c r="C1016" s="4">
        <v>-134.76394999999999</v>
      </c>
      <c r="D1016">
        <v>-1.1599999999999999</v>
      </c>
    </row>
    <row r="1017" spans="2:4">
      <c r="B1017">
        <v>992</v>
      </c>
      <c r="C1017" s="4">
        <v>-134.69139999999999</v>
      </c>
      <c r="D1017">
        <v>-0.73</v>
      </c>
    </row>
    <row r="1018" spans="2:4">
      <c r="B1018">
        <v>993</v>
      </c>
      <c r="C1018" s="4">
        <v>-134.60229000000001</v>
      </c>
      <c r="D1018">
        <v>-0.74</v>
      </c>
    </row>
    <row r="1019" spans="2:4">
      <c r="B1019">
        <v>994</v>
      </c>
      <c r="C1019" s="4">
        <v>-134.45966999999999</v>
      </c>
      <c r="D1019">
        <v>-0.21</v>
      </c>
    </row>
    <row r="1020" spans="2:4">
      <c r="B1020">
        <v>995</v>
      </c>
      <c r="C1020" s="4">
        <v>-134.29274000000001</v>
      </c>
      <c r="D1020">
        <v>-0.02</v>
      </c>
    </row>
    <row r="1021" spans="2:4">
      <c r="B1021">
        <v>996</v>
      </c>
      <c r="C1021" s="4">
        <v>-134.12257</v>
      </c>
      <c r="D1021">
        <v>-0.98</v>
      </c>
    </row>
    <row r="1022" spans="2:4">
      <c r="B1022">
        <v>997</v>
      </c>
      <c r="C1022" s="4">
        <v>-133.91883000000001</v>
      </c>
      <c r="D1022">
        <v>-1.33</v>
      </c>
    </row>
    <row r="1023" spans="2:4">
      <c r="B1023">
        <v>998</v>
      </c>
      <c r="C1023" s="4">
        <v>-133.71619999999999</v>
      </c>
      <c r="D1023">
        <v>-0.94</v>
      </c>
    </row>
    <row r="1024" spans="2:4">
      <c r="B1024">
        <v>999</v>
      </c>
      <c r="C1024" s="4">
        <v>-133.48921000000001</v>
      </c>
      <c r="D1024">
        <v>-0.97</v>
      </c>
    </row>
    <row r="1025" spans="2:4">
      <c r="B1025">
        <v>1000</v>
      </c>
      <c r="C1025" s="4">
        <v>-133.24758</v>
      </c>
      <c r="D1025">
        <v>-1.1499999999999999</v>
      </c>
    </row>
    <row r="1026" spans="2:4">
      <c r="B1026">
        <v>1001</v>
      </c>
      <c r="C1026" s="4">
        <v>-133.00203999999999</v>
      </c>
      <c r="D1026">
        <v>-1.18</v>
      </c>
    </row>
    <row r="1027" spans="2:4">
      <c r="B1027">
        <v>1002</v>
      </c>
      <c r="C1027" s="4">
        <v>-132.78653</v>
      </c>
      <c r="D1027">
        <v>-0.7</v>
      </c>
    </row>
    <row r="1028" spans="2:4">
      <c r="B1028">
        <v>1003</v>
      </c>
      <c r="C1028" s="4">
        <v>-132.59612999999999</v>
      </c>
      <c r="D1028">
        <v>-0.25</v>
      </c>
    </row>
    <row r="1029" spans="2:4">
      <c r="B1029">
        <v>1004</v>
      </c>
      <c r="C1029" s="4">
        <v>-132.45194000000001</v>
      </c>
      <c r="D1029">
        <v>-0.34</v>
      </c>
    </row>
    <row r="1030" spans="2:4">
      <c r="B1030">
        <v>1005</v>
      </c>
      <c r="C1030" s="4">
        <v>-132.38067000000001</v>
      </c>
      <c r="D1030">
        <v>-0.93</v>
      </c>
    </row>
    <row r="1031" spans="2:4">
      <c r="B1031">
        <v>1006</v>
      </c>
      <c r="C1031" s="4">
        <v>-132.41793999999999</v>
      </c>
      <c r="D1031">
        <v>-1.27</v>
      </c>
    </row>
    <row r="1032" spans="2:4">
      <c r="B1032">
        <v>1007</v>
      </c>
      <c r="C1032" s="4">
        <v>-132.56738999999999</v>
      </c>
      <c r="D1032">
        <v>-1.26</v>
      </c>
    </row>
    <row r="1033" spans="2:4">
      <c r="B1033">
        <v>1008</v>
      </c>
      <c r="C1033" s="4">
        <v>-132.80986999999999</v>
      </c>
      <c r="D1033">
        <v>-1.48</v>
      </c>
    </row>
    <row r="1034" spans="2:4">
      <c r="B1034">
        <v>1009</v>
      </c>
      <c r="C1034" s="4">
        <v>-133.10882000000001</v>
      </c>
      <c r="D1034">
        <v>-1.57</v>
      </c>
    </row>
    <row r="1035" spans="2:4">
      <c r="B1035">
        <v>1010</v>
      </c>
      <c r="C1035" s="4">
        <v>-133.43352999999999</v>
      </c>
      <c r="D1035">
        <v>-2.17</v>
      </c>
    </row>
    <row r="1036" spans="2:4">
      <c r="B1036">
        <v>1011</v>
      </c>
      <c r="C1036" s="4">
        <v>-133.77527000000001</v>
      </c>
      <c r="D1036">
        <v>-2.89</v>
      </c>
    </row>
    <row r="1037" spans="2:4">
      <c r="B1037">
        <v>1012</v>
      </c>
      <c r="C1037" s="4">
        <v>-134.09222</v>
      </c>
      <c r="D1037">
        <v>-3.67</v>
      </c>
    </row>
    <row r="1038" spans="2:4">
      <c r="B1038">
        <v>1013</v>
      </c>
      <c r="C1038" s="4">
        <v>-134.41179</v>
      </c>
      <c r="D1038">
        <v>-1.92</v>
      </c>
    </row>
    <row r="1039" spans="2:4">
      <c r="B1039">
        <v>1014</v>
      </c>
      <c r="C1039" s="4">
        <v>-134.63677000000001</v>
      </c>
      <c r="D1039">
        <v>-2.0699999999999998</v>
      </c>
    </row>
    <row r="1040" spans="2:4">
      <c r="B1040">
        <v>1015</v>
      </c>
      <c r="C1040" s="4">
        <v>-134.79346000000001</v>
      </c>
      <c r="D1040">
        <v>-1.91</v>
      </c>
    </row>
    <row r="1041" spans="2:4">
      <c r="B1041">
        <v>1016</v>
      </c>
      <c r="C1041" s="4">
        <v>-134.88800000000001</v>
      </c>
      <c r="D1041">
        <v>-0.91</v>
      </c>
    </row>
    <row r="1042" spans="2:4">
      <c r="B1042">
        <v>1017</v>
      </c>
      <c r="C1042" s="4">
        <v>-134.93256</v>
      </c>
      <c r="D1042">
        <v>-1.1200000000000001</v>
      </c>
    </row>
    <row r="1043" spans="2:4">
      <c r="B1043">
        <v>1018</v>
      </c>
      <c r="C1043" s="4">
        <v>-134.91628</v>
      </c>
      <c r="D1043">
        <v>-1.23</v>
      </c>
    </row>
    <row r="1044" spans="2:4">
      <c r="B1044">
        <v>1019</v>
      </c>
      <c r="C1044" s="4">
        <v>-134.81453999999999</v>
      </c>
      <c r="D1044">
        <v>-0.36</v>
      </c>
    </row>
    <row r="1045" spans="2:4">
      <c r="B1045">
        <v>1020</v>
      </c>
      <c r="C1045" s="4">
        <v>-134.64258000000001</v>
      </c>
      <c r="D1045">
        <v>0.32</v>
      </c>
    </row>
    <row r="1046" spans="2:4">
      <c r="B1046">
        <v>1021</v>
      </c>
      <c r="C1046" s="4">
        <v>-134.42787000000001</v>
      </c>
      <c r="D1046">
        <v>-0.23</v>
      </c>
    </row>
    <row r="1047" spans="2:4">
      <c r="B1047">
        <v>1022</v>
      </c>
      <c r="C1047" s="4">
        <v>-134.20877999999999</v>
      </c>
      <c r="D1047">
        <v>-1.4</v>
      </c>
    </row>
    <row r="1048" spans="2:4">
      <c r="B1048">
        <v>1023</v>
      </c>
      <c r="C1048" s="4">
        <v>-134.05321000000001</v>
      </c>
      <c r="D1048">
        <v>-2.1800000000000002</v>
      </c>
    </row>
    <row r="1049" spans="2:4">
      <c r="B1049">
        <v>1024</v>
      </c>
      <c r="C1049" s="4">
        <v>-133.93457000000001</v>
      </c>
      <c r="D1049">
        <v>-2.69</v>
      </c>
    </row>
    <row r="1050" spans="2:4">
      <c r="B1050">
        <v>1025</v>
      </c>
      <c r="C1050" s="4">
        <v>-133.92726999999999</v>
      </c>
      <c r="D1050">
        <v>-1.02</v>
      </c>
    </row>
    <row r="1051" spans="2:4">
      <c r="B1051">
        <v>1026</v>
      </c>
      <c r="C1051" s="4">
        <v>-133.94358</v>
      </c>
      <c r="D1051">
        <v>-0.6</v>
      </c>
    </row>
    <row r="1052" spans="2:4">
      <c r="B1052">
        <v>1027</v>
      </c>
      <c r="C1052" s="4">
        <v>-134.01005000000001</v>
      </c>
      <c r="D1052">
        <v>-0.2</v>
      </c>
    </row>
    <row r="1053" spans="2:4">
      <c r="B1053">
        <v>1028</v>
      </c>
      <c r="C1053" s="4">
        <v>-134.16137000000001</v>
      </c>
      <c r="D1053">
        <v>0.71</v>
      </c>
    </row>
    <row r="1054" spans="2:4">
      <c r="B1054">
        <v>1029</v>
      </c>
      <c r="C1054" s="4">
        <v>-134.38942</v>
      </c>
      <c r="D1054">
        <v>0.27</v>
      </c>
    </row>
    <row r="1055" spans="2:4">
      <c r="B1055">
        <v>1030</v>
      </c>
      <c r="C1055" s="4">
        <v>-134.60847999999999</v>
      </c>
      <c r="D1055">
        <v>-0.28999999999999998</v>
      </c>
    </row>
    <row r="1056" spans="2:4">
      <c r="B1056">
        <v>1031</v>
      </c>
      <c r="C1056" s="4">
        <v>-134.81486000000001</v>
      </c>
      <c r="D1056">
        <v>-0.53</v>
      </c>
    </row>
    <row r="1057" spans="2:4">
      <c r="B1057">
        <v>1032</v>
      </c>
      <c r="C1057" s="4">
        <v>-135.01611</v>
      </c>
      <c r="D1057">
        <v>-0.39</v>
      </c>
    </row>
    <row r="1058" spans="2:4">
      <c r="B1058">
        <v>1033</v>
      </c>
      <c r="C1058" s="4">
        <v>-135.19185999999999</v>
      </c>
      <c r="D1058">
        <v>-1.1000000000000001</v>
      </c>
    </row>
    <row r="1059" spans="2:4">
      <c r="B1059">
        <v>1034</v>
      </c>
      <c r="C1059" s="4">
        <v>-135.33168000000001</v>
      </c>
      <c r="D1059">
        <v>-1.41</v>
      </c>
    </row>
    <row r="1060" spans="2:4">
      <c r="B1060">
        <v>1035</v>
      </c>
      <c r="C1060" s="4">
        <v>-135.45199</v>
      </c>
      <c r="D1060">
        <v>-1.38</v>
      </c>
    </row>
    <row r="1061" spans="2:4">
      <c r="B1061">
        <v>1036</v>
      </c>
      <c r="C1061" s="4">
        <v>-135.53966</v>
      </c>
      <c r="D1061">
        <v>-1.2</v>
      </c>
    </row>
    <row r="1062" spans="2:4">
      <c r="B1062">
        <v>1037</v>
      </c>
      <c r="C1062" s="4">
        <v>-135.64312000000001</v>
      </c>
      <c r="D1062">
        <v>-0.72</v>
      </c>
    </row>
    <row r="1063" spans="2:4">
      <c r="B1063">
        <v>1038</v>
      </c>
      <c r="C1063" s="4">
        <v>-135.76155</v>
      </c>
      <c r="D1063">
        <v>-1.36</v>
      </c>
    </row>
    <row r="1064" spans="2:4">
      <c r="B1064">
        <v>1039</v>
      </c>
      <c r="C1064" s="4">
        <v>-135.88264000000001</v>
      </c>
      <c r="D1064">
        <v>-1.76</v>
      </c>
    </row>
    <row r="1065" spans="2:4">
      <c r="B1065">
        <v>1040</v>
      </c>
      <c r="C1065" s="4">
        <v>-135.97120000000001</v>
      </c>
      <c r="D1065">
        <v>-1.73</v>
      </c>
    </row>
    <row r="1066" spans="2:4">
      <c r="B1066">
        <v>1041</v>
      </c>
      <c r="C1066" s="4">
        <v>-136.05772999999999</v>
      </c>
      <c r="D1066">
        <v>-1.56</v>
      </c>
    </row>
    <row r="1067" spans="2:4">
      <c r="B1067">
        <v>1042</v>
      </c>
      <c r="C1067" s="4">
        <v>-136.13779</v>
      </c>
      <c r="D1067">
        <v>-1.24</v>
      </c>
    </row>
    <row r="1068" spans="2:4">
      <c r="B1068">
        <v>1043</v>
      </c>
      <c r="C1068" s="4">
        <v>-136.21878000000001</v>
      </c>
      <c r="D1068">
        <v>-1.18</v>
      </c>
    </row>
    <row r="1069" spans="2:4">
      <c r="B1069">
        <v>1044</v>
      </c>
      <c r="C1069" s="4">
        <v>-136.27584999999999</v>
      </c>
      <c r="D1069">
        <v>-1.67</v>
      </c>
    </row>
    <row r="1070" spans="2:4">
      <c r="B1070">
        <v>1045</v>
      </c>
      <c r="C1070" s="4">
        <v>-136.30877000000001</v>
      </c>
      <c r="D1070">
        <v>-1.9</v>
      </c>
    </row>
    <row r="1071" spans="2:4">
      <c r="B1071">
        <v>1046</v>
      </c>
      <c r="C1071" s="4">
        <v>-136.30187000000001</v>
      </c>
      <c r="D1071">
        <v>-1.68</v>
      </c>
    </row>
    <row r="1072" spans="2:4">
      <c r="B1072">
        <v>1047</v>
      </c>
      <c r="C1072" s="4">
        <v>-136.28184999999999</v>
      </c>
      <c r="D1072">
        <v>-0.83</v>
      </c>
    </row>
    <row r="1073" spans="2:4">
      <c r="B1073">
        <v>1048</v>
      </c>
      <c r="C1073" s="4">
        <v>-136.26197999999999</v>
      </c>
      <c r="D1073">
        <v>-0.28000000000000003</v>
      </c>
    </row>
    <row r="1074" spans="2:4">
      <c r="B1074">
        <v>1049</v>
      </c>
      <c r="C1074" s="4">
        <v>-136.21477999999999</v>
      </c>
      <c r="D1074">
        <v>-0.69</v>
      </c>
    </row>
    <row r="1075" spans="2:4">
      <c r="B1075">
        <v>1050</v>
      </c>
      <c r="C1075" s="4">
        <v>-136.15978999999999</v>
      </c>
      <c r="D1075">
        <v>-0.7</v>
      </c>
    </row>
    <row r="1076" spans="2:4">
      <c r="B1076">
        <v>1051</v>
      </c>
      <c r="C1076" s="4">
        <v>-136.07963000000001</v>
      </c>
      <c r="D1076">
        <v>-0.56000000000000005</v>
      </c>
    </row>
    <row r="1077" spans="2:4">
      <c r="B1077">
        <v>1052</v>
      </c>
      <c r="C1077" s="4">
        <v>-135.96072000000001</v>
      </c>
      <c r="D1077">
        <v>-0.62</v>
      </c>
    </row>
    <row r="1078" spans="2:4">
      <c r="B1078">
        <v>1053</v>
      </c>
      <c r="C1078" s="4">
        <v>-135.839</v>
      </c>
      <c r="D1078">
        <v>-0.19</v>
      </c>
    </row>
    <row r="1079" spans="2:4">
      <c r="B1079">
        <v>1054</v>
      </c>
      <c r="C1079" s="4">
        <v>-135.68107000000001</v>
      </c>
      <c r="D1079">
        <v>0.28000000000000003</v>
      </c>
    </row>
    <row r="1080" spans="2:4">
      <c r="B1080">
        <v>1055</v>
      </c>
      <c r="C1080" s="4">
        <v>-135.51066</v>
      </c>
      <c r="D1080">
        <v>1.07</v>
      </c>
    </row>
    <row r="1081" spans="2:4">
      <c r="B1081">
        <v>1056</v>
      </c>
      <c r="C1081" s="4">
        <v>-135.35357999999999</v>
      </c>
      <c r="D1081">
        <v>1.6</v>
      </c>
    </row>
    <row r="1082" spans="2:4">
      <c r="B1082">
        <v>1057</v>
      </c>
      <c r="C1082" s="4">
        <v>-135.22110000000001</v>
      </c>
      <c r="D1082">
        <v>1.77</v>
      </c>
    </row>
    <row r="1083" spans="2:4">
      <c r="B1083">
        <v>1058</v>
      </c>
      <c r="C1083" s="4">
        <v>-135.12090000000001</v>
      </c>
      <c r="D1083">
        <v>1.62</v>
      </c>
    </row>
    <row r="1084" spans="2:4">
      <c r="B1084">
        <v>1059</v>
      </c>
      <c r="C1084" s="4">
        <v>-135.0908</v>
      </c>
      <c r="D1084">
        <v>1.66</v>
      </c>
    </row>
    <row r="1085" spans="2:4">
      <c r="B1085">
        <v>1060</v>
      </c>
      <c r="C1085" s="4">
        <v>-135.10015000000001</v>
      </c>
      <c r="D1085">
        <v>2.4500000000000002</v>
      </c>
    </row>
    <row r="1086" spans="2:4">
      <c r="B1086">
        <v>1061</v>
      </c>
      <c r="C1086" s="4">
        <v>-135.15263999999999</v>
      </c>
      <c r="D1086">
        <v>1.88</v>
      </c>
    </row>
    <row r="1087" spans="2:4">
      <c r="B1087">
        <v>1062</v>
      </c>
      <c r="C1087" s="4">
        <v>-135.18968000000001</v>
      </c>
      <c r="D1087">
        <v>1.24</v>
      </c>
    </row>
    <row r="1088" spans="2:4">
      <c r="B1088">
        <v>1063</v>
      </c>
      <c r="C1088" s="4">
        <v>-135.25572</v>
      </c>
      <c r="D1088">
        <v>0.75</v>
      </c>
    </row>
    <row r="1089" spans="2:4">
      <c r="B1089">
        <v>1064</v>
      </c>
      <c r="C1089" s="4">
        <v>-135.30450999999999</v>
      </c>
      <c r="D1089">
        <v>1.72</v>
      </c>
    </row>
    <row r="1090" spans="2:4">
      <c r="B1090">
        <v>1065</v>
      </c>
      <c r="C1090" s="4">
        <v>-135.31801999999999</v>
      </c>
      <c r="D1090">
        <v>2.0299999999999998</v>
      </c>
    </row>
    <row r="1091" spans="2:4">
      <c r="B1091">
        <v>1066</v>
      </c>
      <c r="C1091" s="4">
        <v>-135.29661999999999</v>
      </c>
      <c r="D1091">
        <v>2.72</v>
      </c>
    </row>
    <row r="1092" spans="2:4">
      <c r="B1092">
        <v>1067</v>
      </c>
      <c r="C1092" s="4">
        <v>-135.27420000000001</v>
      </c>
      <c r="D1092">
        <v>2.33</v>
      </c>
    </row>
    <row r="1093" spans="2:4">
      <c r="B1093">
        <v>1068</v>
      </c>
      <c r="C1093" s="4">
        <v>-135.26886999999999</v>
      </c>
      <c r="D1093">
        <v>1.79</v>
      </c>
    </row>
    <row r="1094" spans="2:4">
      <c r="B1094">
        <v>1069</v>
      </c>
      <c r="C1094" s="4">
        <v>-135.23193000000001</v>
      </c>
      <c r="D1094">
        <v>2.0099999999999998</v>
      </c>
    </row>
    <row r="1095" spans="2:4">
      <c r="B1095">
        <v>1070</v>
      </c>
      <c r="C1095" s="4">
        <v>-135.16573</v>
      </c>
      <c r="D1095">
        <v>2.94</v>
      </c>
    </row>
    <row r="1096" spans="2:4">
      <c r="B1096">
        <v>1071</v>
      </c>
      <c r="C1096" s="4">
        <v>-135.07674</v>
      </c>
      <c r="D1096">
        <v>3.09</v>
      </c>
    </row>
    <row r="1097" spans="2:4">
      <c r="B1097">
        <v>1072</v>
      </c>
      <c r="C1097" s="4">
        <v>-135.01141000000001</v>
      </c>
      <c r="D1097">
        <v>3.21</v>
      </c>
    </row>
    <row r="1098" spans="2:4">
      <c r="B1098">
        <v>1073</v>
      </c>
      <c r="C1098" s="4">
        <v>-134.97123999999999</v>
      </c>
      <c r="D1098">
        <v>2</v>
      </c>
    </row>
    <row r="1099" spans="2:4">
      <c r="B1099">
        <v>1074</v>
      </c>
      <c r="C1099" s="4">
        <v>-134.99261000000001</v>
      </c>
      <c r="D1099">
        <v>2.14</v>
      </c>
    </row>
    <row r="1100" spans="2:4">
      <c r="B1100">
        <v>1075</v>
      </c>
      <c r="C1100" s="4">
        <v>-135.00432000000001</v>
      </c>
      <c r="D1100">
        <v>2.83</v>
      </c>
    </row>
    <row r="1101" spans="2:4">
      <c r="B1101">
        <v>1076</v>
      </c>
      <c r="C1101" s="4">
        <v>-135.01455999999999</v>
      </c>
      <c r="D1101">
        <v>3.05</v>
      </c>
    </row>
    <row r="1102" spans="2:4">
      <c r="B1102">
        <v>1077</v>
      </c>
      <c r="C1102" s="4">
        <v>-135.01615000000001</v>
      </c>
      <c r="D1102">
        <v>2.68</v>
      </c>
    </row>
    <row r="1103" spans="2:4">
      <c r="B1103">
        <v>1078</v>
      </c>
      <c r="C1103" s="4">
        <v>-135.00931</v>
      </c>
      <c r="D1103">
        <v>2.36</v>
      </c>
    </row>
    <row r="1104" spans="2:4">
      <c r="B1104">
        <v>1079</v>
      </c>
      <c r="C1104" s="4">
        <v>-134.98584</v>
      </c>
      <c r="D1104">
        <v>2.4300000000000002</v>
      </c>
    </row>
    <row r="1105" spans="2:4">
      <c r="B1105">
        <v>1080</v>
      </c>
      <c r="C1105" s="4">
        <v>-134.95299</v>
      </c>
      <c r="D1105">
        <v>3.07</v>
      </c>
    </row>
    <row r="1106" spans="2:4">
      <c r="B1106">
        <v>1081</v>
      </c>
      <c r="C1106" s="4">
        <v>-134.87573</v>
      </c>
      <c r="D1106">
        <v>3.14</v>
      </c>
    </row>
    <row r="1107" spans="2:4">
      <c r="B1107">
        <v>1082</v>
      </c>
      <c r="C1107" s="4">
        <v>-134.78344999999999</v>
      </c>
      <c r="D1107">
        <v>3.07</v>
      </c>
    </row>
    <row r="1108" spans="2:4">
      <c r="B1108">
        <v>1083</v>
      </c>
      <c r="C1108" s="4">
        <v>-134.69890000000001</v>
      </c>
      <c r="D1108">
        <v>3.43</v>
      </c>
    </row>
    <row r="1109" spans="2:4">
      <c r="B1109">
        <v>1084</v>
      </c>
      <c r="C1109" s="4">
        <v>-134.61627999999999</v>
      </c>
      <c r="D1109">
        <v>3.6</v>
      </c>
    </row>
    <row r="1110" spans="2:4">
      <c r="B1110">
        <v>1085</v>
      </c>
      <c r="C1110" s="4">
        <v>-134.58392000000001</v>
      </c>
      <c r="D1110">
        <v>3.99</v>
      </c>
    </row>
    <row r="1111" spans="2:4">
      <c r="B1111">
        <v>1086</v>
      </c>
      <c r="C1111" s="4">
        <v>-134.60732999999999</v>
      </c>
      <c r="D1111">
        <v>3.66</v>
      </c>
    </row>
    <row r="1112" spans="2:4">
      <c r="B1112">
        <v>1087</v>
      </c>
      <c r="C1112" s="4">
        <v>-134.6636</v>
      </c>
      <c r="D1112">
        <v>2.88</v>
      </c>
    </row>
    <row r="1113" spans="2:4">
      <c r="B1113">
        <v>1088</v>
      </c>
      <c r="C1113" s="4">
        <v>-134.72411</v>
      </c>
      <c r="D1113">
        <v>2.54</v>
      </c>
    </row>
    <row r="1114" spans="2:4">
      <c r="B1114">
        <v>1089</v>
      </c>
      <c r="C1114" s="4">
        <v>-134.79902000000001</v>
      </c>
      <c r="D1114">
        <v>3.02</v>
      </c>
    </row>
    <row r="1115" spans="2:4">
      <c r="B1115">
        <v>1090</v>
      </c>
      <c r="C1115" s="4">
        <v>-134.87591</v>
      </c>
      <c r="D1115">
        <v>3.18</v>
      </c>
    </row>
    <row r="1116" spans="2:4">
      <c r="B1116">
        <v>1091</v>
      </c>
      <c r="C1116" s="4">
        <v>-134.93768</v>
      </c>
      <c r="D1116">
        <v>3.78</v>
      </c>
    </row>
    <row r="1117" spans="2:4">
      <c r="B1117">
        <v>1092</v>
      </c>
      <c r="C1117" s="4">
        <v>-134.95070999999999</v>
      </c>
      <c r="D1117">
        <v>3.96</v>
      </c>
    </row>
    <row r="1118" spans="2:4">
      <c r="B1118">
        <v>1093</v>
      </c>
      <c r="C1118" s="4">
        <v>-134.90485000000001</v>
      </c>
      <c r="D1118">
        <v>3.66</v>
      </c>
    </row>
    <row r="1119" spans="2:4">
      <c r="B1119">
        <v>1094</v>
      </c>
      <c r="C1119" s="4">
        <v>-134.83661000000001</v>
      </c>
      <c r="D1119">
        <v>3.2</v>
      </c>
    </row>
    <row r="1120" spans="2:4">
      <c r="B1120">
        <v>1095</v>
      </c>
      <c r="C1120" s="4">
        <v>-134.72948</v>
      </c>
      <c r="D1120">
        <v>3.13</v>
      </c>
    </row>
    <row r="1121" spans="2:4">
      <c r="B1121">
        <v>1096</v>
      </c>
      <c r="C1121" s="4">
        <v>-134.62273999999999</v>
      </c>
      <c r="D1121">
        <v>3.22</v>
      </c>
    </row>
    <row r="1122" spans="2:4">
      <c r="B1122">
        <v>1097</v>
      </c>
      <c r="C1122" s="4">
        <v>-134.50067999999999</v>
      </c>
      <c r="D1122">
        <v>3.57</v>
      </c>
    </row>
    <row r="1123" spans="2:4">
      <c r="B1123">
        <v>1098</v>
      </c>
      <c r="C1123" s="4">
        <v>-134.38279</v>
      </c>
      <c r="D1123">
        <v>3.92</v>
      </c>
    </row>
    <row r="1124" spans="2:4">
      <c r="B1124">
        <v>1099</v>
      </c>
      <c r="C1124" s="4">
        <v>-134.24937</v>
      </c>
      <c r="D1124">
        <v>4.29</v>
      </c>
    </row>
    <row r="1125" spans="2:4">
      <c r="B1125">
        <v>1100</v>
      </c>
      <c r="C1125" s="4">
        <v>-134.15396000000001</v>
      </c>
      <c r="D1125">
        <v>4.03</v>
      </c>
    </row>
    <row r="1126" spans="2:4">
      <c r="B1126">
        <v>1101</v>
      </c>
      <c r="C1126" s="4">
        <v>-134.09335999999999</v>
      </c>
      <c r="D1126">
        <v>3.76</v>
      </c>
    </row>
    <row r="1127" spans="2:4">
      <c r="B1127">
        <v>1102</v>
      </c>
      <c r="C1127" s="4">
        <v>-133.99669</v>
      </c>
      <c r="D1127">
        <v>4.22</v>
      </c>
    </row>
    <row r="1128" spans="2:4">
      <c r="B1128">
        <v>1103</v>
      </c>
      <c r="C1128" s="4">
        <v>-133.91410999999999</v>
      </c>
      <c r="D1128">
        <v>3.83</v>
      </c>
    </row>
    <row r="1129" spans="2:4">
      <c r="B1129">
        <v>1104</v>
      </c>
      <c r="C1129" s="4">
        <v>-133.87048999999999</v>
      </c>
      <c r="D1129">
        <v>3.26</v>
      </c>
    </row>
    <row r="1130" spans="2:4">
      <c r="B1130">
        <v>1105</v>
      </c>
      <c r="C1130" s="4">
        <v>-133.88386</v>
      </c>
      <c r="D1130">
        <v>3.22</v>
      </c>
    </row>
    <row r="1131" spans="2:4">
      <c r="B1131">
        <v>1106</v>
      </c>
      <c r="C1131" s="4">
        <v>-133.90294</v>
      </c>
      <c r="D1131">
        <v>3.25</v>
      </c>
    </row>
    <row r="1132" spans="2:4">
      <c r="B1132">
        <v>1107</v>
      </c>
      <c r="C1132" s="4">
        <v>-133.93968000000001</v>
      </c>
      <c r="D1132">
        <v>3.81</v>
      </c>
    </row>
    <row r="1133" spans="2:4">
      <c r="B1133">
        <v>1108</v>
      </c>
      <c r="C1133" s="4">
        <v>-134.00788</v>
      </c>
      <c r="D1133">
        <v>4.3099999999999996</v>
      </c>
    </row>
    <row r="1134" spans="2:4">
      <c r="B1134">
        <v>1109</v>
      </c>
      <c r="C1134" s="4">
        <v>-134.11653000000001</v>
      </c>
      <c r="D1134">
        <v>3.6</v>
      </c>
    </row>
    <row r="1135" spans="2:4">
      <c r="B1135">
        <v>1110</v>
      </c>
      <c r="C1135" s="4">
        <v>-134.26121000000001</v>
      </c>
      <c r="D1135">
        <v>2.76</v>
      </c>
    </row>
    <row r="1136" spans="2:4">
      <c r="B1136">
        <v>1111</v>
      </c>
      <c r="C1136" s="4">
        <v>-134.40606</v>
      </c>
      <c r="D1136">
        <v>2.2200000000000002</v>
      </c>
    </row>
    <row r="1137" spans="2:4">
      <c r="B1137">
        <v>1112</v>
      </c>
      <c r="C1137" s="4">
        <v>-134.54535999999999</v>
      </c>
      <c r="D1137">
        <v>2.06</v>
      </c>
    </row>
    <row r="1138" spans="2:4">
      <c r="B1138">
        <v>1113</v>
      </c>
      <c r="C1138" s="4">
        <v>-134.69892999999999</v>
      </c>
      <c r="D1138">
        <v>1.25</v>
      </c>
    </row>
    <row r="1139" spans="2:4">
      <c r="B1139">
        <v>1114</v>
      </c>
      <c r="C1139" s="4">
        <v>-134.80808999999999</v>
      </c>
      <c r="D1139">
        <v>0.78</v>
      </c>
    </row>
    <row r="1140" spans="2:4">
      <c r="B1140">
        <v>1115</v>
      </c>
      <c r="C1140" s="4">
        <v>-134.89537999999999</v>
      </c>
      <c r="D1140">
        <v>1.39</v>
      </c>
    </row>
    <row r="1141" spans="2:4">
      <c r="B1141">
        <v>1116</v>
      </c>
      <c r="C1141" s="4">
        <v>-134.96361999999999</v>
      </c>
      <c r="D1141">
        <v>1.48</v>
      </c>
    </row>
    <row r="1142" spans="2:4">
      <c r="B1142">
        <v>1117</v>
      </c>
      <c r="C1142" s="4">
        <v>-135.00229999999999</v>
      </c>
      <c r="D1142">
        <v>0.7</v>
      </c>
    </row>
    <row r="1143" spans="2:4">
      <c r="B1143">
        <v>1118</v>
      </c>
      <c r="C1143" s="4">
        <v>-135.03813</v>
      </c>
      <c r="D1143">
        <v>-0.14000000000000001</v>
      </c>
    </row>
    <row r="1144" spans="2:4">
      <c r="B1144">
        <v>1119</v>
      </c>
      <c r="C1144" s="4">
        <v>-135.05205000000001</v>
      </c>
      <c r="D1144">
        <v>-0.34</v>
      </c>
    </row>
    <row r="1145" spans="2:4">
      <c r="B1145">
        <v>1120</v>
      </c>
      <c r="C1145" s="4">
        <v>-135.07498000000001</v>
      </c>
      <c r="D1145">
        <v>-0.2</v>
      </c>
    </row>
    <row r="1146" spans="2:4">
      <c r="B1146">
        <v>1121</v>
      </c>
      <c r="C1146" s="4">
        <v>-135.05973</v>
      </c>
      <c r="D1146">
        <v>0.35</v>
      </c>
    </row>
    <row r="1147" spans="2:4">
      <c r="B1147">
        <v>1122</v>
      </c>
      <c r="C1147" s="4">
        <v>-135.03208000000001</v>
      </c>
      <c r="D1147">
        <v>-0.27</v>
      </c>
    </row>
    <row r="1148" spans="2:4">
      <c r="B1148">
        <v>1123</v>
      </c>
      <c r="C1148" s="4">
        <v>-134.99509</v>
      </c>
      <c r="D1148">
        <v>-1.6</v>
      </c>
    </row>
    <row r="1149" spans="2:4">
      <c r="B1149">
        <v>1124</v>
      </c>
      <c r="C1149" s="4">
        <v>-134.92930999999999</v>
      </c>
      <c r="D1149">
        <v>-1.85</v>
      </c>
    </row>
    <row r="1150" spans="2:4">
      <c r="B1150">
        <v>1125</v>
      </c>
      <c r="C1150" s="4">
        <v>-134.86031</v>
      </c>
      <c r="D1150">
        <v>-1.65</v>
      </c>
    </row>
    <row r="1151" spans="2:4">
      <c r="B1151">
        <v>1126</v>
      </c>
      <c r="C1151" s="4">
        <v>-134.80435</v>
      </c>
      <c r="D1151">
        <v>-1.29</v>
      </c>
    </row>
    <row r="1152" spans="2:4">
      <c r="B1152">
        <v>1127</v>
      </c>
      <c r="C1152" s="4">
        <v>-134.72952000000001</v>
      </c>
      <c r="D1152">
        <v>-0.53</v>
      </c>
    </row>
    <row r="1153" spans="2:4">
      <c r="B1153">
        <v>1128</v>
      </c>
      <c r="C1153" s="4">
        <v>-134.64662000000001</v>
      </c>
      <c r="D1153">
        <v>-0.67</v>
      </c>
    </row>
    <row r="1154" spans="2:4">
      <c r="B1154">
        <v>1129</v>
      </c>
      <c r="C1154" s="4">
        <v>-134.59406000000001</v>
      </c>
      <c r="D1154">
        <v>-2.2999999999999998</v>
      </c>
    </row>
    <row r="1155" spans="2:4">
      <c r="B1155">
        <v>1130</v>
      </c>
      <c r="C1155" s="4">
        <v>-134.54357999999999</v>
      </c>
      <c r="D1155">
        <v>-2.68</v>
      </c>
    </row>
    <row r="1156" spans="2:4">
      <c r="B1156">
        <v>1131</v>
      </c>
      <c r="C1156" s="4">
        <v>-134.49924999999999</v>
      </c>
      <c r="D1156">
        <v>-2.2799999999999998</v>
      </c>
    </row>
    <row r="1157" spans="2:4">
      <c r="B1157">
        <v>1132</v>
      </c>
      <c r="C1157" s="4">
        <v>-134.44802999999999</v>
      </c>
      <c r="D1157">
        <v>-1.98</v>
      </c>
    </row>
    <row r="1158" spans="2:4">
      <c r="B1158">
        <v>1133</v>
      </c>
      <c r="C1158" s="4">
        <v>-134.40867</v>
      </c>
      <c r="D1158">
        <v>-1.83</v>
      </c>
    </row>
    <row r="1159" spans="2:4">
      <c r="B1159">
        <v>1134</v>
      </c>
      <c r="C1159" s="4">
        <v>-134.36356000000001</v>
      </c>
      <c r="D1159">
        <v>-2.36</v>
      </c>
    </row>
    <row r="1160" spans="2:4">
      <c r="B1160">
        <v>1135</v>
      </c>
      <c r="C1160" s="4">
        <v>-134.33542</v>
      </c>
      <c r="D1160">
        <v>-2.61</v>
      </c>
    </row>
    <row r="1161" spans="2:4">
      <c r="B1161">
        <v>1136</v>
      </c>
      <c r="C1161" s="4">
        <v>-134.32014000000001</v>
      </c>
      <c r="D1161">
        <v>-2.06</v>
      </c>
    </row>
    <row r="1162" spans="2:4">
      <c r="B1162">
        <v>1137</v>
      </c>
      <c r="C1162" s="4">
        <v>-134.28792000000001</v>
      </c>
      <c r="D1162">
        <v>-1.54</v>
      </c>
    </row>
    <row r="1163" spans="2:4">
      <c r="B1163">
        <v>1138</v>
      </c>
      <c r="C1163" s="4">
        <v>-134.25937999999999</v>
      </c>
      <c r="D1163">
        <v>-1.38</v>
      </c>
    </row>
    <row r="1164" spans="2:4">
      <c r="B1164">
        <v>1139</v>
      </c>
      <c r="C1164" s="4">
        <v>-134.22439</v>
      </c>
      <c r="D1164">
        <v>-1.1599999999999999</v>
      </c>
    </row>
    <row r="1165" spans="2:4">
      <c r="B1165">
        <v>1140</v>
      </c>
      <c r="C1165" s="4">
        <v>-134.22117</v>
      </c>
      <c r="D1165">
        <v>-1.59</v>
      </c>
    </row>
    <row r="1166" spans="2:4">
      <c r="B1166">
        <v>1141</v>
      </c>
      <c r="C1166" s="4">
        <v>-134.21215000000001</v>
      </c>
      <c r="D1166">
        <v>-1.95</v>
      </c>
    </row>
    <row r="1167" spans="2:4">
      <c r="B1167">
        <v>1142</v>
      </c>
      <c r="C1167" s="4">
        <v>-134.20466999999999</v>
      </c>
      <c r="D1167">
        <v>-1.9</v>
      </c>
    </row>
    <row r="1168" spans="2:4">
      <c r="B1168">
        <v>1143</v>
      </c>
      <c r="C1168" s="4">
        <v>-134.1635</v>
      </c>
      <c r="D1168">
        <v>-1.1499999999999999</v>
      </c>
    </row>
    <row r="1169" spans="2:4">
      <c r="B1169">
        <v>1144</v>
      </c>
      <c r="C1169" s="4">
        <v>-134.09912</v>
      </c>
      <c r="D1169">
        <v>-1.37</v>
      </c>
    </row>
    <row r="1170" spans="2:4">
      <c r="B1170">
        <v>1145</v>
      </c>
      <c r="C1170" s="4">
        <v>-133.96413999999999</v>
      </c>
      <c r="D1170">
        <v>-1.57</v>
      </c>
    </row>
    <row r="1171" spans="2:4">
      <c r="B1171">
        <v>1146</v>
      </c>
      <c r="C1171" s="4">
        <v>-133.80180999999999</v>
      </c>
      <c r="D1171">
        <v>-1.1200000000000001</v>
      </c>
    </row>
    <row r="1172" spans="2:4">
      <c r="B1172">
        <v>1147</v>
      </c>
      <c r="C1172" s="4">
        <v>-133.62871000000001</v>
      </c>
      <c r="D1172">
        <v>-0.67</v>
      </c>
    </row>
    <row r="1173" spans="2:4">
      <c r="B1173">
        <v>1148</v>
      </c>
      <c r="C1173" s="4">
        <v>-133.45430999999999</v>
      </c>
      <c r="D1173">
        <v>-0.49</v>
      </c>
    </row>
    <row r="1174" spans="2:4">
      <c r="B1174">
        <v>1149</v>
      </c>
      <c r="C1174" s="4">
        <v>-133.27983</v>
      </c>
      <c r="D1174">
        <v>-0.1</v>
      </c>
    </row>
    <row r="1175" spans="2:4">
      <c r="B1175">
        <v>1150</v>
      </c>
      <c r="C1175" s="4">
        <v>-133.12775999999999</v>
      </c>
      <c r="D1175">
        <v>0.45</v>
      </c>
    </row>
    <row r="1176" spans="2:4">
      <c r="B1176">
        <v>1151</v>
      </c>
      <c r="C1176" s="4">
        <v>-133.00596999999999</v>
      </c>
      <c r="D1176">
        <v>0.35</v>
      </c>
    </row>
    <row r="1177" spans="2:4">
      <c r="B1177">
        <v>1152</v>
      </c>
      <c r="C1177" s="4">
        <v>-132.88018</v>
      </c>
      <c r="D1177">
        <v>-0.04</v>
      </c>
    </row>
    <row r="1178" spans="2:4">
      <c r="B1178">
        <v>1153</v>
      </c>
      <c r="C1178" s="4">
        <v>-132.78897000000001</v>
      </c>
      <c r="D1178">
        <v>-7.0000000000000007E-2</v>
      </c>
    </row>
    <row r="1179" spans="2:4">
      <c r="B1179">
        <v>1154</v>
      </c>
      <c r="C1179" s="4">
        <v>-132.72416999999999</v>
      </c>
      <c r="D1179">
        <v>0.84</v>
      </c>
    </row>
    <row r="1180" spans="2:4">
      <c r="B1180">
        <v>1155</v>
      </c>
      <c r="C1180" s="4">
        <v>-132.70186000000001</v>
      </c>
      <c r="D1180">
        <v>0.78</v>
      </c>
    </row>
    <row r="1181" spans="2:4">
      <c r="B1181">
        <v>1156</v>
      </c>
      <c r="C1181" s="4">
        <v>-132.73083</v>
      </c>
      <c r="D1181">
        <v>-0.04</v>
      </c>
    </row>
    <row r="1182" spans="2:4">
      <c r="B1182">
        <v>1157</v>
      </c>
      <c r="C1182" s="4">
        <v>-132.79947999999999</v>
      </c>
      <c r="D1182">
        <v>-0.57999999999999996</v>
      </c>
    </row>
    <row r="1183" spans="2:4">
      <c r="B1183">
        <v>1158</v>
      </c>
      <c r="C1183" s="4">
        <v>-132.92889</v>
      </c>
      <c r="D1183">
        <v>-0.69</v>
      </c>
    </row>
    <row r="1184" spans="2:4">
      <c r="B1184">
        <v>1159</v>
      </c>
      <c r="C1184" s="4">
        <v>-133.07908</v>
      </c>
      <c r="D1184">
        <v>0.31</v>
      </c>
    </row>
    <row r="1185" spans="2:4">
      <c r="B1185">
        <v>1160</v>
      </c>
      <c r="C1185" s="4">
        <v>-133.21306000000001</v>
      </c>
      <c r="D1185">
        <v>1.68</v>
      </c>
    </row>
    <row r="1186" spans="2:4">
      <c r="B1186">
        <v>1161</v>
      </c>
      <c r="C1186" s="4">
        <v>-133.27269999999999</v>
      </c>
      <c r="D1186">
        <v>1.91</v>
      </c>
    </row>
    <row r="1187" spans="2:4">
      <c r="B1187">
        <v>1162</v>
      </c>
      <c r="C1187" s="4">
        <v>-133.28604999999999</v>
      </c>
      <c r="D1187">
        <v>1.08</v>
      </c>
    </row>
    <row r="1188" spans="2:4">
      <c r="B1188">
        <v>1163</v>
      </c>
      <c r="C1188" s="4">
        <v>-133.2681</v>
      </c>
      <c r="D1188">
        <v>0.12</v>
      </c>
    </row>
    <row r="1189" spans="2:4">
      <c r="B1189">
        <v>1164</v>
      </c>
      <c r="C1189" s="4">
        <v>-133.21221</v>
      </c>
      <c r="D1189">
        <v>-0.27</v>
      </c>
    </row>
    <row r="1190" spans="2:4">
      <c r="B1190">
        <v>1165</v>
      </c>
      <c r="C1190" s="4">
        <v>-133.07631000000001</v>
      </c>
      <c r="D1190">
        <v>0.8</v>
      </c>
    </row>
    <row r="1191" spans="2:4">
      <c r="B1191">
        <v>1166</v>
      </c>
      <c r="C1191" s="4">
        <v>-132.88426999999999</v>
      </c>
      <c r="D1191">
        <v>1.22</v>
      </c>
    </row>
    <row r="1192" spans="2:4">
      <c r="B1192">
        <v>1167</v>
      </c>
      <c r="C1192" s="4">
        <v>-132.64929000000001</v>
      </c>
      <c r="D1192">
        <v>1.56</v>
      </c>
    </row>
    <row r="1193" spans="2:4">
      <c r="B1193">
        <v>1168</v>
      </c>
      <c r="C1193" s="4">
        <v>-132.35933</v>
      </c>
      <c r="D1193">
        <v>1.65</v>
      </c>
    </row>
    <row r="1194" spans="2:4">
      <c r="B1194">
        <v>1169</v>
      </c>
      <c r="C1194" s="4">
        <v>-132.03178</v>
      </c>
      <c r="D1194">
        <v>1.06</v>
      </c>
    </row>
    <row r="1195" spans="2:4">
      <c r="B1195">
        <v>1170</v>
      </c>
      <c r="C1195" s="4">
        <v>-131.65797000000001</v>
      </c>
      <c r="D1195">
        <v>0.65</v>
      </c>
    </row>
    <row r="1196" spans="2:4">
      <c r="B1196">
        <v>1171</v>
      </c>
      <c r="C1196" s="4">
        <v>-131.29931999999999</v>
      </c>
      <c r="D1196">
        <v>0.98</v>
      </c>
    </row>
    <row r="1197" spans="2:4">
      <c r="B1197">
        <v>1172</v>
      </c>
      <c r="C1197" s="4">
        <v>-130.95554999999999</v>
      </c>
      <c r="D1197">
        <v>2.15</v>
      </c>
    </row>
    <row r="1198" spans="2:4">
      <c r="B1198">
        <v>1173</v>
      </c>
      <c r="C1198" s="4">
        <v>-130.61698999999999</v>
      </c>
      <c r="D1198">
        <v>3.4</v>
      </c>
    </row>
    <row r="1199" spans="2:4">
      <c r="B1199">
        <v>1174</v>
      </c>
      <c r="C1199" s="4">
        <v>-130.28102000000001</v>
      </c>
      <c r="D1199">
        <v>3.65</v>
      </c>
    </row>
    <row r="1200" spans="2:4">
      <c r="B1200">
        <v>1175</v>
      </c>
      <c r="C1200" s="4">
        <v>-130.00144</v>
      </c>
      <c r="D1200">
        <v>3.32</v>
      </c>
    </row>
    <row r="1201" spans="2:4">
      <c r="B1201">
        <v>1176</v>
      </c>
      <c r="C1201" s="4">
        <v>-129.79221000000001</v>
      </c>
      <c r="D1201">
        <v>2.9</v>
      </c>
    </row>
    <row r="1202" spans="2:4">
      <c r="B1202">
        <v>1177</v>
      </c>
      <c r="C1202" s="4">
        <v>-129.66987</v>
      </c>
      <c r="D1202">
        <v>2.69</v>
      </c>
    </row>
    <row r="1203" spans="2:4">
      <c r="B1203">
        <v>1178</v>
      </c>
      <c r="C1203" s="4">
        <v>-129.59769</v>
      </c>
      <c r="D1203">
        <v>2.81</v>
      </c>
    </row>
    <row r="1204" spans="2:4">
      <c r="B1204">
        <v>1179</v>
      </c>
      <c r="C1204" s="4">
        <v>-129.61082999999999</v>
      </c>
      <c r="D1204">
        <v>2.4700000000000002</v>
      </c>
    </row>
    <row r="1205" spans="2:4">
      <c r="B1205">
        <v>1180</v>
      </c>
      <c r="C1205" s="4">
        <v>-129.69573</v>
      </c>
      <c r="D1205">
        <v>2.15</v>
      </c>
    </row>
    <row r="1206" spans="2:4">
      <c r="B1206">
        <v>1181</v>
      </c>
      <c r="C1206" s="4">
        <v>-129.87816000000001</v>
      </c>
      <c r="D1206">
        <v>2</v>
      </c>
    </row>
    <row r="1207" spans="2:4">
      <c r="B1207">
        <v>1182</v>
      </c>
      <c r="C1207" s="4">
        <v>-130.10042000000001</v>
      </c>
      <c r="D1207">
        <v>2.3199999999999998</v>
      </c>
    </row>
    <row r="1208" spans="2:4">
      <c r="B1208">
        <v>1183</v>
      </c>
      <c r="C1208" s="4">
        <v>-130.32390000000001</v>
      </c>
      <c r="D1208">
        <v>2.44</v>
      </c>
    </row>
    <row r="1209" spans="2:4">
      <c r="B1209">
        <v>1184</v>
      </c>
      <c r="C1209" s="4">
        <v>-130.53701000000001</v>
      </c>
      <c r="D1209">
        <v>2.37</v>
      </c>
    </row>
    <row r="1210" spans="2:4">
      <c r="B1210">
        <v>1185</v>
      </c>
      <c r="C1210" s="4">
        <v>-130.74583000000001</v>
      </c>
      <c r="D1210">
        <v>1.61</v>
      </c>
    </row>
    <row r="1211" spans="2:4">
      <c r="B1211">
        <v>1186</v>
      </c>
      <c r="C1211" s="4">
        <v>-130.94814</v>
      </c>
      <c r="D1211">
        <v>0.7</v>
      </c>
    </row>
    <row r="1212" spans="2:4">
      <c r="B1212">
        <v>1187</v>
      </c>
      <c r="C1212" s="4">
        <v>-131.14424</v>
      </c>
      <c r="D1212">
        <v>-1.53</v>
      </c>
    </row>
    <row r="1213" spans="2:4">
      <c r="B1213">
        <v>1188</v>
      </c>
      <c r="C1213" s="4">
        <v>-131.34798000000001</v>
      </c>
      <c r="D1213">
        <v>-0.23</v>
      </c>
    </row>
    <row r="1214" spans="2:4">
      <c r="B1214">
        <v>1189</v>
      </c>
      <c r="C1214" s="4">
        <v>-131.51866999999999</v>
      </c>
      <c r="D1214">
        <v>0.04</v>
      </c>
    </row>
    <row r="1215" spans="2:4">
      <c r="B1215">
        <v>1190</v>
      </c>
      <c r="C1215" s="4">
        <v>-131.66677000000001</v>
      </c>
      <c r="D1215">
        <v>0.14000000000000001</v>
      </c>
    </row>
    <row r="1216" spans="2:4">
      <c r="B1216">
        <v>1191</v>
      </c>
      <c r="C1216" s="4">
        <v>-131.79365000000001</v>
      </c>
      <c r="D1216">
        <v>0.4</v>
      </c>
    </row>
    <row r="1217" spans="2:4">
      <c r="B1217">
        <v>1192</v>
      </c>
      <c r="C1217" s="4">
        <v>-131.91255000000001</v>
      </c>
      <c r="D1217">
        <v>-0.32</v>
      </c>
    </row>
    <row r="1218" spans="2:4">
      <c r="B1218">
        <v>1193</v>
      </c>
      <c r="C1218" s="4">
        <v>-131.99542</v>
      </c>
      <c r="D1218">
        <v>-0.93</v>
      </c>
    </row>
    <row r="1219" spans="2:4">
      <c r="B1219">
        <v>1194</v>
      </c>
      <c r="C1219" s="4">
        <v>-132.03720999999999</v>
      </c>
      <c r="D1219">
        <v>-1.07</v>
      </c>
    </row>
    <row r="1220" spans="2:4">
      <c r="B1220">
        <v>1195</v>
      </c>
      <c r="C1220" s="4">
        <v>-132.07435000000001</v>
      </c>
      <c r="D1220">
        <v>-0.13</v>
      </c>
    </row>
    <row r="1221" spans="2:4">
      <c r="B1221">
        <v>1196</v>
      </c>
      <c r="C1221" s="4">
        <v>-132.08167</v>
      </c>
      <c r="D1221">
        <v>-1.4</v>
      </c>
    </row>
    <row r="1222" spans="2:4">
      <c r="B1222">
        <v>1197</v>
      </c>
      <c r="C1222" s="4">
        <v>-132.07087999999999</v>
      </c>
      <c r="D1222">
        <v>-1.35</v>
      </c>
    </row>
    <row r="1223" spans="2:4">
      <c r="B1223">
        <v>1198</v>
      </c>
      <c r="C1223" s="4">
        <v>-132.04325</v>
      </c>
      <c r="D1223">
        <v>-1.39</v>
      </c>
    </row>
    <row r="1224" spans="2:4">
      <c r="B1224">
        <v>1199</v>
      </c>
      <c r="C1224" s="4">
        <v>-131.98102</v>
      </c>
      <c r="D1224">
        <v>-0.73</v>
      </c>
    </row>
    <row r="1225" spans="2:4">
      <c r="B1225">
        <v>1200</v>
      </c>
      <c r="C1225" s="4">
        <v>-131.90258</v>
      </c>
      <c r="D1225">
        <v>-2.13</v>
      </c>
    </row>
    <row r="1226" spans="2:4">
      <c r="B1226">
        <v>1201</v>
      </c>
      <c r="C1226" s="4">
        <v>-131.80373</v>
      </c>
      <c r="D1226">
        <v>-1.77</v>
      </c>
    </row>
    <row r="1227" spans="2:4">
      <c r="B1227">
        <v>1202</v>
      </c>
      <c r="C1227" s="4">
        <v>-131.68466000000001</v>
      </c>
      <c r="D1227">
        <v>-0.33</v>
      </c>
    </row>
    <row r="1228" spans="2:4">
      <c r="B1228">
        <v>1203</v>
      </c>
      <c r="C1228" s="4">
        <v>-131.53380999999999</v>
      </c>
      <c r="D1228">
        <v>-0.67</v>
      </c>
    </row>
    <row r="1229" spans="2:4">
      <c r="B1229">
        <v>1204</v>
      </c>
      <c r="C1229" s="4">
        <v>-131.37224000000001</v>
      </c>
      <c r="D1229">
        <v>-0.61</v>
      </c>
    </row>
    <row r="1230" spans="2:4">
      <c r="B1230">
        <v>1205</v>
      </c>
      <c r="C1230" s="4">
        <v>-131.18090000000001</v>
      </c>
      <c r="D1230">
        <v>-0.76</v>
      </c>
    </row>
    <row r="1231" spans="2:4">
      <c r="B1231">
        <v>1206</v>
      </c>
      <c r="C1231" s="4">
        <v>-130.97961000000001</v>
      </c>
      <c r="D1231">
        <v>-0.48</v>
      </c>
    </row>
    <row r="1232" spans="2:4">
      <c r="B1232">
        <v>1207</v>
      </c>
      <c r="C1232" s="4">
        <v>-130.77033</v>
      </c>
      <c r="D1232">
        <v>-0.64</v>
      </c>
    </row>
    <row r="1233" spans="2:4">
      <c r="B1233">
        <v>1208</v>
      </c>
      <c r="C1233" s="4">
        <v>-130.59172000000001</v>
      </c>
      <c r="D1233">
        <v>-0.57999999999999996</v>
      </c>
    </row>
    <row r="1234" spans="2:4">
      <c r="B1234">
        <v>1209</v>
      </c>
      <c r="C1234" s="4">
        <v>-130.41818000000001</v>
      </c>
      <c r="D1234">
        <v>1.1100000000000001</v>
      </c>
    </row>
    <row r="1235" spans="2:4">
      <c r="B1235">
        <v>1210</v>
      </c>
      <c r="C1235" s="4">
        <v>-130.27654999999999</v>
      </c>
      <c r="D1235">
        <v>1.59</v>
      </c>
    </row>
    <row r="1236" spans="2:4">
      <c r="B1236">
        <v>1211</v>
      </c>
      <c r="C1236" s="4">
        <v>-130.14466999999999</v>
      </c>
      <c r="D1236">
        <v>1.79</v>
      </c>
    </row>
    <row r="1237" spans="2:4">
      <c r="B1237">
        <v>1212</v>
      </c>
      <c r="C1237" s="4">
        <v>-130.04344</v>
      </c>
      <c r="D1237">
        <v>2.0499999999999998</v>
      </c>
    </row>
    <row r="1238" spans="2:4">
      <c r="B1238">
        <v>1213</v>
      </c>
      <c r="C1238" s="4">
        <v>-129.96630999999999</v>
      </c>
      <c r="D1238">
        <v>1.42</v>
      </c>
    </row>
    <row r="1239" spans="2:4">
      <c r="B1239">
        <v>1214</v>
      </c>
      <c r="C1239" s="4">
        <v>-129.91588999999999</v>
      </c>
      <c r="D1239">
        <v>0.96</v>
      </c>
    </row>
    <row r="1240" spans="2:4">
      <c r="B1240">
        <v>1215</v>
      </c>
      <c r="C1240" s="4">
        <v>-129.86357000000001</v>
      </c>
      <c r="D1240">
        <v>1.29</v>
      </c>
    </row>
    <row r="1241" spans="2:4">
      <c r="B1241">
        <v>1216</v>
      </c>
      <c r="C1241" s="4">
        <v>-129.83526000000001</v>
      </c>
      <c r="D1241">
        <v>1.08</v>
      </c>
    </row>
    <row r="1242" spans="2:4">
      <c r="B1242">
        <v>1217</v>
      </c>
      <c r="C1242" s="4">
        <v>-129.79481000000001</v>
      </c>
      <c r="D1242">
        <v>2.2000000000000002</v>
      </c>
    </row>
    <row r="1243" spans="2:4">
      <c r="B1243">
        <v>1218</v>
      </c>
      <c r="C1243" s="4">
        <v>-129.74218999999999</v>
      </c>
      <c r="D1243">
        <v>2.69</v>
      </c>
    </row>
    <row r="1244" spans="2:4">
      <c r="B1244">
        <v>1219</v>
      </c>
      <c r="C1244" s="4">
        <v>-129.70292000000001</v>
      </c>
      <c r="D1244">
        <v>2.86</v>
      </c>
    </row>
    <row r="1245" spans="2:4">
      <c r="B1245">
        <v>1220</v>
      </c>
      <c r="C1245" s="4">
        <v>-129.68395000000001</v>
      </c>
      <c r="D1245">
        <v>2.5099999999999998</v>
      </c>
    </row>
    <row r="1246" spans="2:4">
      <c r="B1246">
        <v>1221</v>
      </c>
      <c r="C1246" s="4">
        <v>-129.68673999999999</v>
      </c>
      <c r="D1246">
        <v>2.5099999999999998</v>
      </c>
    </row>
    <row r="1247" spans="2:4">
      <c r="B1247">
        <v>1222</v>
      </c>
      <c r="C1247" s="4">
        <v>-129.70205999999999</v>
      </c>
      <c r="D1247">
        <v>2.92</v>
      </c>
    </row>
    <row r="1248" spans="2:4">
      <c r="B1248">
        <v>1223</v>
      </c>
      <c r="C1248" s="4">
        <v>-129.71135000000001</v>
      </c>
      <c r="D1248">
        <v>2.68</v>
      </c>
    </row>
    <row r="1249" spans="2:4">
      <c r="B1249">
        <v>1224</v>
      </c>
      <c r="C1249" s="4">
        <v>-129.72629000000001</v>
      </c>
      <c r="D1249">
        <v>2.71</v>
      </c>
    </row>
    <row r="1250" spans="2:4">
      <c r="B1250">
        <v>1225</v>
      </c>
      <c r="C1250" s="4">
        <v>-129.74601000000001</v>
      </c>
      <c r="D1250">
        <v>2.91</v>
      </c>
    </row>
    <row r="1251" spans="2:4">
      <c r="B1251">
        <v>1226</v>
      </c>
      <c r="C1251" s="4">
        <v>-129.76682</v>
      </c>
      <c r="D1251">
        <v>3.08</v>
      </c>
    </row>
    <row r="1252" spans="2:4">
      <c r="B1252">
        <v>1227</v>
      </c>
      <c r="C1252" s="4">
        <v>-129.80064999999999</v>
      </c>
      <c r="D1252">
        <v>3.68</v>
      </c>
    </row>
    <row r="1253" spans="2:4">
      <c r="B1253">
        <v>1228</v>
      </c>
      <c r="C1253" s="4">
        <v>-129.84593000000001</v>
      </c>
      <c r="D1253">
        <v>4.25</v>
      </c>
    </row>
    <row r="1254" spans="2:4">
      <c r="B1254">
        <v>1229</v>
      </c>
      <c r="C1254" s="4">
        <v>-129.90504000000001</v>
      </c>
      <c r="D1254">
        <v>4.2699999999999996</v>
      </c>
    </row>
    <row r="1255" spans="2:4">
      <c r="B1255">
        <v>1230</v>
      </c>
      <c r="C1255" s="4">
        <v>-129.98070000000001</v>
      </c>
      <c r="D1255">
        <v>4.24</v>
      </c>
    </row>
    <row r="1256" spans="2:4">
      <c r="B1256">
        <v>1231</v>
      </c>
      <c r="C1256" s="4">
        <v>-130.07160999999999</v>
      </c>
      <c r="D1256">
        <v>4.08</v>
      </c>
    </row>
    <row r="1257" spans="2:4">
      <c r="B1257">
        <v>1232</v>
      </c>
      <c r="C1257" s="4">
        <v>-130.19113999999999</v>
      </c>
      <c r="D1257">
        <v>4.03</v>
      </c>
    </row>
    <row r="1258" spans="2:4">
      <c r="B1258">
        <v>1233</v>
      </c>
      <c r="C1258" s="4">
        <v>-130.35934</v>
      </c>
      <c r="D1258">
        <v>3.42</v>
      </c>
    </row>
    <row r="1259" spans="2:4">
      <c r="B1259">
        <v>1234</v>
      </c>
      <c r="C1259" s="4">
        <v>-130.57285999999999</v>
      </c>
      <c r="D1259">
        <v>3.03</v>
      </c>
    </row>
    <row r="1260" spans="2:4">
      <c r="B1260">
        <v>1235</v>
      </c>
      <c r="C1260" s="4">
        <v>-130.84578999999999</v>
      </c>
      <c r="D1260">
        <v>3.53</v>
      </c>
    </row>
    <row r="1261" spans="2:4">
      <c r="B1261">
        <v>1236</v>
      </c>
      <c r="C1261" s="4">
        <v>-131.1465</v>
      </c>
      <c r="D1261">
        <v>3.67</v>
      </c>
    </row>
    <row r="1262" spans="2:4">
      <c r="B1262">
        <v>1237</v>
      </c>
      <c r="C1262" s="4">
        <v>-131.49127999999999</v>
      </c>
      <c r="D1262">
        <v>3.55</v>
      </c>
    </row>
    <row r="1263" spans="2:4">
      <c r="B1263">
        <v>1238</v>
      </c>
      <c r="C1263" s="4">
        <v>-131.82442</v>
      </c>
      <c r="D1263">
        <v>4.08</v>
      </c>
    </row>
    <row r="1264" spans="2:4">
      <c r="B1264">
        <v>1239</v>
      </c>
      <c r="C1264" s="4">
        <v>-132.16533000000001</v>
      </c>
      <c r="D1264">
        <v>3.6</v>
      </c>
    </row>
    <row r="1265" spans="2:4">
      <c r="B1265">
        <v>1240</v>
      </c>
      <c r="C1265" s="4">
        <v>-132.48483999999999</v>
      </c>
      <c r="D1265">
        <v>2.37</v>
      </c>
    </row>
    <row r="1266" spans="2:4">
      <c r="B1266">
        <v>1241</v>
      </c>
      <c r="C1266" s="4">
        <v>-132.75767999999999</v>
      </c>
      <c r="D1266">
        <v>2.25</v>
      </c>
    </row>
    <row r="1267" spans="2:4">
      <c r="B1267">
        <v>1242</v>
      </c>
      <c r="C1267" s="4">
        <v>-132.96573000000001</v>
      </c>
      <c r="D1267">
        <v>2.0099999999999998</v>
      </c>
    </row>
    <row r="1268" spans="2:4">
      <c r="B1268">
        <v>1243</v>
      </c>
      <c r="C1268" s="4">
        <v>-133.11860999999999</v>
      </c>
      <c r="D1268">
        <v>1.87</v>
      </c>
    </row>
    <row r="1269" spans="2:4">
      <c r="B1269">
        <v>1244</v>
      </c>
      <c r="C1269" s="4">
        <v>-133.2002</v>
      </c>
      <c r="D1269">
        <v>2.02</v>
      </c>
    </row>
    <row r="1270" spans="2:4">
      <c r="B1270">
        <v>1245</v>
      </c>
      <c r="C1270" s="4">
        <v>-133.20377999999999</v>
      </c>
      <c r="D1270">
        <v>1.83</v>
      </c>
    </row>
    <row r="1271" spans="2:4">
      <c r="B1271">
        <v>1246</v>
      </c>
      <c r="C1271" s="4">
        <v>-133.12977000000001</v>
      </c>
      <c r="D1271">
        <v>1.69</v>
      </c>
    </row>
    <row r="1272" spans="2:4">
      <c r="B1272">
        <v>1247</v>
      </c>
      <c r="C1272" s="4">
        <v>-133.01691</v>
      </c>
      <c r="D1272">
        <v>2.0299999999999998</v>
      </c>
    </row>
    <row r="1273" spans="2:4">
      <c r="B1273">
        <v>1248</v>
      </c>
      <c r="C1273" s="4">
        <v>-132.84504999999999</v>
      </c>
      <c r="D1273">
        <v>2.1</v>
      </c>
    </row>
    <row r="1274" spans="2:4">
      <c r="B1274">
        <v>1249</v>
      </c>
      <c r="C1274" s="4">
        <v>-132.60664</v>
      </c>
      <c r="D1274">
        <v>2.1</v>
      </c>
    </row>
    <row r="1275" spans="2:4">
      <c r="B1275">
        <v>1250</v>
      </c>
      <c r="C1275" s="4">
        <v>-132.36223000000001</v>
      </c>
      <c r="D1275">
        <v>2.23</v>
      </c>
    </row>
    <row r="1276" spans="2:4">
      <c r="B1276">
        <v>1251</v>
      </c>
      <c r="C1276" s="4">
        <v>-132.11066</v>
      </c>
      <c r="D1276">
        <v>1.66</v>
      </c>
    </row>
    <row r="1277" spans="2:4">
      <c r="B1277">
        <v>1252</v>
      </c>
      <c r="C1277" s="4">
        <v>-131.89309</v>
      </c>
      <c r="D1277">
        <v>2.69</v>
      </c>
    </row>
    <row r="1278" spans="2:4">
      <c r="B1278">
        <v>1253</v>
      </c>
      <c r="C1278" s="4">
        <v>-131.71411000000001</v>
      </c>
      <c r="D1278">
        <v>2.87</v>
      </c>
    </row>
    <row r="1279" spans="2:4">
      <c r="B1279">
        <v>1254</v>
      </c>
      <c r="C1279" s="4">
        <v>-131.52582000000001</v>
      </c>
      <c r="D1279">
        <v>2.52</v>
      </c>
    </row>
    <row r="1280" spans="2:4">
      <c r="B1280">
        <v>1255</v>
      </c>
      <c r="C1280" s="4">
        <v>-131.33824000000001</v>
      </c>
      <c r="D1280">
        <v>2.77</v>
      </c>
    </row>
    <row r="1281" spans="2:4">
      <c r="B1281">
        <v>1256</v>
      </c>
      <c r="C1281" s="4">
        <v>-131.17230000000001</v>
      </c>
      <c r="D1281">
        <v>2.88</v>
      </c>
    </row>
    <row r="1282" spans="2:4">
      <c r="B1282">
        <v>1257</v>
      </c>
      <c r="C1282" s="4">
        <v>-131.02423999999999</v>
      </c>
      <c r="D1282">
        <v>2.84</v>
      </c>
    </row>
    <row r="1283" spans="2:4">
      <c r="B1283">
        <v>1258</v>
      </c>
      <c r="C1283" s="4">
        <v>-130.87204</v>
      </c>
      <c r="D1283">
        <v>2.5</v>
      </c>
    </row>
    <row r="1284" spans="2:4">
      <c r="B1284">
        <v>1259</v>
      </c>
      <c r="C1284" s="4">
        <v>-130.69282999999999</v>
      </c>
      <c r="D1284">
        <v>2.42</v>
      </c>
    </row>
    <row r="1285" spans="2:4">
      <c r="B1285">
        <v>1260</v>
      </c>
      <c r="C1285" s="4">
        <v>-130.48715000000001</v>
      </c>
      <c r="D1285">
        <v>1.01</v>
      </c>
    </row>
    <row r="1286" spans="2:4">
      <c r="B1286">
        <v>1261</v>
      </c>
      <c r="C1286" s="4">
        <v>-130.25960000000001</v>
      </c>
      <c r="D1286">
        <v>-0.59</v>
      </c>
    </row>
    <row r="1287" spans="2:4">
      <c r="B1287">
        <v>1262</v>
      </c>
      <c r="C1287" s="4">
        <v>-130.06339</v>
      </c>
      <c r="D1287">
        <v>-1.4</v>
      </c>
    </row>
    <row r="1288" spans="2:4">
      <c r="B1288">
        <v>1263</v>
      </c>
      <c r="C1288" s="4">
        <v>-129.88177999999999</v>
      </c>
      <c r="D1288">
        <v>0.05</v>
      </c>
    </row>
    <row r="1289" spans="2:4">
      <c r="B1289">
        <v>1264</v>
      </c>
      <c r="C1289" s="4">
        <v>-129.72421</v>
      </c>
      <c r="D1289">
        <v>-7.0000000000000007E-2</v>
      </c>
    </row>
    <row r="1290" spans="2:4">
      <c r="B1290">
        <v>1265</v>
      </c>
      <c r="C1290" s="4">
        <v>-129.62360000000001</v>
      </c>
      <c r="D1290">
        <v>-0.28999999999999998</v>
      </c>
    </row>
    <row r="1291" spans="2:4">
      <c r="B1291">
        <v>1266</v>
      </c>
      <c r="C1291" s="4">
        <v>-129.55095</v>
      </c>
      <c r="D1291">
        <v>0.2</v>
      </c>
    </row>
    <row r="1292" spans="2:4">
      <c r="B1292">
        <v>1267</v>
      </c>
      <c r="C1292" s="4">
        <v>-129.52365</v>
      </c>
      <c r="D1292">
        <v>0.13</v>
      </c>
    </row>
    <row r="1293" spans="2:4">
      <c r="B1293">
        <v>1268</v>
      </c>
      <c r="C1293" s="4">
        <v>-129.56470999999999</v>
      </c>
      <c r="D1293">
        <v>-1.04</v>
      </c>
    </row>
    <row r="1294" spans="2:4">
      <c r="B1294">
        <v>1269</v>
      </c>
      <c r="C1294" s="4">
        <v>-129.63290000000001</v>
      </c>
      <c r="D1294">
        <v>-2.16</v>
      </c>
    </row>
    <row r="1295" spans="2:4">
      <c r="B1295">
        <v>1270</v>
      </c>
      <c r="C1295" s="4">
        <v>-129.72184999999999</v>
      </c>
      <c r="D1295">
        <v>-2.62</v>
      </c>
    </row>
    <row r="1296" spans="2:4">
      <c r="B1296">
        <v>1271</v>
      </c>
      <c r="C1296" s="4">
        <v>-129.81992</v>
      </c>
      <c r="D1296">
        <v>-1.96</v>
      </c>
    </row>
    <row r="1297" spans="2:4">
      <c r="B1297">
        <v>1272</v>
      </c>
      <c r="C1297" s="4">
        <v>-129.91383999999999</v>
      </c>
      <c r="D1297">
        <v>-2.15</v>
      </c>
    </row>
    <row r="1298" spans="2:4">
      <c r="B1298">
        <v>1273</v>
      </c>
      <c r="C1298" s="4">
        <v>-130.04459</v>
      </c>
      <c r="D1298">
        <v>-2.36</v>
      </c>
    </row>
    <row r="1299" spans="2:4">
      <c r="B1299">
        <v>1274</v>
      </c>
      <c r="C1299" s="4">
        <v>-130.22060999999999</v>
      </c>
      <c r="D1299">
        <v>-2.76</v>
      </c>
    </row>
    <row r="1300" spans="2:4">
      <c r="B1300">
        <v>1275</v>
      </c>
      <c r="C1300" s="4">
        <v>-130.39583999999999</v>
      </c>
      <c r="D1300">
        <v>-2.84</v>
      </c>
    </row>
    <row r="1301" spans="2:4">
      <c r="B1301">
        <v>1276</v>
      </c>
      <c r="C1301" s="4">
        <v>-130.57868999999999</v>
      </c>
      <c r="D1301">
        <v>-2.63</v>
      </c>
    </row>
    <row r="1302" spans="2:4">
      <c r="B1302">
        <v>1277</v>
      </c>
      <c r="C1302" s="4">
        <v>-130.76983999999999</v>
      </c>
      <c r="D1302">
        <v>-3.04</v>
      </c>
    </row>
    <row r="1303" spans="2:4">
      <c r="B1303">
        <v>1278</v>
      </c>
      <c r="C1303" s="4">
        <v>-130.97565</v>
      </c>
      <c r="D1303">
        <v>-3.81</v>
      </c>
    </row>
    <row r="1304" spans="2:4">
      <c r="B1304">
        <v>1279</v>
      </c>
      <c r="C1304" s="4">
        <v>-131.18374</v>
      </c>
      <c r="D1304">
        <v>-4.32</v>
      </c>
    </row>
    <row r="1305" spans="2:4">
      <c r="B1305">
        <v>1280</v>
      </c>
      <c r="C1305" s="4">
        <v>-131.40763000000001</v>
      </c>
      <c r="D1305">
        <v>-4.5599999999999996</v>
      </c>
    </row>
    <row r="1306" spans="2:4">
      <c r="B1306">
        <v>1281</v>
      </c>
      <c r="C1306" s="4">
        <v>-131.66825</v>
      </c>
      <c r="D1306">
        <v>-3.96</v>
      </c>
    </row>
    <row r="1307" spans="2:4">
      <c r="B1307">
        <v>1282</v>
      </c>
      <c r="C1307" s="4">
        <v>-131.93496999999999</v>
      </c>
      <c r="D1307">
        <v>-3.25</v>
      </c>
    </row>
    <row r="1308" spans="2:4">
      <c r="B1308">
        <v>1283</v>
      </c>
      <c r="C1308" s="4">
        <v>-132.22028</v>
      </c>
      <c r="D1308">
        <v>-3.34</v>
      </c>
    </row>
    <row r="1309" spans="2:4">
      <c r="B1309">
        <v>1284</v>
      </c>
      <c r="C1309" s="4">
        <v>-132.50684999999999</v>
      </c>
      <c r="D1309">
        <v>-3.65</v>
      </c>
    </row>
    <row r="1310" spans="2:4">
      <c r="B1310">
        <v>1285</v>
      </c>
      <c r="C1310" s="4">
        <v>-132.79156</v>
      </c>
      <c r="D1310">
        <v>-3.52</v>
      </c>
    </row>
    <row r="1311" spans="2:4">
      <c r="B1311">
        <v>1286</v>
      </c>
      <c r="C1311" s="4">
        <v>-133.10205999999999</v>
      </c>
      <c r="D1311">
        <v>-3.67</v>
      </c>
    </row>
    <row r="1312" spans="2:4">
      <c r="B1312">
        <v>1287</v>
      </c>
      <c r="C1312" s="4">
        <v>-133.43222</v>
      </c>
      <c r="D1312">
        <v>-3.61</v>
      </c>
    </row>
    <row r="1313" spans="2:4">
      <c r="B1313">
        <v>1288</v>
      </c>
      <c r="C1313" s="4">
        <v>-133.73808</v>
      </c>
      <c r="D1313">
        <v>-3.98</v>
      </c>
    </row>
    <row r="1314" spans="2:4">
      <c r="B1314">
        <v>1289</v>
      </c>
      <c r="C1314" s="4">
        <v>-134.05534</v>
      </c>
      <c r="D1314">
        <v>-4.46</v>
      </c>
    </row>
    <row r="1315" spans="2:4">
      <c r="B1315">
        <v>1290</v>
      </c>
      <c r="C1315" s="4">
        <v>-134.37036000000001</v>
      </c>
      <c r="D1315">
        <v>-4.57</v>
      </c>
    </row>
    <row r="1316" spans="2:4">
      <c r="B1316">
        <v>1291</v>
      </c>
      <c r="C1316" s="4">
        <v>-134.67524</v>
      </c>
      <c r="D1316">
        <v>-4.08</v>
      </c>
    </row>
    <row r="1317" spans="2:4">
      <c r="B1317">
        <v>1292</v>
      </c>
      <c r="C1317" s="4">
        <v>-135.00140999999999</v>
      </c>
      <c r="D1317">
        <v>-3.85</v>
      </c>
    </row>
    <row r="1318" spans="2:4">
      <c r="B1318">
        <v>1293</v>
      </c>
      <c r="C1318" s="4">
        <v>-135.31005999999999</v>
      </c>
      <c r="D1318">
        <v>-3.81</v>
      </c>
    </row>
    <row r="1319" spans="2:4">
      <c r="B1319">
        <v>1294</v>
      </c>
      <c r="C1319" s="4">
        <v>-135.59279000000001</v>
      </c>
      <c r="D1319">
        <v>-3.91</v>
      </c>
    </row>
    <row r="1320" spans="2:4">
      <c r="B1320">
        <v>1295</v>
      </c>
      <c r="C1320" s="4">
        <v>-135.83578</v>
      </c>
      <c r="D1320">
        <v>-3.2</v>
      </c>
    </row>
    <row r="1321" spans="2:4">
      <c r="B1321">
        <v>1296</v>
      </c>
      <c r="C1321" s="4">
        <v>-136.00948</v>
      </c>
      <c r="D1321">
        <v>-2.87</v>
      </c>
    </row>
    <row r="1322" spans="2:4">
      <c r="B1322">
        <v>1297</v>
      </c>
      <c r="C1322" s="4">
        <v>-136.13007999999999</v>
      </c>
      <c r="D1322">
        <v>-2.69</v>
      </c>
    </row>
    <row r="1323" spans="2:4">
      <c r="B1323">
        <v>1298</v>
      </c>
      <c r="C1323" s="4">
        <v>-136.17408</v>
      </c>
      <c r="D1323">
        <v>-2.5</v>
      </c>
    </row>
    <row r="1324" spans="2:4">
      <c r="B1324">
        <v>1299</v>
      </c>
      <c r="C1324" s="4">
        <v>-136.20035999999999</v>
      </c>
      <c r="D1324">
        <v>-2.84</v>
      </c>
    </row>
    <row r="1325" spans="2:4">
      <c r="B1325">
        <v>1300</v>
      </c>
      <c r="C1325" s="4">
        <v>-136.15347</v>
      </c>
      <c r="D1325">
        <v>-2.29</v>
      </c>
    </row>
    <row r="1326" spans="2:4">
      <c r="B1326">
        <v>1301</v>
      </c>
      <c r="C1326" s="4">
        <v>-136.04931999999999</v>
      </c>
      <c r="D1326">
        <v>-2.0299999999999998</v>
      </c>
    </row>
    <row r="1327" spans="2:4">
      <c r="B1327">
        <v>1302</v>
      </c>
      <c r="C1327" s="4">
        <v>-135.89805999999999</v>
      </c>
      <c r="D1327">
        <v>-2.56</v>
      </c>
    </row>
    <row r="1328" spans="2:4">
      <c r="B1328">
        <v>1303</v>
      </c>
      <c r="C1328" s="4">
        <v>-135.75605999999999</v>
      </c>
      <c r="D1328">
        <v>-1.83</v>
      </c>
    </row>
    <row r="1329" spans="2:4">
      <c r="B1329">
        <v>1304</v>
      </c>
      <c r="C1329" s="4">
        <v>-135.62271000000001</v>
      </c>
      <c r="D1329">
        <v>-1.35</v>
      </c>
    </row>
    <row r="1330" spans="2:4">
      <c r="B1330">
        <v>1305</v>
      </c>
      <c r="C1330" s="4">
        <v>-135.47457</v>
      </c>
      <c r="D1330">
        <v>-0.99</v>
      </c>
    </row>
    <row r="1331" spans="2:4">
      <c r="B1331">
        <v>1306</v>
      </c>
      <c r="C1331" s="4">
        <v>-135.31493</v>
      </c>
      <c r="D1331">
        <v>-0.22</v>
      </c>
    </row>
    <row r="1332" spans="2:4">
      <c r="B1332">
        <v>1307</v>
      </c>
      <c r="C1332" s="4">
        <v>-135.15141</v>
      </c>
      <c r="D1332">
        <v>0.03</v>
      </c>
    </row>
    <row r="1333" spans="2:4">
      <c r="B1333">
        <v>1308</v>
      </c>
      <c r="C1333" s="4">
        <v>-135.00379000000001</v>
      </c>
      <c r="D1333">
        <v>-0.13</v>
      </c>
    </row>
    <row r="1334" spans="2:4">
      <c r="B1334">
        <v>1309</v>
      </c>
      <c r="C1334" s="4">
        <v>-134.85070999999999</v>
      </c>
      <c r="D1334">
        <v>0.31</v>
      </c>
    </row>
    <row r="1335" spans="2:4">
      <c r="B1335">
        <v>1310</v>
      </c>
      <c r="C1335" s="4">
        <v>-134.71633</v>
      </c>
      <c r="D1335">
        <v>0.56999999999999995</v>
      </c>
    </row>
    <row r="1336" spans="2:4">
      <c r="B1336">
        <v>1311</v>
      </c>
      <c r="C1336" s="4">
        <v>-134.60102000000001</v>
      </c>
      <c r="D1336">
        <v>0.84</v>
      </c>
    </row>
    <row r="1337" spans="2:4">
      <c r="B1337">
        <v>1312</v>
      </c>
      <c r="C1337" s="4">
        <v>-134.50857999999999</v>
      </c>
      <c r="D1337">
        <v>1.08</v>
      </c>
    </row>
    <row r="1338" spans="2:4">
      <c r="B1338">
        <v>1313</v>
      </c>
      <c r="C1338" s="4">
        <v>-134.40178</v>
      </c>
      <c r="D1338">
        <v>1.37</v>
      </c>
    </row>
    <row r="1339" spans="2:4">
      <c r="B1339">
        <v>1314</v>
      </c>
      <c r="C1339" s="4">
        <v>-134.32517999999999</v>
      </c>
      <c r="D1339">
        <v>1.31</v>
      </c>
    </row>
    <row r="1340" spans="2:4">
      <c r="B1340">
        <v>1315</v>
      </c>
      <c r="C1340" s="4">
        <v>-134.31316000000001</v>
      </c>
      <c r="D1340">
        <v>1.24</v>
      </c>
    </row>
    <row r="1341" spans="2:4">
      <c r="B1341">
        <v>1316</v>
      </c>
      <c r="C1341" s="4">
        <v>-134.32612</v>
      </c>
      <c r="D1341">
        <v>1.54</v>
      </c>
    </row>
    <row r="1342" spans="2:4">
      <c r="B1342">
        <v>1317</v>
      </c>
      <c r="C1342" s="4">
        <v>-134.3372</v>
      </c>
      <c r="D1342">
        <v>0.19</v>
      </c>
    </row>
    <row r="1343" spans="2:4">
      <c r="B1343">
        <v>1318</v>
      </c>
      <c r="C1343" s="4">
        <v>-134.34251</v>
      </c>
      <c r="D1343">
        <v>-0.7</v>
      </c>
    </row>
    <row r="1344" spans="2:4">
      <c r="B1344">
        <v>1319</v>
      </c>
      <c r="C1344" s="4">
        <v>-134.29166000000001</v>
      </c>
      <c r="D1344">
        <v>-1.22</v>
      </c>
    </row>
    <row r="1345" spans="2:4">
      <c r="B1345">
        <v>1320</v>
      </c>
      <c r="C1345" s="4">
        <v>-134.21771000000001</v>
      </c>
      <c r="D1345">
        <v>-1.82</v>
      </c>
    </row>
    <row r="1346" spans="2:4">
      <c r="B1346">
        <v>1321</v>
      </c>
      <c r="C1346" s="4">
        <v>-134.13458</v>
      </c>
      <c r="D1346">
        <v>-1.27</v>
      </c>
    </row>
    <row r="1347" spans="2:4">
      <c r="B1347">
        <v>1322</v>
      </c>
      <c r="C1347" s="4">
        <v>-133.98475999999999</v>
      </c>
      <c r="D1347">
        <v>-1.5</v>
      </c>
    </row>
    <row r="1348" spans="2:4">
      <c r="B1348">
        <v>1323</v>
      </c>
      <c r="C1348" s="4">
        <v>-133.79033999999999</v>
      </c>
      <c r="D1348">
        <v>-1.6</v>
      </c>
    </row>
    <row r="1349" spans="2:4">
      <c r="B1349">
        <v>1324</v>
      </c>
      <c r="C1349" s="4">
        <v>-133.56755000000001</v>
      </c>
      <c r="D1349">
        <v>-1.46</v>
      </c>
    </row>
    <row r="1350" spans="2:4">
      <c r="B1350">
        <v>1325</v>
      </c>
      <c r="C1350" s="4">
        <v>-133.31836999999999</v>
      </c>
      <c r="D1350">
        <v>-1.53</v>
      </c>
    </row>
    <row r="1351" spans="2:4">
      <c r="B1351">
        <v>1326</v>
      </c>
      <c r="C1351" s="4">
        <v>-133.07109</v>
      </c>
      <c r="D1351">
        <v>-1.39</v>
      </c>
    </row>
    <row r="1352" spans="2:4">
      <c r="B1352">
        <v>1327</v>
      </c>
      <c r="C1352" s="4">
        <v>-132.83779999999999</v>
      </c>
      <c r="D1352">
        <v>-1.52</v>
      </c>
    </row>
    <row r="1353" spans="2:4">
      <c r="B1353">
        <v>1328</v>
      </c>
      <c r="C1353" s="4">
        <v>-132.59179</v>
      </c>
      <c r="D1353">
        <v>-1.08</v>
      </c>
    </row>
    <row r="1354" spans="2:4">
      <c r="B1354">
        <v>1329</v>
      </c>
      <c r="C1354" s="4">
        <v>-132.35896</v>
      </c>
      <c r="D1354">
        <v>-0.97</v>
      </c>
    </row>
    <row r="1355" spans="2:4">
      <c r="B1355">
        <v>1330</v>
      </c>
      <c r="C1355" s="4">
        <v>-132.15423000000001</v>
      </c>
      <c r="D1355">
        <v>-0.98</v>
      </c>
    </row>
    <row r="1356" spans="2:4">
      <c r="B1356">
        <v>1331</v>
      </c>
      <c r="C1356" s="4">
        <v>-131.97192000000001</v>
      </c>
      <c r="D1356">
        <v>-1.61</v>
      </c>
    </row>
    <row r="1357" spans="2:4">
      <c r="B1357">
        <v>1332</v>
      </c>
      <c r="C1357" s="4">
        <v>-131.82443000000001</v>
      </c>
      <c r="D1357">
        <v>-1.9</v>
      </c>
    </row>
    <row r="1358" spans="2:4">
      <c r="B1358">
        <v>1333</v>
      </c>
      <c r="C1358" s="4">
        <v>-131.70868999999999</v>
      </c>
      <c r="D1358">
        <v>-1.28</v>
      </c>
    </row>
    <row r="1359" spans="2:4">
      <c r="B1359">
        <v>1334</v>
      </c>
      <c r="C1359" s="4">
        <v>-131.637</v>
      </c>
      <c r="D1359">
        <v>-1.05</v>
      </c>
    </row>
    <row r="1360" spans="2:4">
      <c r="B1360">
        <v>1335</v>
      </c>
      <c r="C1360" s="4">
        <v>-131.58043000000001</v>
      </c>
      <c r="D1360">
        <v>-0.32</v>
      </c>
    </row>
    <row r="1361" spans="2:4">
      <c r="B1361">
        <v>1336</v>
      </c>
      <c r="C1361" s="4">
        <v>-131.55365</v>
      </c>
      <c r="D1361">
        <v>-0.46</v>
      </c>
    </row>
    <row r="1362" spans="2:4">
      <c r="B1362">
        <v>1337</v>
      </c>
      <c r="C1362" s="4">
        <v>-131.55682999999999</v>
      </c>
      <c r="D1362">
        <v>-0.33</v>
      </c>
    </row>
    <row r="1363" spans="2:4">
      <c r="B1363">
        <v>1338</v>
      </c>
      <c r="C1363" s="4">
        <v>-131.58025000000001</v>
      </c>
      <c r="D1363">
        <v>-0.03</v>
      </c>
    </row>
    <row r="1364" spans="2:4">
      <c r="B1364">
        <v>1339</v>
      </c>
      <c r="C1364" s="4">
        <v>-131.61141000000001</v>
      </c>
      <c r="D1364">
        <v>-0.01</v>
      </c>
    </row>
    <row r="1365" spans="2:4">
      <c r="B1365">
        <v>1340</v>
      </c>
      <c r="C1365" s="4">
        <v>-131.66113999999999</v>
      </c>
      <c r="D1365">
        <v>0.96</v>
      </c>
    </row>
    <row r="1366" spans="2:4">
      <c r="B1366">
        <v>1341</v>
      </c>
      <c r="C1366" s="4">
        <v>-131.71146999999999</v>
      </c>
      <c r="D1366">
        <v>0.47</v>
      </c>
    </row>
    <row r="1367" spans="2:4">
      <c r="B1367">
        <v>1342</v>
      </c>
      <c r="C1367" s="4">
        <v>-131.79204999999999</v>
      </c>
      <c r="D1367">
        <v>0.08</v>
      </c>
    </row>
    <row r="1368" spans="2:4">
      <c r="B1368">
        <v>1343</v>
      </c>
      <c r="C1368" s="4">
        <v>-131.86411000000001</v>
      </c>
      <c r="D1368">
        <v>0.41</v>
      </c>
    </row>
    <row r="1369" spans="2:4">
      <c r="B1369">
        <v>1344</v>
      </c>
      <c r="C1369" s="4">
        <v>-131.94470000000001</v>
      </c>
      <c r="D1369">
        <v>0.28000000000000003</v>
      </c>
    </row>
    <row r="1370" spans="2:4">
      <c r="B1370">
        <v>1345</v>
      </c>
      <c r="C1370" s="4">
        <v>-132.04879</v>
      </c>
      <c r="D1370">
        <v>0.85</v>
      </c>
    </row>
    <row r="1371" spans="2:4">
      <c r="B1371">
        <v>1346</v>
      </c>
      <c r="C1371" s="4">
        <v>-132.19472999999999</v>
      </c>
      <c r="D1371">
        <v>1.51</v>
      </c>
    </row>
    <row r="1372" spans="2:4">
      <c r="B1372">
        <v>1347</v>
      </c>
      <c r="C1372" s="4">
        <v>-132.37076999999999</v>
      </c>
      <c r="D1372">
        <v>1.29</v>
      </c>
    </row>
    <row r="1373" spans="2:4">
      <c r="B1373">
        <v>1348</v>
      </c>
      <c r="C1373" s="4">
        <v>-132.55161000000001</v>
      </c>
      <c r="D1373">
        <v>0.84</v>
      </c>
    </row>
    <row r="1374" spans="2:4">
      <c r="B1374">
        <v>1349</v>
      </c>
      <c r="C1374" s="4">
        <v>-132.76524000000001</v>
      </c>
      <c r="D1374">
        <v>0.87</v>
      </c>
    </row>
    <row r="1375" spans="2:4">
      <c r="B1375">
        <v>1350</v>
      </c>
      <c r="C1375" s="4">
        <v>-133.00162</v>
      </c>
      <c r="D1375">
        <v>0.44</v>
      </c>
    </row>
    <row r="1376" spans="2:4">
      <c r="B1376">
        <v>1351</v>
      </c>
      <c r="C1376" s="4">
        <v>-133.26366999999999</v>
      </c>
      <c r="D1376">
        <v>0.14000000000000001</v>
      </c>
    </row>
    <row r="1377" spans="2:4">
      <c r="B1377">
        <v>1352</v>
      </c>
      <c r="C1377" s="4">
        <v>-133.52723</v>
      </c>
      <c r="D1377">
        <v>-0.18</v>
      </c>
    </row>
    <row r="1378" spans="2:4">
      <c r="B1378">
        <v>1353</v>
      </c>
      <c r="C1378" s="4">
        <v>-133.78936999999999</v>
      </c>
      <c r="D1378">
        <v>-0.18</v>
      </c>
    </row>
    <row r="1379" spans="2:4">
      <c r="B1379">
        <v>1354</v>
      </c>
      <c r="C1379" s="4">
        <v>-134.0515</v>
      </c>
      <c r="D1379">
        <v>-0.25</v>
      </c>
    </row>
    <row r="1380" spans="2:4">
      <c r="B1380">
        <v>1355</v>
      </c>
      <c r="C1380" s="4">
        <v>-134.30058</v>
      </c>
      <c r="D1380">
        <v>-0.25</v>
      </c>
    </row>
    <row r="1381" spans="2:4">
      <c r="B1381">
        <v>1356</v>
      </c>
      <c r="C1381" s="4">
        <v>-134.56287</v>
      </c>
      <c r="D1381">
        <v>-0.18</v>
      </c>
    </row>
    <row r="1382" spans="2:4">
      <c r="B1382">
        <v>1357</v>
      </c>
      <c r="C1382" s="4">
        <v>-134.84441000000001</v>
      </c>
      <c r="D1382">
        <v>-0.01</v>
      </c>
    </row>
    <row r="1383" spans="2:4">
      <c r="B1383">
        <v>1358</v>
      </c>
      <c r="C1383" s="4">
        <v>-135.09746000000001</v>
      </c>
      <c r="D1383">
        <v>-0.31</v>
      </c>
    </row>
    <row r="1384" spans="2:4">
      <c r="B1384">
        <v>1359</v>
      </c>
      <c r="C1384" s="4">
        <v>-135.35993999999999</v>
      </c>
      <c r="D1384">
        <v>-1.1299999999999999</v>
      </c>
    </row>
    <row r="1385" spans="2:4">
      <c r="B1385">
        <v>1360</v>
      </c>
      <c r="C1385" s="4">
        <v>-135.60727</v>
      </c>
      <c r="D1385">
        <v>-1.31</v>
      </c>
    </row>
    <row r="1386" spans="2:4">
      <c r="B1386">
        <v>1361</v>
      </c>
      <c r="C1386" s="4">
        <v>-135.8279</v>
      </c>
      <c r="D1386">
        <v>-1.92</v>
      </c>
    </row>
    <row r="1387" spans="2:4">
      <c r="B1387">
        <v>1362</v>
      </c>
      <c r="C1387" s="4">
        <v>-136.00444999999999</v>
      </c>
      <c r="D1387">
        <v>-2.02</v>
      </c>
    </row>
    <row r="1388" spans="2:4">
      <c r="B1388">
        <v>1363</v>
      </c>
      <c r="C1388" s="4">
        <v>-136.12797</v>
      </c>
      <c r="D1388">
        <v>-1.94</v>
      </c>
    </row>
    <row r="1389" spans="2:4">
      <c r="B1389">
        <v>1364</v>
      </c>
      <c r="C1389" s="4">
        <v>-136.19116</v>
      </c>
      <c r="D1389">
        <v>-2.0299999999999998</v>
      </c>
    </row>
    <row r="1390" spans="2:4">
      <c r="B1390">
        <v>1365</v>
      </c>
      <c r="C1390" s="4">
        <v>-136.20371</v>
      </c>
      <c r="D1390">
        <v>-2.09</v>
      </c>
    </row>
    <row r="1391" spans="2:4">
      <c r="B1391">
        <v>1366</v>
      </c>
      <c r="C1391" s="4">
        <v>-136.16762</v>
      </c>
      <c r="D1391">
        <v>-1.72</v>
      </c>
    </row>
    <row r="1392" spans="2:4">
      <c r="B1392">
        <v>1367</v>
      </c>
      <c r="C1392" s="4">
        <v>-136.11170999999999</v>
      </c>
      <c r="D1392">
        <v>-1.25</v>
      </c>
    </row>
    <row r="1393" spans="2:4">
      <c r="B1393">
        <v>1368</v>
      </c>
      <c r="C1393" s="4">
        <v>-136.04013</v>
      </c>
      <c r="D1393">
        <v>-1.19</v>
      </c>
    </row>
    <row r="1394" spans="2:4">
      <c r="B1394">
        <v>1369</v>
      </c>
      <c r="C1394" s="4">
        <v>-135.93445</v>
      </c>
      <c r="D1394">
        <v>-1.67</v>
      </c>
    </row>
    <row r="1395" spans="2:4">
      <c r="B1395">
        <v>1370</v>
      </c>
      <c r="C1395" s="4">
        <v>-135.80450999999999</v>
      </c>
      <c r="D1395">
        <v>-1.77</v>
      </c>
    </row>
    <row r="1396" spans="2:4">
      <c r="B1396">
        <v>1371</v>
      </c>
      <c r="C1396" s="4">
        <v>-135.65581</v>
      </c>
      <c r="D1396">
        <v>-1.44</v>
      </c>
    </row>
    <row r="1397" spans="2:4">
      <c r="B1397">
        <v>1372</v>
      </c>
      <c r="C1397" s="4">
        <v>-135.51354000000001</v>
      </c>
      <c r="D1397">
        <v>-1.1000000000000001</v>
      </c>
    </row>
    <row r="1398" spans="2:4">
      <c r="B1398">
        <v>1373</v>
      </c>
      <c r="C1398" s="4">
        <v>-135.39478</v>
      </c>
      <c r="D1398">
        <v>-1.51</v>
      </c>
    </row>
    <row r="1399" spans="2:4">
      <c r="B1399">
        <v>1374</v>
      </c>
      <c r="C1399" s="4">
        <v>-135.26989</v>
      </c>
      <c r="D1399">
        <v>-2.16</v>
      </c>
    </row>
    <row r="1400" spans="2:4">
      <c r="B1400">
        <v>1375</v>
      </c>
      <c r="C1400" s="4">
        <v>-135.16945999999999</v>
      </c>
      <c r="D1400">
        <v>-2.04</v>
      </c>
    </row>
    <row r="1401" spans="2:4">
      <c r="B1401">
        <v>1376</v>
      </c>
      <c r="C1401" s="4">
        <v>-135.06854000000001</v>
      </c>
      <c r="D1401">
        <v>-2.09</v>
      </c>
    </row>
    <row r="1402" spans="2:4">
      <c r="B1402">
        <v>1377</v>
      </c>
      <c r="C1402" s="4">
        <v>-134.99092999999999</v>
      </c>
      <c r="D1402">
        <v>-1.03</v>
      </c>
    </row>
    <row r="1403" spans="2:4">
      <c r="B1403">
        <v>1378</v>
      </c>
      <c r="C1403" s="4">
        <v>-134.91532000000001</v>
      </c>
      <c r="D1403">
        <v>-1.1100000000000001</v>
      </c>
    </row>
    <row r="1404" spans="2:4">
      <c r="B1404">
        <v>1379</v>
      </c>
      <c r="C1404" s="4">
        <v>-134.83733000000001</v>
      </c>
      <c r="D1404">
        <v>-0.99</v>
      </c>
    </row>
    <row r="1405" spans="2:4">
      <c r="B1405">
        <v>1380</v>
      </c>
      <c r="C1405" s="4">
        <v>-134.78220999999999</v>
      </c>
      <c r="D1405">
        <v>-0.77</v>
      </c>
    </row>
    <row r="1406" spans="2:4">
      <c r="B1406">
        <v>1381</v>
      </c>
      <c r="C1406" s="4">
        <v>-134.7167</v>
      </c>
      <c r="D1406">
        <v>-0.62</v>
      </c>
    </row>
    <row r="1407" spans="2:4">
      <c r="B1407">
        <v>1382</v>
      </c>
      <c r="C1407" s="4">
        <v>-134.608</v>
      </c>
      <c r="D1407">
        <v>-1.79</v>
      </c>
    </row>
    <row r="1408" spans="2:4">
      <c r="B1408">
        <v>1383</v>
      </c>
      <c r="C1408" s="4">
        <v>-134.45968999999999</v>
      </c>
      <c r="D1408">
        <v>-2.56</v>
      </c>
    </row>
    <row r="1409" spans="2:4">
      <c r="B1409">
        <v>1384</v>
      </c>
      <c r="C1409" s="4">
        <v>-134.25493</v>
      </c>
      <c r="D1409">
        <v>-3.06</v>
      </c>
    </row>
    <row r="1410" spans="2:4">
      <c r="B1410">
        <v>1385</v>
      </c>
      <c r="C1410" s="4">
        <v>-134.03494000000001</v>
      </c>
      <c r="D1410">
        <v>-3.58</v>
      </c>
    </row>
    <row r="1411" spans="2:4">
      <c r="B1411">
        <v>1386</v>
      </c>
      <c r="C1411" s="4">
        <v>-133.81550999999999</v>
      </c>
      <c r="D1411">
        <v>-3</v>
      </c>
    </row>
    <row r="1412" spans="2:4">
      <c r="B1412">
        <v>1387</v>
      </c>
      <c r="C1412" s="4">
        <v>-133.58787000000001</v>
      </c>
      <c r="D1412">
        <v>-2.17</v>
      </c>
    </row>
    <row r="1413" spans="2:4">
      <c r="B1413">
        <v>1388</v>
      </c>
      <c r="C1413" s="4">
        <v>-133.36496</v>
      </c>
      <c r="D1413">
        <v>-1.51</v>
      </c>
    </row>
    <row r="1414" spans="2:4">
      <c r="B1414">
        <v>1389</v>
      </c>
      <c r="C1414" s="4">
        <v>-133.15267</v>
      </c>
      <c r="D1414">
        <v>-0.68</v>
      </c>
    </row>
    <row r="1415" spans="2:4">
      <c r="B1415">
        <v>1390</v>
      </c>
      <c r="C1415" s="4">
        <v>-132.95029</v>
      </c>
      <c r="D1415">
        <v>-0.67</v>
      </c>
    </row>
    <row r="1416" spans="2:4">
      <c r="B1416">
        <v>1391</v>
      </c>
      <c r="C1416" s="4">
        <v>-132.79173</v>
      </c>
      <c r="D1416">
        <v>-1.54</v>
      </c>
    </row>
    <row r="1417" spans="2:4">
      <c r="B1417">
        <v>1392</v>
      </c>
      <c r="C1417" s="4">
        <v>-132.70059000000001</v>
      </c>
      <c r="D1417">
        <v>-1.56</v>
      </c>
    </row>
    <row r="1418" spans="2:4">
      <c r="B1418">
        <v>1393</v>
      </c>
      <c r="C1418" s="4">
        <v>-132.65156999999999</v>
      </c>
      <c r="D1418">
        <v>-1.65</v>
      </c>
    </row>
    <row r="1419" spans="2:4">
      <c r="B1419">
        <v>1394</v>
      </c>
      <c r="C1419" s="4">
        <v>-132.62690000000001</v>
      </c>
      <c r="D1419">
        <v>-1.29</v>
      </c>
    </row>
    <row r="1420" spans="2:4">
      <c r="B1420">
        <v>1395</v>
      </c>
      <c r="C1420" s="4">
        <v>-132.65474</v>
      </c>
      <c r="D1420">
        <v>-0.99</v>
      </c>
    </row>
    <row r="1421" spans="2:4">
      <c r="B1421">
        <v>1396</v>
      </c>
      <c r="C1421" s="4">
        <v>-132.75810000000001</v>
      </c>
      <c r="D1421">
        <v>-1.1000000000000001</v>
      </c>
    </row>
    <row r="1422" spans="2:4">
      <c r="B1422">
        <v>1397</v>
      </c>
      <c r="C1422" s="4">
        <v>-132.88194999999999</v>
      </c>
      <c r="D1422">
        <v>-1.62</v>
      </c>
    </row>
    <row r="1423" spans="2:4">
      <c r="B1423">
        <v>1398</v>
      </c>
      <c r="C1423" s="4">
        <v>-133.02207000000001</v>
      </c>
      <c r="D1423">
        <v>-1.38</v>
      </c>
    </row>
    <row r="1424" spans="2:4">
      <c r="B1424">
        <v>1399</v>
      </c>
      <c r="C1424" s="4">
        <v>-133.18519000000001</v>
      </c>
      <c r="D1424">
        <v>-1.21</v>
      </c>
    </row>
    <row r="1425" spans="2:4">
      <c r="B1425">
        <v>1400</v>
      </c>
      <c r="C1425" s="4">
        <v>-133.35615000000001</v>
      </c>
      <c r="D1425">
        <v>-1.0900000000000001</v>
      </c>
    </row>
    <row r="1426" spans="2:4">
      <c r="B1426">
        <v>1401</v>
      </c>
      <c r="C1426" s="4">
        <v>-133.53720999999999</v>
      </c>
      <c r="D1426">
        <v>-1.49</v>
      </c>
    </row>
    <row r="1427" spans="2:4">
      <c r="B1427">
        <v>1402</v>
      </c>
      <c r="C1427" s="4">
        <v>-133.68020999999999</v>
      </c>
      <c r="D1427">
        <v>-2.2999999999999998</v>
      </c>
    </row>
    <row r="1428" spans="2:4">
      <c r="B1428">
        <v>1403</v>
      </c>
      <c r="C1428" s="4">
        <v>-133.79123999999999</v>
      </c>
      <c r="D1428">
        <v>-2.77</v>
      </c>
    </row>
    <row r="1429" spans="2:4">
      <c r="B1429">
        <v>1404</v>
      </c>
      <c r="C1429" s="4">
        <v>-133.88355999999999</v>
      </c>
      <c r="D1429">
        <v>-1.48</v>
      </c>
    </row>
    <row r="1430" spans="2:4">
      <c r="B1430">
        <v>1405</v>
      </c>
      <c r="C1430" s="4">
        <v>-133.97801000000001</v>
      </c>
      <c r="D1430">
        <v>-1.3</v>
      </c>
    </row>
    <row r="1431" spans="2:4">
      <c r="B1431">
        <v>1406</v>
      </c>
      <c r="C1431" s="4">
        <v>-134.04689999999999</v>
      </c>
      <c r="D1431">
        <v>-1.05</v>
      </c>
    </row>
    <row r="1432" spans="2:4">
      <c r="B1432">
        <v>1407</v>
      </c>
      <c r="C1432" s="4">
        <v>-134.10434000000001</v>
      </c>
      <c r="D1432">
        <v>-0.86</v>
      </c>
    </row>
    <row r="1433" spans="2:4">
      <c r="B1433">
        <v>1408</v>
      </c>
      <c r="C1433" s="4">
        <v>-134.14012</v>
      </c>
      <c r="D1433">
        <v>-1.17</v>
      </c>
    </row>
    <row r="1434" spans="2:4">
      <c r="B1434">
        <v>1409</v>
      </c>
      <c r="C1434" s="4">
        <v>-134.20218</v>
      </c>
      <c r="D1434">
        <v>-1.07</v>
      </c>
    </row>
    <row r="1435" spans="2:4">
      <c r="B1435">
        <v>1410</v>
      </c>
      <c r="C1435" s="4">
        <v>-134.26408000000001</v>
      </c>
      <c r="D1435">
        <v>-0.6</v>
      </c>
    </row>
    <row r="1436" spans="2:4">
      <c r="B1436">
        <v>1411</v>
      </c>
      <c r="C1436" s="4">
        <v>-134.31807000000001</v>
      </c>
      <c r="D1436">
        <v>-0.14000000000000001</v>
      </c>
    </row>
    <row r="1437" spans="2:4">
      <c r="B1437">
        <v>1412</v>
      </c>
      <c r="C1437" s="4">
        <v>-134.39109999999999</v>
      </c>
      <c r="D1437">
        <v>0.31</v>
      </c>
    </row>
    <row r="1438" spans="2:4">
      <c r="B1438">
        <v>1413</v>
      </c>
      <c r="C1438" s="4">
        <v>-134.51962</v>
      </c>
      <c r="D1438">
        <v>0.55000000000000004</v>
      </c>
    </row>
    <row r="1439" spans="2:4">
      <c r="B1439">
        <v>1414</v>
      </c>
      <c r="C1439" s="4">
        <v>-134.69332</v>
      </c>
      <c r="D1439">
        <v>-1.1499999999999999</v>
      </c>
    </row>
    <row r="1440" spans="2:4">
      <c r="B1440">
        <v>1415</v>
      </c>
      <c r="C1440" s="4">
        <v>-134.87875</v>
      </c>
      <c r="D1440">
        <v>-2.35</v>
      </c>
    </row>
    <row r="1441" spans="2:4">
      <c r="B1441">
        <v>1416</v>
      </c>
      <c r="C1441" s="4">
        <v>-135.06741</v>
      </c>
      <c r="D1441">
        <v>-1.71</v>
      </c>
    </row>
    <row r="1442" spans="2:4">
      <c r="B1442">
        <v>1417</v>
      </c>
      <c r="C1442" s="4">
        <v>-135.24030999999999</v>
      </c>
      <c r="D1442">
        <v>-0.74</v>
      </c>
    </row>
    <row r="1443" spans="2:4">
      <c r="B1443">
        <v>1418</v>
      </c>
      <c r="C1443" s="4">
        <v>-135.37316999999999</v>
      </c>
      <c r="D1443">
        <v>-0.67</v>
      </c>
    </row>
    <row r="1444" spans="2:4">
      <c r="B1444">
        <v>1419</v>
      </c>
      <c r="C1444" s="4">
        <v>-135.48667</v>
      </c>
      <c r="D1444">
        <v>-1.42</v>
      </c>
    </row>
    <row r="1445" spans="2:4">
      <c r="B1445">
        <v>1420</v>
      </c>
      <c r="C1445" s="4">
        <v>-135.56968000000001</v>
      </c>
      <c r="D1445">
        <v>-0.92</v>
      </c>
    </row>
    <row r="1446" spans="2:4">
      <c r="B1446">
        <v>1421</v>
      </c>
      <c r="C1446" s="4">
        <v>-135.61700999999999</v>
      </c>
      <c r="D1446">
        <v>-0.61</v>
      </c>
    </row>
    <row r="1447" spans="2:4">
      <c r="B1447">
        <v>1422</v>
      </c>
      <c r="C1447" s="4">
        <v>-135.63797</v>
      </c>
      <c r="D1447">
        <v>0.34</v>
      </c>
    </row>
    <row r="1448" spans="2:4">
      <c r="B1448">
        <v>1423</v>
      </c>
      <c r="C1448" s="4">
        <v>-135.62604999999999</v>
      </c>
      <c r="D1448">
        <v>0.06</v>
      </c>
    </row>
    <row r="1449" spans="2:4">
      <c r="B1449">
        <v>1424</v>
      </c>
      <c r="C1449" s="4">
        <v>-135.58618999999999</v>
      </c>
      <c r="D1449">
        <v>-0.01</v>
      </c>
    </row>
    <row r="1450" spans="2:4">
      <c r="B1450">
        <v>1425</v>
      </c>
      <c r="C1450" s="4">
        <v>-135.5307</v>
      </c>
      <c r="D1450">
        <v>0.86</v>
      </c>
    </row>
    <row r="1451" spans="2:4">
      <c r="B1451">
        <v>1426</v>
      </c>
      <c r="C1451" s="4">
        <v>-135.47121999999999</v>
      </c>
      <c r="D1451">
        <v>0.68</v>
      </c>
    </row>
    <row r="1452" spans="2:4">
      <c r="B1452">
        <v>1427</v>
      </c>
      <c r="C1452" s="4">
        <v>-135.40922</v>
      </c>
      <c r="D1452">
        <v>0.08</v>
      </c>
    </row>
    <row r="1453" spans="2:4">
      <c r="B1453">
        <v>1428</v>
      </c>
      <c r="C1453" s="4">
        <v>-135.32841999999999</v>
      </c>
      <c r="D1453">
        <v>-0.08</v>
      </c>
    </row>
    <row r="1454" spans="2:4">
      <c r="B1454">
        <v>1429</v>
      </c>
      <c r="C1454" s="4">
        <v>-135.30213000000001</v>
      </c>
      <c r="D1454">
        <v>1.18</v>
      </c>
    </row>
    <row r="1455" spans="2:4">
      <c r="B1455">
        <v>1430</v>
      </c>
      <c r="C1455" s="4">
        <v>-135.30685</v>
      </c>
      <c r="D1455">
        <v>2.0499999999999998</v>
      </c>
    </row>
    <row r="1456" spans="2:4">
      <c r="B1456">
        <v>1431</v>
      </c>
      <c r="C1456" s="4">
        <v>-135.30332999999999</v>
      </c>
      <c r="D1456">
        <v>1.58</v>
      </c>
    </row>
    <row r="1457" spans="2:4">
      <c r="B1457">
        <v>1432</v>
      </c>
      <c r="C1457" s="4">
        <v>-135.30412000000001</v>
      </c>
      <c r="D1457">
        <v>1.75</v>
      </c>
    </row>
    <row r="1458" spans="2:4">
      <c r="B1458">
        <v>1433</v>
      </c>
      <c r="C1458" s="4">
        <v>-135.29248000000001</v>
      </c>
      <c r="D1458">
        <v>1.35</v>
      </c>
    </row>
    <row r="1459" spans="2:4">
      <c r="B1459">
        <v>1434</v>
      </c>
      <c r="C1459" s="4">
        <v>-135.30073999999999</v>
      </c>
      <c r="D1459">
        <v>1.32</v>
      </c>
    </row>
    <row r="1460" spans="2:4">
      <c r="B1460">
        <v>1435</v>
      </c>
      <c r="C1460" s="4">
        <v>-135.28758999999999</v>
      </c>
      <c r="D1460">
        <v>1.71</v>
      </c>
    </row>
    <row r="1461" spans="2:4">
      <c r="B1461">
        <v>1436</v>
      </c>
      <c r="C1461" s="4">
        <v>-135.256</v>
      </c>
      <c r="D1461">
        <v>1.95</v>
      </c>
    </row>
    <row r="1462" spans="2:4">
      <c r="B1462">
        <v>1437</v>
      </c>
      <c r="C1462" s="4">
        <v>-135.20195000000001</v>
      </c>
      <c r="D1462">
        <v>2.0099999999999998</v>
      </c>
    </row>
    <row r="1463" spans="2:4">
      <c r="B1463">
        <v>1438</v>
      </c>
      <c r="C1463" s="4">
        <v>-135.11956000000001</v>
      </c>
      <c r="D1463">
        <v>1.69</v>
      </c>
    </row>
    <row r="1464" spans="2:4">
      <c r="B1464">
        <v>1439</v>
      </c>
      <c r="C1464" s="4">
        <v>-135.06127000000001</v>
      </c>
      <c r="D1464">
        <v>1.1499999999999999</v>
      </c>
    </row>
    <row r="1465" spans="2:4">
      <c r="B1465">
        <v>1440</v>
      </c>
      <c r="C1465" s="4">
        <v>-135.03618</v>
      </c>
      <c r="D1465">
        <v>1.31</v>
      </c>
    </row>
    <row r="1466" spans="2:4">
      <c r="B1466">
        <v>1441</v>
      </c>
      <c r="C1466" s="4">
        <v>-135.00767999999999</v>
      </c>
      <c r="D1466">
        <v>1.1100000000000001</v>
      </c>
    </row>
    <row r="1467" spans="2:4">
      <c r="B1467">
        <v>1442</v>
      </c>
      <c r="C1467" s="4">
        <v>-135.01151999999999</v>
      </c>
      <c r="D1467">
        <v>0.95</v>
      </c>
    </row>
    <row r="1468" spans="2:4">
      <c r="B1468">
        <v>1443</v>
      </c>
      <c r="C1468" s="4">
        <v>-135.00089</v>
      </c>
      <c r="D1468">
        <v>0.99</v>
      </c>
    </row>
    <row r="1469" spans="2:4">
      <c r="B1469">
        <v>1444</v>
      </c>
      <c r="C1469" s="4">
        <v>-134.98718</v>
      </c>
      <c r="D1469">
        <v>0.59</v>
      </c>
    </row>
    <row r="1470" spans="2:4">
      <c r="B1470">
        <v>1445</v>
      </c>
      <c r="C1470" s="4">
        <v>-134.99652</v>
      </c>
      <c r="D1470">
        <v>0.43</v>
      </c>
    </row>
    <row r="1471" spans="2:4">
      <c r="B1471">
        <v>1446</v>
      </c>
      <c r="C1471" s="4">
        <v>-134.96193</v>
      </c>
      <c r="D1471">
        <v>0.08</v>
      </c>
    </row>
    <row r="1472" spans="2:4">
      <c r="B1472">
        <v>1447</v>
      </c>
      <c r="C1472" s="4">
        <v>-134.94065000000001</v>
      </c>
      <c r="D1472">
        <v>0.37</v>
      </c>
    </row>
    <row r="1473" spans="2:4">
      <c r="B1473">
        <v>1448</v>
      </c>
      <c r="C1473" s="4">
        <v>-134.90734</v>
      </c>
      <c r="D1473">
        <v>-0.21</v>
      </c>
    </row>
    <row r="1474" spans="2:4">
      <c r="B1474">
        <v>1449</v>
      </c>
      <c r="C1474" s="4">
        <v>-134.83883</v>
      </c>
      <c r="D1474">
        <v>-1.08</v>
      </c>
    </row>
    <row r="1475" spans="2:4">
      <c r="B1475">
        <v>1450</v>
      </c>
      <c r="C1475" s="4">
        <v>-134.74137999999999</v>
      </c>
      <c r="D1475">
        <v>-7.0000000000000007E-2</v>
      </c>
    </row>
    <row r="1476" spans="2:4">
      <c r="B1476">
        <v>1451</v>
      </c>
      <c r="C1476" s="4">
        <v>-134.63714999999999</v>
      </c>
      <c r="D1476">
        <v>-0.41</v>
      </c>
    </row>
    <row r="1477" spans="2:4">
      <c r="B1477">
        <v>1452</v>
      </c>
      <c r="C1477" s="4">
        <v>-134.51527999999999</v>
      </c>
      <c r="D1477">
        <v>-1.59</v>
      </c>
    </row>
    <row r="1478" spans="2:4">
      <c r="B1478">
        <v>1453</v>
      </c>
      <c r="C1478" s="4">
        <v>-134.40179000000001</v>
      </c>
      <c r="D1478">
        <v>-2.71</v>
      </c>
    </row>
    <row r="1479" spans="2:4">
      <c r="B1479">
        <v>1454</v>
      </c>
      <c r="C1479" s="4">
        <v>-134.26685000000001</v>
      </c>
      <c r="D1479">
        <v>-1.38</v>
      </c>
    </row>
    <row r="1480" spans="2:4">
      <c r="B1480">
        <v>1455</v>
      </c>
      <c r="C1480" s="4">
        <v>-134.12894</v>
      </c>
      <c r="D1480">
        <v>-1.84</v>
      </c>
    </row>
    <row r="1481" spans="2:4">
      <c r="B1481">
        <v>1456</v>
      </c>
      <c r="C1481" s="4">
        <v>-134.01288</v>
      </c>
      <c r="D1481">
        <v>-1.91</v>
      </c>
    </row>
    <row r="1482" spans="2:4">
      <c r="B1482">
        <v>1457</v>
      </c>
      <c r="C1482" s="4">
        <v>-133.92901000000001</v>
      </c>
      <c r="D1482">
        <v>-1.85</v>
      </c>
    </row>
    <row r="1483" spans="2:4">
      <c r="B1483">
        <v>1458</v>
      </c>
      <c r="C1483" s="4">
        <v>-133.83363</v>
      </c>
      <c r="D1483">
        <v>-2.17</v>
      </c>
    </row>
    <row r="1484" spans="2:4">
      <c r="B1484">
        <v>1459</v>
      </c>
      <c r="C1484" s="4">
        <v>-133.76433</v>
      </c>
      <c r="D1484">
        <v>-2.89</v>
      </c>
    </row>
    <row r="1485" spans="2:4">
      <c r="B1485">
        <v>1460</v>
      </c>
      <c r="C1485" s="4">
        <v>-133.71576999999999</v>
      </c>
      <c r="D1485">
        <v>-3.27</v>
      </c>
    </row>
    <row r="1486" spans="2:4">
      <c r="B1486">
        <v>1461</v>
      </c>
      <c r="C1486" s="4">
        <v>-133.68190999999999</v>
      </c>
      <c r="D1486">
        <v>-3.18</v>
      </c>
    </row>
    <row r="1487" spans="2:4">
      <c r="B1487">
        <v>1462</v>
      </c>
      <c r="C1487" s="4">
        <v>-133.63564</v>
      </c>
      <c r="D1487">
        <v>-2.62</v>
      </c>
    </row>
    <row r="1488" spans="2:4">
      <c r="B1488">
        <v>1463</v>
      </c>
      <c r="C1488" s="4">
        <v>-133.60560000000001</v>
      </c>
      <c r="D1488">
        <v>-2.64</v>
      </c>
    </row>
    <row r="1489" spans="2:4">
      <c r="B1489">
        <v>1464</v>
      </c>
      <c r="C1489" s="4">
        <v>-133.59611000000001</v>
      </c>
      <c r="D1489">
        <v>-3.72</v>
      </c>
    </row>
    <row r="1490" spans="2:4">
      <c r="B1490">
        <v>1465</v>
      </c>
      <c r="C1490" s="4">
        <v>-133.55937</v>
      </c>
      <c r="D1490">
        <v>-4.29</v>
      </c>
    </row>
    <row r="1491" spans="2:4">
      <c r="B1491">
        <v>1466</v>
      </c>
      <c r="C1491" s="4">
        <v>-133.53621999999999</v>
      </c>
      <c r="D1491">
        <v>-5.0999999999999996</v>
      </c>
    </row>
    <row r="1492" spans="2:4">
      <c r="B1492">
        <v>1467</v>
      </c>
      <c r="C1492" s="4">
        <v>-133.51364000000001</v>
      </c>
      <c r="D1492">
        <v>-5.28</v>
      </c>
    </row>
    <row r="1493" spans="2:4">
      <c r="B1493">
        <v>1468</v>
      </c>
      <c r="C1493" s="4">
        <v>-133.53492</v>
      </c>
      <c r="D1493">
        <v>-4.3899999999999997</v>
      </c>
    </row>
    <row r="1494" spans="2:4">
      <c r="B1494">
        <v>1469</v>
      </c>
      <c r="C1494" s="4">
        <v>-133.56331</v>
      </c>
      <c r="D1494">
        <v>-3.89</v>
      </c>
    </row>
    <row r="1495" spans="2:4">
      <c r="B1495">
        <v>1470</v>
      </c>
      <c r="C1495" s="4">
        <v>-133.59671</v>
      </c>
      <c r="D1495">
        <v>-3.73</v>
      </c>
    </row>
    <row r="1496" spans="2:4">
      <c r="B1496">
        <v>1471</v>
      </c>
      <c r="C1496" s="4">
        <v>-133.67583999999999</v>
      </c>
      <c r="D1496">
        <v>-4.4800000000000004</v>
      </c>
    </row>
    <row r="1497" spans="2:4">
      <c r="B1497">
        <v>1472</v>
      </c>
      <c r="C1497" s="4">
        <v>-133.74287000000001</v>
      </c>
      <c r="D1497">
        <v>-4.7699999999999996</v>
      </c>
    </row>
    <row r="1498" spans="2:4">
      <c r="B1498">
        <v>1473</v>
      </c>
      <c r="C1498" s="4">
        <v>-133.80327</v>
      </c>
      <c r="D1498">
        <v>-4.33</v>
      </c>
    </row>
    <row r="1499" spans="2:4">
      <c r="B1499">
        <v>1474</v>
      </c>
      <c r="C1499" s="4">
        <v>-133.83371</v>
      </c>
      <c r="D1499">
        <v>-4.53</v>
      </c>
    </row>
    <row r="1500" spans="2:4">
      <c r="B1500">
        <v>1475</v>
      </c>
      <c r="C1500" s="4">
        <v>-133.82964999999999</v>
      </c>
      <c r="D1500">
        <v>-4.28</v>
      </c>
    </row>
    <row r="1501" spans="2:4">
      <c r="B1501">
        <v>1476</v>
      </c>
      <c r="C1501" s="4">
        <v>-133.75993</v>
      </c>
      <c r="D1501">
        <v>-4.3499999999999996</v>
      </c>
    </row>
    <row r="1502" spans="2:4">
      <c r="B1502">
        <v>1477</v>
      </c>
      <c r="C1502" s="4">
        <v>-133.65631999999999</v>
      </c>
      <c r="D1502">
        <v>-4.6399999999999997</v>
      </c>
    </row>
    <row r="1503" spans="2:4">
      <c r="B1503">
        <v>1478</v>
      </c>
      <c r="C1503" s="4">
        <v>-133.54653999999999</v>
      </c>
      <c r="D1503">
        <v>-3.51</v>
      </c>
    </row>
    <row r="1504" spans="2:4">
      <c r="B1504">
        <v>1479</v>
      </c>
      <c r="C1504" s="4">
        <v>-133.39543</v>
      </c>
      <c r="D1504">
        <v>-3.35</v>
      </c>
    </row>
    <row r="1505" spans="2:4">
      <c r="B1505">
        <v>1480</v>
      </c>
      <c r="C1505" s="4">
        <v>-133.24333999999999</v>
      </c>
      <c r="D1505">
        <v>-3.23</v>
      </c>
    </row>
    <row r="1506" spans="2:4">
      <c r="B1506">
        <v>1481</v>
      </c>
      <c r="C1506" s="4">
        <v>-133.10552999999999</v>
      </c>
      <c r="D1506">
        <v>-3.25</v>
      </c>
    </row>
    <row r="1507" spans="2:4">
      <c r="B1507">
        <v>1482</v>
      </c>
      <c r="C1507" s="4">
        <v>-132.97193999999999</v>
      </c>
      <c r="D1507">
        <v>-2.89</v>
      </c>
    </row>
    <row r="1508" spans="2:4">
      <c r="B1508">
        <v>1483</v>
      </c>
      <c r="C1508" s="4">
        <v>-132.84737000000001</v>
      </c>
      <c r="D1508">
        <v>-2.69</v>
      </c>
    </row>
    <row r="1509" spans="2:4">
      <c r="B1509">
        <v>1484</v>
      </c>
      <c r="C1509" s="4">
        <v>-132.76921999999999</v>
      </c>
      <c r="D1509">
        <v>-2.98</v>
      </c>
    </row>
    <row r="1510" spans="2:4">
      <c r="B1510">
        <v>1485</v>
      </c>
      <c r="C1510" s="4">
        <v>-132.74587</v>
      </c>
      <c r="D1510">
        <v>-2.83</v>
      </c>
    </row>
    <row r="1511" spans="2:4">
      <c r="B1511">
        <v>1486</v>
      </c>
      <c r="C1511" s="4">
        <v>-132.78238999999999</v>
      </c>
      <c r="D1511">
        <v>-2.31</v>
      </c>
    </row>
    <row r="1512" spans="2:4">
      <c r="B1512">
        <v>1487</v>
      </c>
      <c r="C1512" s="4">
        <v>-132.87485000000001</v>
      </c>
      <c r="D1512">
        <v>-2.02</v>
      </c>
    </row>
    <row r="1513" spans="2:4">
      <c r="B1513">
        <v>1488</v>
      </c>
      <c r="C1513" s="4">
        <v>-132.95903000000001</v>
      </c>
      <c r="D1513">
        <v>-2.4</v>
      </c>
    </row>
    <row r="1514" spans="2:4">
      <c r="B1514">
        <v>1489</v>
      </c>
      <c r="C1514" s="4">
        <v>-133.05631</v>
      </c>
      <c r="D1514">
        <v>-2.65</v>
      </c>
    </row>
    <row r="1515" spans="2:4">
      <c r="B1515">
        <v>1490</v>
      </c>
      <c r="C1515" s="4">
        <v>-133.13686000000001</v>
      </c>
      <c r="D1515">
        <v>-3.17</v>
      </c>
    </row>
    <row r="1516" spans="2:4">
      <c r="B1516">
        <v>1491</v>
      </c>
      <c r="C1516" s="4">
        <v>-133.24481</v>
      </c>
      <c r="D1516">
        <v>-3.73</v>
      </c>
    </row>
    <row r="1517" spans="2:4">
      <c r="B1517">
        <v>1492</v>
      </c>
      <c r="C1517" s="4">
        <v>-133.33922000000001</v>
      </c>
      <c r="D1517">
        <v>-3.57</v>
      </c>
    </row>
    <row r="1518" spans="2:4">
      <c r="B1518">
        <v>1493</v>
      </c>
      <c r="C1518" s="4">
        <v>-133.38874999999999</v>
      </c>
      <c r="D1518">
        <v>-2.62</v>
      </c>
    </row>
    <row r="1519" spans="2:4">
      <c r="B1519">
        <v>1494</v>
      </c>
      <c r="C1519" s="4">
        <v>-133.41636</v>
      </c>
      <c r="D1519">
        <v>-2.99</v>
      </c>
    </row>
    <row r="1520" spans="2:4">
      <c r="B1520">
        <v>1495</v>
      </c>
      <c r="C1520" s="4">
        <v>-133.40887000000001</v>
      </c>
      <c r="D1520">
        <v>-2.77</v>
      </c>
    </row>
    <row r="1521" spans="2:4">
      <c r="B1521">
        <v>1496</v>
      </c>
      <c r="C1521" s="4">
        <v>-133.3956</v>
      </c>
      <c r="D1521">
        <v>-2.62</v>
      </c>
    </row>
    <row r="1522" spans="2:4">
      <c r="B1522">
        <v>1497</v>
      </c>
      <c r="C1522" s="4">
        <v>-133.37481</v>
      </c>
      <c r="D1522">
        <v>-3.1</v>
      </c>
    </row>
    <row r="1523" spans="2:4">
      <c r="B1523">
        <v>1498</v>
      </c>
      <c r="C1523" s="4">
        <v>-133.34669</v>
      </c>
      <c r="D1523">
        <v>-3.22</v>
      </c>
    </row>
    <row r="1524" spans="2:4">
      <c r="B1524">
        <v>1499</v>
      </c>
      <c r="C1524" s="4">
        <v>-133.31011000000001</v>
      </c>
      <c r="D1524">
        <v>-2.35</v>
      </c>
    </row>
    <row r="1525" spans="2:4">
      <c r="B1525">
        <v>1500</v>
      </c>
      <c r="C1525" s="4">
        <v>-133.27676</v>
      </c>
      <c r="D1525">
        <v>-2.21</v>
      </c>
    </row>
    <row r="1526" spans="2:4">
      <c r="B1526">
        <v>1501</v>
      </c>
      <c r="C1526" s="4">
        <v>-133.2345</v>
      </c>
      <c r="D1526">
        <v>-2.1</v>
      </c>
    </row>
    <row r="1527" spans="2:4">
      <c r="B1527">
        <v>1502</v>
      </c>
      <c r="C1527" s="4">
        <v>-133.19194999999999</v>
      </c>
      <c r="D1527">
        <v>-2.29</v>
      </c>
    </row>
    <row r="1528" spans="2:4">
      <c r="B1528">
        <v>1503</v>
      </c>
      <c r="C1528" s="4">
        <v>-133.15208999999999</v>
      </c>
      <c r="D1528">
        <v>-2.97</v>
      </c>
    </row>
    <row r="1529" spans="2:4">
      <c r="B1529">
        <v>1504</v>
      </c>
      <c r="C1529" s="4">
        <v>-133.10364999999999</v>
      </c>
      <c r="D1529">
        <v>-3.13</v>
      </c>
    </row>
    <row r="1530" spans="2:4">
      <c r="B1530">
        <v>1505</v>
      </c>
      <c r="C1530" s="4">
        <v>-133.03743</v>
      </c>
      <c r="D1530">
        <v>-2.2200000000000002</v>
      </c>
    </row>
    <row r="1531" spans="2:4">
      <c r="B1531">
        <v>1506</v>
      </c>
      <c r="C1531" s="4">
        <v>-132.99249</v>
      </c>
      <c r="D1531">
        <v>-1.74</v>
      </c>
    </row>
    <row r="1532" spans="2:4">
      <c r="B1532">
        <v>1507</v>
      </c>
      <c r="C1532" s="4">
        <v>-132.93620000000001</v>
      </c>
      <c r="D1532">
        <v>-1.55</v>
      </c>
    </row>
    <row r="1533" spans="2:4">
      <c r="B1533">
        <v>1508</v>
      </c>
      <c r="C1533" s="4">
        <v>-132.88882000000001</v>
      </c>
      <c r="D1533">
        <v>-1.74</v>
      </c>
    </row>
    <row r="1534" spans="2:4">
      <c r="B1534">
        <v>1509</v>
      </c>
      <c r="C1534" s="4">
        <v>-132.81470999999999</v>
      </c>
      <c r="D1534">
        <v>-1.3</v>
      </c>
    </row>
    <row r="1535" spans="2:4">
      <c r="B1535">
        <v>1510</v>
      </c>
      <c r="C1535" s="4">
        <v>-132.71034</v>
      </c>
      <c r="D1535">
        <v>-0.57999999999999996</v>
      </c>
    </row>
    <row r="1536" spans="2:4">
      <c r="B1536">
        <v>1511</v>
      </c>
      <c r="C1536" s="4">
        <v>-132.58793</v>
      </c>
      <c r="D1536">
        <v>-0.11</v>
      </c>
    </row>
    <row r="1537" spans="2:4">
      <c r="B1537">
        <v>1512</v>
      </c>
      <c r="C1537" s="4">
        <v>-132.43785</v>
      </c>
      <c r="D1537">
        <v>-0.62</v>
      </c>
    </row>
    <row r="1538" spans="2:4">
      <c r="B1538">
        <v>1513</v>
      </c>
      <c r="C1538" s="4">
        <v>-132.25706</v>
      </c>
      <c r="D1538">
        <v>-0.69</v>
      </c>
    </row>
    <row r="1539" spans="2:4">
      <c r="B1539">
        <v>1514</v>
      </c>
      <c r="C1539" s="4">
        <v>-132.03084999999999</v>
      </c>
      <c r="D1539">
        <v>-0.25</v>
      </c>
    </row>
    <row r="1540" spans="2:4">
      <c r="B1540">
        <v>1515</v>
      </c>
      <c r="C1540" s="4">
        <v>-131.78558000000001</v>
      </c>
      <c r="D1540">
        <v>0.69</v>
      </c>
    </row>
    <row r="1541" spans="2:4">
      <c r="B1541">
        <v>1516</v>
      </c>
      <c r="C1541" s="4">
        <v>-131.55100999999999</v>
      </c>
      <c r="D1541">
        <v>1.8</v>
      </c>
    </row>
    <row r="1542" spans="2:4">
      <c r="B1542">
        <v>1517</v>
      </c>
      <c r="C1542" s="4">
        <v>-131.35592</v>
      </c>
      <c r="D1542">
        <v>1.98</v>
      </c>
    </row>
    <row r="1543" spans="2:4">
      <c r="B1543">
        <v>1518</v>
      </c>
      <c r="C1543" s="4">
        <v>-131.20273</v>
      </c>
      <c r="D1543">
        <v>2.3199999999999998</v>
      </c>
    </row>
    <row r="1544" spans="2:4">
      <c r="B1544">
        <v>1519</v>
      </c>
      <c r="C1544" s="4">
        <v>-131.08528000000001</v>
      </c>
      <c r="D1544">
        <v>1.86</v>
      </c>
    </row>
    <row r="1545" spans="2:4">
      <c r="B1545">
        <v>1520</v>
      </c>
      <c r="C1545" s="4">
        <v>-130.99762000000001</v>
      </c>
      <c r="D1545">
        <v>1.77</v>
      </c>
    </row>
    <row r="1546" spans="2:4">
      <c r="B1546">
        <v>1521</v>
      </c>
      <c r="C1546" s="4">
        <v>-130.94415000000001</v>
      </c>
      <c r="D1546">
        <v>2.5</v>
      </c>
    </row>
    <row r="1547" spans="2:4">
      <c r="B1547">
        <v>1522</v>
      </c>
      <c r="C1547" s="4">
        <v>-130.93831</v>
      </c>
      <c r="D1547">
        <v>2.64</v>
      </c>
    </row>
    <row r="1548" spans="2:4">
      <c r="B1548">
        <v>1523</v>
      </c>
      <c r="C1548" s="4">
        <v>-130.97069999999999</v>
      </c>
      <c r="D1548">
        <v>1.77</v>
      </c>
    </row>
    <row r="1549" spans="2:4">
      <c r="B1549">
        <v>1524</v>
      </c>
      <c r="C1549" s="4">
        <v>-131.04901000000001</v>
      </c>
      <c r="D1549">
        <v>1.5</v>
      </c>
    </row>
    <row r="1550" spans="2:4">
      <c r="B1550">
        <v>1525</v>
      </c>
      <c r="C1550" s="4">
        <v>-131.16978</v>
      </c>
      <c r="D1550">
        <v>2.2000000000000002</v>
      </c>
    </row>
    <row r="1551" spans="2:4">
      <c r="B1551">
        <v>1526</v>
      </c>
      <c r="C1551" s="4">
        <v>-131.32055</v>
      </c>
      <c r="D1551">
        <v>2.33</v>
      </c>
    </row>
    <row r="1552" spans="2:4">
      <c r="B1552">
        <v>1527</v>
      </c>
      <c r="C1552" s="4">
        <v>-131.50431</v>
      </c>
      <c r="D1552">
        <v>2.76</v>
      </c>
    </row>
    <row r="1553" spans="2:4">
      <c r="B1553">
        <v>1528</v>
      </c>
      <c r="C1553" s="4">
        <v>-131.7303</v>
      </c>
      <c r="D1553">
        <v>3.15</v>
      </c>
    </row>
    <row r="1554" spans="2:4">
      <c r="B1554">
        <v>1529</v>
      </c>
      <c r="C1554" s="4">
        <v>-131.96965</v>
      </c>
      <c r="D1554">
        <v>2.84</v>
      </c>
    </row>
    <row r="1555" spans="2:4">
      <c r="B1555">
        <v>1530</v>
      </c>
      <c r="C1555" s="4">
        <v>-132.21063000000001</v>
      </c>
      <c r="D1555">
        <v>1.99</v>
      </c>
    </row>
    <row r="1556" spans="2:4">
      <c r="B1556">
        <v>1531</v>
      </c>
      <c r="C1556" s="4">
        <v>-132.44964999999999</v>
      </c>
      <c r="D1556">
        <v>1.83</v>
      </c>
    </row>
    <row r="1557" spans="2:4">
      <c r="B1557">
        <v>1532</v>
      </c>
      <c r="C1557" s="4">
        <v>-132.67314999999999</v>
      </c>
      <c r="D1557">
        <v>2.25</v>
      </c>
    </row>
    <row r="1558" spans="2:4">
      <c r="B1558">
        <v>1533</v>
      </c>
      <c r="C1558" s="4">
        <v>-132.84477000000001</v>
      </c>
      <c r="D1558">
        <v>2.3199999999999998</v>
      </c>
    </row>
    <row r="1559" spans="2:4">
      <c r="B1559">
        <v>1534</v>
      </c>
      <c r="C1559" s="4">
        <v>-132.96019000000001</v>
      </c>
      <c r="D1559">
        <v>2.0099999999999998</v>
      </c>
    </row>
    <row r="1560" spans="2:4">
      <c r="B1560">
        <v>1535</v>
      </c>
      <c r="C1560" s="4">
        <v>-132.99924999999999</v>
      </c>
      <c r="D1560">
        <v>1.1200000000000001</v>
      </c>
    </row>
    <row r="1561" spans="2:4">
      <c r="B1561">
        <v>1536</v>
      </c>
      <c r="C1561" s="4">
        <v>-132.99012999999999</v>
      </c>
      <c r="D1561">
        <v>1.22</v>
      </c>
    </row>
    <row r="1562" spans="2:4">
      <c r="B1562">
        <v>1537</v>
      </c>
      <c r="C1562" s="4">
        <v>-132.94685000000001</v>
      </c>
      <c r="D1562">
        <v>1.88</v>
      </c>
    </row>
    <row r="1563" spans="2:4">
      <c r="B1563">
        <v>1538</v>
      </c>
      <c r="C1563" s="4">
        <v>-132.84066000000001</v>
      </c>
      <c r="D1563">
        <v>2.21</v>
      </c>
    </row>
    <row r="1564" spans="2:4">
      <c r="B1564">
        <v>1539</v>
      </c>
      <c r="C1564" s="4">
        <v>-132.72432000000001</v>
      </c>
      <c r="D1564">
        <v>2.4500000000000002</v>
      </c>
    </row>
    <row r="1565" spans="2:4">
      <c r="B1565">
        <v>1540</v>
      </c>
      <c r="C1565" s="4">
        <v>-132.62542999999999</v>
      </c>
      <c r="D1565">
        <v>2.5</v>
      </c>
    </row>
    <row r="1566" spans="2:4">
      <c r="B1566">
        <v>1541</v>
      </c>
      <c r="C1566" s="4">
        <v>-132.52172999999999</v>
      </c>
      <c r="D1566">
        <v>2.92</v>
      </c>
    </row>
    <row r="1567" spans="2:4">
      <c r="B1567">
        <v>1542</v>
      </c>
      <c r="C1567" s="4">
        <v>-132.45475999999999</v>
      </c>
      <c r="D1567">
        <v>3.01</v>
      </c>
    </row>
    <row r="1568" spans="2:4">
      <c r="B1568">
        <v>1543</v>
      </c>
      <c r="C1568" s="4">
        <v>-132.43978999999999</v>
      </c>
      <c r="D1568">
        <v>3.39</v>
      </c>
    </row>
    <row r="1569" spans="2:4">
      <c r="B1569">
        <v>1544</v>
      </c>
      <c r="C1569" s="4">
        <v>-132.41994</v>
      </c>
      <c r="D1569">
        <v>3.59</v>
      </c>
    </row>
    <row r="1570" spans="2:4">
      <c r="B1570">
        <v>1545</v>
      </c>
      <c r="C1570" s="4">
        <v>-132.40054000000001</v>
      </c>
      <c r="D1570">
        <v>3.42</v>
      </c>
    </row>
    <row r="1571" spans="2:4">
      <c r="B1571">
        <v>1546</v>
      </c>
      <c r="C1571" s="4">
        <v>-132.40011000000001</v>
      </c>
      <c r="D1571">
        <v>3.14</v>
      </c>
    </row>
    <row r="1572" spans="2:4">
      <c r="B1572">
        <v>1547</v>
      </c>
      <c r="C1572" s="4">
        <v>-132.41822999999999</v>
      </c>
      <c r="D1572">
        <v>2.83</v>
      </c>
    </row>
    <row r="1573" spans="2:4">
      <c r="B1573">
        <v>1548</v>
      </c>
      <c r="C1573" s="4">
        <v>-132.46352999999999</v>
      </c>
      <c r="D1573">
        <v>2.5099999999999998</v>
      </c>
    </row>
    <row r="1574" spans="2:4">
      <c r="B1574">
        <v>1549</v>
      </c>
      <c r="C1574" s="4">
        <v>-132.55753000000001</v>
      </c>
      <c r="D1574">
        <v>2.04</v>
      </c>
    </row>
    <row r="1575" spans="2:4">
      <c r="B1575">
        <v>1550</v>
      </c>
      <c r="C1575" s="4">
        <v>-132.72335000000001</v>
      </c>
      <c r="D1575">
        <v>2.09</v>
      </c>
    </row>
    <row r="1576" spans="2:4">
      <c r="B1576">
        <v>1551</v>
      </c>
      <c r="C1576" s="4">
        <v>-132.91144</v>
      </c>
      <c r="D1576">
        <v>1.9</v>
      </c>
    </row>
    <row r="1577" spans="2:4">
      <c r="B1577">
        <v>1552</v>
      </c>
      <c r="C1577" s="4">
        <v>-133.15074999999999</v>
      </c>
      <c r="D1577">
        <v>2.21</v>
      </c>
    </row>
    <row r="1578" spans="2:4">
      <c r="B1578">
        <v>1553</v>
      </c>
      <c r="C1578" s="4">
        <v>-133.40619000000001</v>
      </c>
      <c r="D1578">
        <v>2.5099999999999998</v>
      </c>
    </row>
    <row r="1579" spans="2:4">
      <c r="B1579">
        <v>1554</v>
      </c>
      <c r="C1579" s="4">
        <v>-133.66127</v>
      </c>
      <c r="D1579">
        <v>2.09</v>
      </c>
    </row>
    <row r="1580" spans="2:4">
      <c r="B1580">
        <v>1555</v>
      </c>
      <c r="C1580" s="4">
        <v>-133.90124</v>
      </c>
      <c r="D1580">
        <v>1.87</v>
      </c>
    </row>
    <row r="1581" spans="2:4">
      <c r="B1581">
        <v>1556</v>
      </c>
      <c r="C1581" s="4">
        <v>-134.08157</v>
      </c>
      <c r="D1581">
        <v>1.5</v>
      </c>
    </row>
    <row r="1582" spans="2:4">
      <c r="B1582">
        <v>1557</v>
      </c>
      <c r="C1582" s="4">
        <v>-134.21433999999999</v>
      </c>
      <c r="D1582">
        <v>1.47</v>
      </c>
    </row>
    <row r="1583" spans="2:4">
      <c r="B1583">
        <v>1558</v>
      </c>
      <c r="C1583" s="4">
        <v>-134.32691</v>
      </c>
      <c r="D1583">
        <v>1.62</v>
      </c>
    </row>
    <row r="1584" spans="2:4">
      <c r="B1584">
        <v>1559</v>
      </c>
      <c r="C1584" s="4">
        <v>-134.42321999999999</v>
      </c>
      <c r="D1584">
        <v>1.57</v>
      </c>
    </row>
    <row r="1585" spans="2:4">
      <c r="B1585">
        <v>1560</v>
      </c>
      <c r="C1585" s="4">
        <v>-134.49553</v>
      </c>
      <c r="D1585">
        <v>1.59</v>
      </c>
    </row>
    <row r="1586" spans="2:4">
      <c r="B1586">
        <v>1561</v>
      </c>
      <c r="C1586" s="4">
        <v>-134.5204</v>
      </c>
      <c r="D1586">
        <v>1.37</v>
      </c>
    </row>
    <row r="1587" spans="2:4">
      <c r="B1587">
        <v>1562</v>
      </c>
      <c r="C1587" s="4">
        <v>-134.50149999999999</v>
      </c>
      <c r="D1587">
        <v>0.99</v>
      </c>
    </row>
    <row r="1588" spans="2:4">
      <c r="B1588">
        <v>1563</v>
      </c>
      <c r="C1588" s="4">
        <v>-134.44471999999999</v>
      </c>
      <c r="D1588">
        <v>1.48</v>
      </c>
    </row>
    <row r="1589" spans="2:4">
      <c r="B1589">
        <v>1564</v>
      </c>
      <c r="C1589" s="4">
        <v>-134.34898000000001</v>
      </c>
      <c r="D1589">
        <v>2.3199999999999998</v>
      </c>
    </row>
    <row r="1590" spans="2:4">
      <c r="B1590">
        <v>1565</v>
      </c>
      <c r="C1590" s="4">
        <v>-134.26507000000001</v>
      </c>
      <c r="D1590">
        <v>2.16</v>
      </c>
    </row>
    <row r="1591" spans="2:4">
      <c r="B1591">
        <v>1566</v>
      </c>
      <c r="C1591" s="4">
        <v>-134.18557000000001</v>
      </c>
      <c r="D1591">
        <v>1.68</v>
      </c>
    </row>
    <row r="1592" spans="2:4">
      <c r="B1592">
        <v>1567</v>
      </c>
      <c r="C1592" s="4">
        <v>-134.12074000000001</v>
      </c>
      <c r="D1592">
        <v>1.3</v>
      </c>
    </row>
    <row r="1593" spans="2:4">
      <c r="B1593">
        <v>1568</v>
      </c>
      <c r="C1593" s="4">
        <v>-134.07006000000001</v>
      </c>
      <c r="D1593">
        <v>1.43</v>
      </c>
    </row>
    <row r="1594" spans="2:4">
      <c r="B1594">
        <v>1569</v>
      </c>
      <c r="C1594" s="4">
        <v>-134.024</v>
      </c>
      <c r="D1594">
        <v>1.44</v>
      </c>
    </row>
    <row r="1595" spans="2:4">
      <c r="B1595">
        <v>1570</v>
      </c>
      <c r="C1595" s="4">
        <v>-133.9888</v>
      </c>
      <c r="D1595">
        <v>1.1599999999999999</v>
      </c>
    </row>
    <row r="1596" spans="2:4">
      <c r="B1596">
        <v>1571</v>
      </c>
      <c r="C1596" s="4">
        <v>-133.97271000000001</v>
      </c>
      <c r="D1596">
        <v>1.1000000000000001</v>
      </c>
    </row>
    <row r="1597" spans="2:4">
      <c r="B1597">
        <v>1572</v>
      </c>
      <c r="C1597" s="4">
        <v>-134.00452999999999</v>
      </c>
      <c r="D1597">
        <v>1.42</v>
      </c>
    </row>
    <row r="1598" spans="2:4">
      <c r="B1598">
        <v>1573</v>
      </c>
      <c r="C1598" s="4">
        <v>-134.02591000000001</v>
      </c>
      <c r="D1598">
        <v>1.52</v>
      </c>
    </row>
    <row r="1599" spans="2:4">
      <c r="B1599">
        <v>1574</v>
      </c>
      <c r="C1599" s="4">
        <v>-134.02021999999999</v>
      </c>
      <c r="D1599">
        <v>0.96</v>
      </c>
    </row>
    <row r="1600" spans="2:4">
      <c r="B1600">
        <v>1575</v>
      </c>
      <c r="C1600" s="4">
        <v>-134.02341000000001</v>
      </c>
      <c r="D1600">
        <v>0.25</v>
      </c>
    </row>
    <row r="1601" spans="2:4">
      <c r="B1601">
        <v>1576</v>
      </c>
      <c r="C1601" s="4">
        <v>-134.02695</v>
      </c>
      <c r="D1601">
        <v>-0.27</v>
      </c>
    </row>
    <row r="1602" spans="2:4">
      <c r="B1602">
        <v>1577</v>
      </c>
      <c r="C1602" s="4">
        <v>-134.02919</v>
      </c>
      <c r="D1602">
        <v>-0.78</v>
      </c>
    </row>
    <row r="1603" spans="2:4">
      <c r="B1603">
        <v>1578</v>
      </c>
      <c r="C1603" s="4">
        <v>-134.05080000000001</v>
      </c>
      <c r="D1603">
        <v>0.01</v>
      </c>
    </row>
    <row r="1604" spans="2:4">
      <c r="B1604">
        <v>1579</v>
      </c>
      <c r="C1604" s="4">
        <v>-134.05735999999999</v>
      </c>
      <c r="D1604">
        <v>-0.1</v>
      </c>
    </row>
    <row r="1605" spans="2:4">
      <c r="B1605">
        <v>1580</v>
      </c>
      <c r="C1605" s="4">
        <v>-134.04053999999999</v>
      </c>
      <c r="D1605">
        <v>-0.1</v>
      </c>
    </row>
    <row r="1606" spans="2:4">
      <c r="B1606">
        <v>1581</v>
      </c>
      <c r="C1606" s="4">
        <v>-134.01490999999999</v>
      </c>
      <c r="D1606">
        <v>-0.2</v>
      </c>
    </row>
    <row r="1607" spans="2:4">
      <c r="B1607">
        <v>1582</v>
      </c>
      <c r="C1607" s="4">
        <v>-133.96811</v>
      </c>
      <c r="D1607">
        <v>-1.1499999999999999</v>
      </c>
    </row>
    <row r="1608" spans="2:4">
      <c r="B1608">
        <v>1583</v>
      </c>
      <c r="C1608" s="4">
        <v>-133.92278999999999</v>
      </c>
      <c r="D1608">
        <v>-1.7</v>
      </c>
    </row>
    <row r="1609" spans="2:4">
      <c r="B1609">
        <v>1584</v>
      </c>
      <c r="C1609" s="4">
        <v>-133.83590000000001</v>
      </c>
      <c r="D1609">
        <v>-1.53</v>
      </c>
    </row>
    <row r="1610" spans="2:4">
      <c r="B1610">
        <v>1585</v>
      </c>
      <c r="C1610" s="4">
        <v>-133.72953999999999</v>
      </c>
      <c r="D1610">
        <v>-1.19</v>
      </c>
    </row>
    <row r="1611" spans="2:4">
      <c r="B1611">
        <v>1586</v>
      </c>
      <c r="C1611" s="4">
        <v>-133.61927</v>
      </c>
      <c r="D1611">
        <v>-0.91</v>
      </c>
    </row>
    <row r="1612" spans="2:4">
      <c r="B1612">
        <v>1587</v>
      </c>
      <c r="C1612" s="4">
        <v>-133.52662000000001</v>
      </c>
      <c r="D1612">
        <v>-1.86</v>
      </c>
    </row>
    <row r="1613" spans="2:4">
      <c r="B1613">
        <v>1588</v>
      </c>
      <c r="C1613" s="4">
        <v>-133.43722</v>
      </c>
      <c r="D1613">
        <v>-2.79</v>
      </c>
    </row>
    <row r="1614" spans="2:4">
      <c r="B1614">
        <v>1589</v>
      </c>
      <c r="C1614" s="4">
        <v>-133.37315000000001</v>
      </c>
      <c r="D1614">
        <v>-3.1</v>
      </c>
    </row>
    <row r="1615" spans="2:4">
      <c r="B1615">
        <v>1590</v>
      </c>
      <c r="C1615" s="4">
        <v>-133.34739999999999</v>
      </c>
      <c r="D1615">
        <v>-1.97</v>
      </c>
    </row>
    <row r="1616" spans="2:4">
      <c r="B1616">
        <v>1591</v>
      </c>
      <c r="C1616" s="4">
        <v>-133.32601</v>
      </c>
      <c r="D1616">
        <v>-1.83</v>
      </c>
    </row>
    <row r="1617" spans="2:4">
      <c r="B1617">
        <v>1592</v>
      </c>
      <c r="C1617" s="4">
        <v>-133.34838999999999</v>
      </c>
      <c r="D1617">
        <v>-2.15</v>
      </c>
    </row>
    <row r="1618" spans="2:4">
      <c r="B1618">
        <v>1593</v>
      </c>
      <c r="C1618" s="4">
        <v>-133.42695000000001</v>
      </c>
      <c r="D1618">
        <v>-3.26</v>
      </c>
    </row>
    <row r="1619" spans="2:4">
      <c r="B1619">
        <v>1594</v>
      </c>
      <c r="C1619" s="4">
        <v>-133.55152000000001</v>
      </c>
      <c r="D1619">
        <v>-3.42</v>
      </c>
    </row>
    <row r="1620" spans="2:4">
      <c r="B1620">
        <v>1595</v>
      </c>
      <c r="C1620" s="4">
        <v>-133.71305000000001</v>
      </c>
      <c r="D1620">
        <v>-3.85</v>
      </c>
    </row>
    <row r="1621" spans="2:4">
      <c r="B1621">
        <v>1596</v>
      </c>
      <c r="C1621" s="4">
        <v>-133.88998000000001</v>
      </c>
      <c r="D1621">
        <v>-3.96</v>
      </c>
    </row>
    <row r="1622" spans="2:4">
      <c r="B1622">
        <v>1597</v>
      </c>
      <c r="C1622" s="4">
        <v>-134.03907000000001</v>
      </c>
      <c r="D1622">
        <v>-4.68</v>
      </c>
    </row>
    <row r="1623" spans="2:4">
      <c r="B1623">
        <v>1598</v>
      </c>
      <c r="C1623" s="4">
        <v>-134.16768999999999</v>
      </c>
      <c r="D1623">
        <v>-4.83</v>
      </c>
    </row>
    <row r="1624" spans="2:4">
      <c r="B1624">
        <v>1599</v>
      </c>
      <c r="C1624" s="4">
        <v>-134.27896000000001</v>
      </c>
      <c r="D1624">
        <v>-4.62</v>
      </c>
    </row>
    <row r="1625" spans="2:4">
      <c r="B1625">
        <v>1600</v>
      </c>
      <c r="C1625" s="4">
        <v>-134.39158</v>
      </c>
      <c r="D1625">
        <v>-4.1399999999999997</v>
      </c>
    </row>
    <row r="1626" spans="2:4">
      <c r="B1626">
        <v>1601</v>
      </c>
      <c r="C1626" s="4">
        <v>-134.49137999999999</v>
      </c>
      <c r="D1626">
        <v>-3.94</v>
      </c>
    </row>
    <row r="1627" spans="2:4">
      <c r="B1627">
        <v>1602</v>
      </c>
      <c r="C1627" s="4">
        <v>-134.59227999999999</v>
      </c>
      <c r="D1627">
        <v>-4.24</v>
      </c>
    </row>
    <row r="1628" spans="2:4">
      <c r="B1628">
        <v>1603</v>
      </c>
      <c r="C1628" s="4">
        <v>-134.6951</v>
      </c>
      <c r="D1628">
        <v>-5</v>
      </c>
    </row>
    <row r="1629" spans="2:4">
      <c r="B1629">
        <v>1604</v>
      </c>
      <c r="C1629" s="4">
        <v>-134.77297999999999</v>
      </c>
      <c r="D1629">
        <v>-4.96</v>
      </c>
    </row>
    <row r="1630" spans="2:4">
      <c r="B1630">
        <v>1605</v>
      </c>
      <c r="C1630" s="4">
        <v>-134.83753999999999</v>
      </c>
      <c r="D1630">
        <v>-4.6100000000000003</v>
      </c>
    </row>
    <row r="1631" spans="2:4">
      <c r="B1631">
        <v>1606</v>
      </c>
      <c r="C1631" s="4">
        <v>-134.93629999999999</v>
      </c>
      <c r="D1631">
        <v>-4.6399999999999997</v>
      </c>
    </row>
    <row r="1632" spans="2:4">
      <c r="B1632">
        <v>1607</v>
      </c>
      <c r="C1632" s="4">
        <v>-135.01911000000001</v>
      </c>
      <c r="D1632">
        <v>-5.31</v>
      </c>
    </row>
    <row r="1633" spans="2:4">
      <c r="B1633">
        <v>1608</v>
      </c>
      <c r="C1633" s="4">
        <v>-135.09741</v>
      </c>
      <c r="D1633">
        <v>-5.29</v>
      </c>
    </row>
    <row r="1634" spans="2:4">
      <c r="B1634">
        <v>1609</v>
      </c>
      <c r="C1634" s="4">
        <v>-135.20099999999999</v>
      </c>
      <c r="D1634">
        <v>-4.74</v>
      </c>
    </row>
    <row r="1635" spans="2:4">
      <c r="B1635">
        <v>1610</v>
      </c>
      <c r="C1635" s="4">
        <v>-135.31256999999999</v>
      </c>
      <c r="D1635">
        <v>-4.4800000000000004</v>
      </c>
    </row>
    <row r="1636" spans="2:4">
      <c r="B1636">
        <v>1611</v>
      </c>
      <c r="C1636" s="4">
        <v>-135.47702000000001</v>
      </c>
      <c r="D1636">
        <v>-4.04</v>
      </c>
    </row>
    <row r="1637" spans="2:4">
      <c r="B1637">
        <v>1612</v>
      </c>
      <c r="C1637" s="4">
        <v>-135.64265</v>
      </c>
      <c r="D1637">
        <v>-3.57</v>
      </c>
    </row>
    <row r="1638" spans="2:4">
      <c r="B1638">
        <v>1613</v>
      </c>
      <c r="C1638" s="4">
        <v>-135.79433</v>
      </c>
      <c r="D1638">
        <v>-4.0999999999999996</v>
      </c>
    </row>
    <row r="1639" spans="2:4">
      <c r="B1639">
        <v>1614</v>
      </c>
      <c r="C1639" s="4">
        <v>-135.95543000000001</v>
      </c>
      <c r="D1639">
        <v>-4.37</v>
      </c>
    </row>
    <row r="1640" spans="2:4">
      <c r="B1640">
        <v>1615</v>
      </c>
      <c r="C1640" s="4">
        <v>-136.08441999999999</v>
      </c>
      <c r="D1640">
        <v>-4.88</v>
      </c>
    </row>
    <row r="1641" spans="2:4">
      <c r="B1641">
        <v>1616</v>
      </c>
      <c r="C1641" s="4">
        <v>-136.19665000000001</v>
      </c>
      <c r="D1641">
        <v>-5.44</v>
      </c>
    </row>
    <row r="1642" spans="2:4">
      <c r="B1642">
        <v>1617</v>
      </c>
      <c r="C1642" s="4">
        <v>-136.30873</v>
      </c>
      <c r="D1642">
        <v>-5</v>
      </c>
    </row>
    <row r="1643" spans="2:4">
      <c r="B1643">
        <v>1618</v>
      </c>
      <c r="C1643" s="4">
        <v>-136.40722</v>
      </c>
      <c r="D1643">
        <v>-4.22</v>
      </c>
    </row>
    <row r="1644" spans="2:4">
      <c r="B1644">
        <v>1619</v>
      </c>
      <c r="C1644" s="4">
        <v>-136.50265999999999</v>
      </c>
      <c r="D1644">
        <v>-3.66</v>
      </c>
    </row>
    <row r="1645" spans="2:4">
      <c r="B1645">
        <v>1620</v>
      </c>
      <c r="C1645" s="4">
        <v>-136.58991</v>
      </c>
      <c r="D1645">
        <v>-3.35</v>
      </c>
    </row>
    <row r="1646" spans="2:4">
      <c r="B1646">
        <v>1621</v>
      </c>
      <c r="C1646" s="4">
        <v>-136.65868</v>
      </c>
      <c r="D1646">
        <v>-3.34</v>
      </c>
    </row>
    <row r="1647" spans="2:4">
      <c r="B1647">
        <v>1622</v>
      </c>
      <c r="C1647" s="4">
        <v>-136.69065000000001</v>
      </c>
      <c r="D1647">
        <v>-3.86</v>
      </c>
    </row>
    <row r="1648" spans="2:4">
      <c r="B1648">
        <v>1623</v>
      </c>
      <c r="C1648" s="4">
        <v>-136.69515000000001</v>
      </c>
      <c r="D1648">
        <v>-3.97</v>
      </c>
    </row>
    <row r="1649" spans="2:4">
      <c r="B1649">
        <v>1624</v>
      </c>
      <c r="C1649" s="4">
        <v>-136.66325000000001</v>
      </c>
      <c r="D1649">
        <v>-3.76</v>
      </c>
    </row>
    <row r="1650" spans="2:4">
      <c r="B1650">
        <v>1625</v>
      </c>
      <c r="C1650" s="4">
        <v>-136.57333</v>
      </c>
      <c r="D1650">
        <v>-3.16</v>
      </c>
    </row>
    <row r="1651" spans="2:4">
      <c r="B1651">
        <v>1626</v>
      </c>
      <c r="C1651" s="4">
        <v>-136.43688</v>
      </c>
      <c r="D1651">
        <v>-2.65</v>
      </c>
    </row>
    <row r="1652" spans="2:4">
      <c r="B1652">
        <v>1627</v>
      </c>
      <c r="C1652" s="4">
        <v>-136.28632999999999</v>
      </c>
      <c r="D1652">
        <v>-2.83</v>
      </c>
    </row>
    <row r="1653" spans="2:4">
      <c r="B1653">
        <v>1628</v>
      </c>
      <c r="C1653" s="4">
        <v>-136.11955</v>
      </c>
      <c r="D1653">
        <v>-3.4</v>
      </c>
    </row>
    <row r="1654" spans="2:4">
      <c r="B1654">
        <v>1629</v>
      </c>
      <c r="C1654" s="4">
        <v>-135.96628000000001</v>
      </c>
      <c r="D1654">
        <v>-3.76</v>
      </c>
    </row>
    <row r="1655" spans="2:4">
      <c r="B1655">
        <v>1630</v>
      </c>
      <c r="C1655" s="4">
        <v>-135.84915000000001</v>
      </c>
      <c r="D1655">
        <v>-3.53</v>
      </c>
    </row>
    <row r="1656" spans="2:4">
      <c r="B1656">
        <v>1631</v>
      </c>
      <c r="C1656" s="4">
        <v>-135.78442000000001</v>
      </c>
      <c r="D1656">
        <v>-2.69</v>
      </c>
    </row>
    <row r="1657" spans="2:4">
      <c r="B1657">
        <v>1632</v>
      </c>
      <c r="C1657" s="4">
        <v>-135.76553000000001</v>
      </c>
      <c r="D1657">
        <v>-1.58</v>
      </c>
    </row>
    <row r="1658" spans="2:4">
      <c r="B1658">
        <v>1633</v>
      </c>
      <c r="C1658" s="4">
        <v>-135.76892000000001</v>
      </c>
      <c r="D1658">
        <v>-1.29</v>
      </c>
    </row>
    <row r="1659" spans="2:4">
      <c r="B1659">
        <v>1634</v>
      </c>
      <c r="C1659" s="4">
        <v>-135.80942999999999</v>
      </c>
      <c r="D1659">
        <v>-1.1399999999999999</v>
      </c>
    </row>
    <row r="1660" spans="2:4">
      <c r="B1660">
        <v>1635</v>
      </c>
      <c r="C1660" s="4">
        <v>-135.85156000000001</v>
      </c>
      <c r="D1660">
        <v>-1.72</v>
      </c>
    </row>
    <row r="1661" spans="2:4">
      <c r="B1661">
        <v>1636</v>
      </c>
      <c r="C1661" s="4">
        <v>-135.83899</v>
      </c>
      <c r="D1661">
        <v>-1.61</v>
      </c>
    </row>
    <row r="1662" spans="2:4">
      <c r="B1662">
        <v>1637</v>
      </c>
      <c r="C1662" s="4">
        <v>-135.82210000000001</v>
      </c>
      <c r="D1662">
        <v>-0.91</v>
      </c>
    </row>
    <row r="1663" spans="2:4">
      <c r="B1663">
        <v>1638</v>
      </c>
      <c r="C1663" s="4">
        <v>-135.81701000000001</v>
      </c>
      <c r="D1663">
        <v>-0.44</v>
      </c>
    </row>
    <row r="1664" spans="2:4">
      <c r="B1664">
        <v>1639</v>
      </c>
      <c r="C1664" s="4">
        <v>-135.77831</v>
      </c>
      <c r="D1664">
        <v>-1</v>
      </c>
    </row>
    <row r="1665" spans="2:4">
      <c r="B1665">
        <v>1640</v>
      </c>
      <c r="C1665" s="4">
        <v>-135.68356</v>
      </c>
      <c r="D1665">
        <v>-1.98</v>
      </c>
    </row>
    <row r="1666" spans="2:4">
      <c r="B1666">
        <v>1641</v>
      </c>
      <c r="C1666" s="4">
        <v>-135.55787000000001</v>
      </c>
      <c r="D1666">
        <v>-2.29</v>
      </c>
    </row>
    <row r="1667" spans="2:4">
      <c r="B1667">
        <v>1642</v>
      </c>
      <c r="C1667" s="4">
        <v>-135.41015999999999</v>
      </c>
      <c r="D1667">
        <v>-1.42</v>
      </c>
    </row>
    <row r="1668" spans="2:4">
      <c r="B1668">
        <v>1643</v>
      </c>
      <c r="C1668" s="4">
        <v>-135.29396</v>
      </c>
      <c r="D1668">
        <v>-0.74</v>
      </c>
    </row>
    <row r="1669" spans="2:4">
      <c r="B1669">
        <v>1644</v>
      </c>
      <c r="C1669" s="4">
        <v>-135.17637999999999</v>
      </c>
      <c r="D1669">
        <v>-0.39</v>
      </c>
    </row>
    <row r="1670" spans="2:4">
      <c r="B1670">
        <v>1645</v>
      </c>
      <c r="C1670" s="4">
        <v>-135.09093999999999</v>
      </c>
      <c r="D1670">
        <v>-0.34</v>
      </c>
    </row>
    <row r="1671" spans="2:4">
      <c r="B1671">
        <v>1646</v>
      </c>
      <c r="C1671" s="4">
        <v>-135.04706999999999</v>
      </c>
      <c r="D1671">
        <v>-0.57999999999999996</v>
      </c>
    </row>
    <row r="1672" spans="2:4">
      <c r="B1672">
        <v>1647</v>
      </c>
      <c r="C1672" s="4">
        <v>-135.05555000000001</v>
      </c>
      <c r="D1672">
        <v>-0.93</v>
      </c>
    </row>
    <row r="1673" spans="2:4">
      <c r="B1673">
        <v>1648</v>
      </c>
      <c r="C1673" s="4">
        <v>-135.0925</v>
      </c>
      <c r="D1673">
        <v>-0.66</v>
      </c>
    </row>
    <row r="1674" spans="2:4">
      <c r="B1674">
        <v>1649</v>
      </c>
      <c r="C1674" s="4">
        <v>-135.18411</v>
      </c>
      <c r="D1674">
        <v>-0.12</v>
      </c>
    </row>
    <row r="1675" spans="2:4">
      <c r="B1675">
        <v>1650</v>
      </c>
      <c r="C1675" s="4">
        <v>-135.30681999999999</v>
      </c>
      <c r="D1675">
        <v>-0.06</v>
      </c>
    </row>
    <row r="1676" spans="2:4">
      <c r="B1676">
        <v>1651</v>
      </c>
      <c r="C1676" s="4">
        <v>-135.44762</v>
      </c>
      <c r="D1676">
        <v>-1.03</v>
      </c>
    </row>
    <row r="1677" spans="2:4">
      <c r="B1677">
        <v>1652</v>
      </c>
      <c r="C1677" s="4">
        <v>-135.57302999999999</v>
      </c>
      <c r="D1677">
        <v>-1.63</v>
      </c>
    </row>
    <row r="1678" spans="2:4">
      <c r="B1678">
        <v>1653</v>
      </c>
      <c r="C1678" s="4">
        <v>-135.66371000000001</v>
      </c>
      <c r="D1678">
        <v>-1.88</v>
      </c>
    </row>
    <row r="1679" spans="2:4">
      <c r="B1679">
        <v>1654</v>
      </c>
      <c r="C1679" s="4">
        <v>-135.74949000000001</v>
      </c>
      <c r="D1679">
        <v>-1.36</v>
      </c>
    </row>
    <row r="1680" spans="2:4">
      <c r="B1680">
        <v>1655</v>
      </c>
      <c r="C1680" s="4">
        <v>-135.85408000000001</v>
      </c>
      <c r="D1680">
        <v>-3.07</v>
      </c>
    </row>
    <row r="1681" spans="2:4">
      <c r="B1681">
        <v>1656</v>
      </c>
      <c r="C1681" s="4">
        <v>-135.91313</v>
      </c>
      <c r="D1681">
        <v>-2.52</v>
      </c>
    </row>
    <row r="1682" spans="2:4">
      <c r="B1682">
        <v>1657</v>
      </c>
      <c r="C1682" s="4">
        <v>-135.96227999999999</v>
      </c>
      <c r="D1682">
        <v>-1.67</v>
      </c>
    </row>
    <row r="1683" spans="2:4">
      <c r="B1683">
        <v>1658</v>
      </c>
      <c r="C1683" s="4">
        <v>-135.97481999999999</v>
      </c>
      <c r="D1683">
        <v>-1.18</v>
      </c>
    </row>
    <row r="1684" spans="2:4">
      <c r="B1684">
        <v>1659</v>
      </c>
      <c r="C1684" s="4">
        <v>-135.95119</v>
      </c>
      <c r="D1684">
        <v>-1.4</v>
      </c>
    </row>
    <row r="1685" spans="2:4">
      <c r="B1685">
        <v>1660</v>
      </c>
      <c r="C1685" s="4">
        <v>-135.92311000000001</v>
      </c>
      <c r="D1685">
        <v>-1.77</v>
      </c>
    </row>
    <row r="1686" spans="2:4">
      <c r="B1686">
        <v>1661</v>
      </c>
      <c r="C1686" s="4">
        <v>-135.87656999999999</v>
      </c>
      <c r="D1686">
        <v>-2.2400000000000002</v>
      </c>
    </row>
    <row r="1687" spans="2:4">
      <c r="B1687">
        <v>1662</v>
      </c>
      <c r="C1687" s="4">
        <v>-135.81125</v>
      </c>
      <c r="D1687">
        <v>-0.97</v>
      </c>
    </row>
    <row r="1688" spans="2:4">
      <c r="B1688">
        <v>1663</v>
      </c>
      <c r="C1688" s="4">
        <v>-135.74411000000001</v>
      </c>
      <c r="D1688">
        <v>-0.89</v>
      </c>
    </row>
    <row r="1689" spans="2:4">
      <c r="B1689">
        <v>1664</v>
      </c>
      <c r="C1689" s="4">
        <v>-135.69182000000001</v>
      </c>
      <c r="D1689">
        <v>-1.31</v>
      </c>
    </row>
    <row r="1690" spans="2:4">
      <c r="B1690">
        <v>1665</v>
      </c>
      <c r="C1690" s="4">
        <v>-135.63534999999999</v>
      </c>
      <c r="D1690">
        <v>-1.27</v>
      </c>
    </row>
    <row r="1691" spans="2:4">
      <c r="B1691">
        <v>1666</v>
      </c>
      <c r="C1691" s="4">
        <v>-135.58363</v>
      </c>
      <c r="D1691">
        <v>-0.35</v>
      </c>
    </row>
    <row r="1692" spans="2:4">
      <c r="B1692">
        <v>1667</v>
      </c>
      <c r="C1692" s="4">
        <v>-135.54204999999999</v>
      </c>
      <c r="D1692">
        <v>-0.34</v>
      </c>
    </row>
    <row r="1693" spans="2:4">
      <c r="B1693">
        <v>1668</v>
      </c>
      <c r="C1693" s="4">
        <v>-135.51222999999999</v>
      </c>
      <c r="D1693">
        <v>-0.98</v>
      </c>
    </row>
    <row r="1694" spans="2:4">
      <c r="B1694">
        <v>1669</v>
      </c>
      <c r="C1694" s="4">
        <v>-135.49931000000001</v>
      </c>
      <c r="D1694">
        <v>-0.37</v>
      </c>
    </row>
    <row r="1695" spans="2:4">
      <c r="B1695">
        <v>1670</v>
      </c>
      <c r="C1695" s="4">
        <v>-135.49444</v>
      </c>
      <c r="D1695">
        <v>-0.72</v>
      </c>
    </row>
    <row r="1696" spans="2:4">
      <c r="B1696">
        <v>1671</v>
      </c>
      <c r="C1696" s="4">
        <v>-135.46485999999999</v>
      </c>
      <c r="D1696">
        <v>-0.89</v>
      </c>
    </row>
    <row r="1697" spans="2:4">
      <c r="B1697">
        <v>1672</v>
      </c>
      <c r="C1697" s="4">
        <v>-135.43335999999999</v>
      </c>
      <c r="D1697">
        <v>-1.02</v>
      </c>
    </row>
    <row r="1698" spans="2:4">
      <c r="B1698">
        <v>1673</v>
      </c>
      <c r="C1698" s="4">
        <v>-135.38485</v>
      </c>
      <c r="D1698">
        <v>-0.37</v>
      </c>
    </row>
    <row r="1699" spans="2:4">
      <c r="B1699">
        <v>1674</v>
      </c>
      <c r="C1699" s="4">
        <v>-135.32963000000001</v>
      </c>
      <c r="D1699">
        <v>0.19</v>
      </c>
    </row>
    <row r="1700" spans="2:4">
      <c r="B1700">
        <v>1675</v>
      </c>
      <c r="C1700" s="4">
        <v>-135.25676000000001</v>
      </c>
      <c r="D1700">
        <v>0.38</v>
      </c>
    </row>
    <row r="1701" spans="2:4">
      <c r="B1701">
        <v>1676</v>
      </c>
      <c r="C1701" s="4">
        <v>-135.18469999999999</v>
      </c>
      <c r="D1701">
        <v>0.74</v>
      </c>
    </row>
    <row r="1702" spans="2:4">
      <c r="B1702">
        <v>1677</v>
      </c>
      <c r="C1702" s="4">
        <v>-135.1095</v>
      </c>
      <c r="D1702">
        <v>0.27</v>
      </c>
    </row>
    <row r="1703" spans="2:4">
      <c r="B1703">
        <v>1678</v>
      </c>
      <c r="C1703" s="4">
        <v>-135.06969000000001</v>
      </c>
      <c r="D1703">
        <v>-0.01</v>
      </c>
    </row>
    <row r="1704" spans="2:4">
      <c r="B1704">
        <v>1679</v>
      </c>
      <c r="C1704" s="4">
        <v>-135.06159</v>
      </c>
      <c r="D1704">
        <v>-0.31</v>
      </c>
    </row>
    <row r="1705" spans="2:4">
      <c r="B1705">
        <v>1680</v>
      </c>
      <c r="C1705" s="4">
        <v>-135.06392</v>
      </c>
      <c r="D1705">
        <v>0.66</v>
      </c>
    </row>
    <row r="1706" spans="2:4">
      <c r="B1706">
        <v>1681</v>
      </c>
      <c r="C1706" s="4">
        <v>-135.10509999999999</v>
      </c>
      <c r="D1706">
        <v>0.87</v>
      </c>
    </row>
    <row r="1707" spans="2:4">
      <c r="B1707">
        <v>1682</v>
      </c>
      <c r="C1707" s="4">
        <v>-135.15805</v>
      </c>
      <c r="D1707">
        <v>-0.68</v>
      </c>
    </row>
    <row r="1708" spans="2:4">
      <c r="B1708">
        <v>1683</v>
      </c>
      <c r="C1708" s="4">
        <v>-135.22627</v>
      </c>
      <c r="D1708">
        <v>-1.1599999999999999</v>
      </c>
    </row>
    <row r="1709" spans="2:4">
      <c r="B1709">
        <v>1684</v>
      </c>
      <c r="C1709" s="4">
        <v>-135.26337000000001</v>
      </c>
      <c r="D1709">
        <v>-1.2</v>
      </c>
    </row>
    <row r="1710" spans="2:4">
      <c r="B1710">
        <v>1685</v>
      </c>
      <c r="C1710" s="4">
        <v>-135.29003</v>
      </c>
      <c r="D1710">
        <v>-1.18</v>
      </c>
    </row>
    <row r="1711" spans="2:4">
      <c r="B1711">
        <v>1686</v>
      </c>
      <c r="C1711" s="4">
        <v>-135.28435999999999</v>
      </c>
      <c r="D1711">
        <v>-0.5</v>
      </c>
    </row>
    <row r="1712" spans="2:4">
      <c r="B1712">
        <v>1687</v>
      </c>
      <c r="C1712" s="4">
        <v>-135.26657</v>
      </c>
      <c r="D1712">
        <v>-7.0000000000000007E-2</v>
      </c>
    </row>
    <row r="1713" spans="2:4">
      <c r="B1713">
        <v>1688</v>
      </c>
      <c r="C1713" s="4">
        <v>-135.22739000000001</v>
      </c>
      <c r="D1713">
        <v>0.65</v>
      </c>
    </row>
    <row r="1714" spans="2:4">
      <c r="B1714">
        <v>1689</v>
      </c>
      <c r="C1714" s="4">
        <v>-135.19469000000001</v>
      </c>
      <c r="D1714">
        <v>0.68</v>
      </c>
    </row>
    <row r="1715" spans="2:4">
      <c r="B1715">
        <v>1690</v>
      </c>
      <c r="C1715" s="4">
        <v>-135.14035999999999</v>
      </c>
      <c r="D1715">
        <v>0.28999999999999998</v>
      </c>
    </row>
    <row r="1716" spans="2:4">
      <c r="B1716">
        <v>1691</v>
      </c>
      <c r="C1716" s="4">
        <v>-135.09925999999999</v>
      </c>
      <c r="D1716">
        <v>-0.17</v>
      </c>
    </row>
    <row r="1717" spans="2:4">
      <c r="B1717">
        <v>1692</v>
      </c>
      <c r="C1717" s="4">
        <v>-135.10411999999999</v>
      </c>
      <c r="D1717">
        <v>-0.69</v>
      </c>
    </row>
    <row r="1718" spans="2:4">
      <c r="B1718">
        <v>1693</v>
      </c>
      <c r="C1718" s="4">
        <v>-135.11103</v>
      </c>
      <c r="D1718">
        <v>-0.56000000000000005</v>
      </c>
    </row>
    <row r="1719" spans="2:4">
      <c r="B1719">
        <v>1694</v>
      </c>
      <c r="C1719" s="4">
        <v>-135.12737999999999</v>
      </c>
      <c r="D1719">
        <v>-0.18</v>
      </c>
    </row>
    <row r="1720" spans="2:4">
      <c r="B1720">
        <v>1695</v>
      </c>
      <c r="C1720" s="4">
        <v>-135.14742000000001</v>
      </c>
      <c r="D1720">
        <v>-0.14000000000000001</v>
      </c>
    </row>
    <row r="1721" spans="2:4">
      <c r="B1721">
        <v>1696</v>
      </c>
      <c r="C1721" s="4">
        <v>-135.17546999999999</v>
      </c>
      <c r="D1721">
        <v>-0.32</v>
      </c>
    </row>
    <row r="1722" spans="2:4">
      <c r="B1722">
        <v>1697</v>
      </c>
      <c r="C1722" s="4">
        <v>-135.23056</v>
      </c>
      <c r="D1722">
        <v>-1.06</v>
      </c>
    </row>
    <row r="1723" spans="2:4">
      <c r="B1723">
        <v>1698</v>
      </c>
      <c r="C1723" s="4">
        <v>-135.29257000000001</v>
      </c>
      <c r="D1723">
        <v>-1.61</v>
      </c>
    </row>
    <row r="1724" spans="2:4">
      <c r="B1724">
        <v>1699</v>
      </c>
      <c r="C1724" s="4">
        <v>-135.37616</v>
      </c>
      <c r="D1724">
        <v>-1.81</v>
      </c>
    </row>
    <row r="1725" spans="2:4">
      <c r="B1725">
        <v>1700</v>
      </c>
      <c r="C1725" s="4">
        <v>-135.43593000000001</v>
      </c>
      <c r="D1725">
        <v>-1.74</v>
      </c>
    </row>
    <row r="1726" spans="2:4">
      <c r="B1726">
        <v>1701</v>
      </c>
      <c r="C1726" s="4">
        <v>-135.49501000000001</v>
      </c>
      <c r="D1726">
        <v>-1.29</v>
      </c>
    </row>
    <row r="1727" spans="2:4">
      <c r="B1727">
        <v>1702</v>
      </c>
      <c r="C1727" s="4">
        <v>-135.52960999999999</v>
      </c>
      <c r="D1727">
        <v>-1.03</v>
      </c>
    </row>
    <row r="1728" spans="2:4">
      <c r="B1728">
        <v>1703</v>
      </c>
      <c r="C1728" s="4">
        <v>-135.53428</v>
      </c>
      <c r="D1728">
        <v>-0.73</v>
      </c>
    </row>
    <row r="1729" spans="2:4">
      <c r="B1729">
        <v>1704</v>
      </c>
      <c r="C1729" s="4">
        <v>-135.54060999999999</v>
      </c>
      <c r="D1729">
        <v>-1.43</v>
      </c>
    </row>
    <row r="1730" spans="2:4">
      <c r="B1730">
        <v>1705</v>
      </c>
      <c r="C1730" s="4">
        <v>-135.54357999999999</v>
      </c>
      <c r="D1730">
        <v>-2</v>
      </c>
    </row>
    <row r="1731" spans="2:4">
      <c r="B1731">
        <v>1706</v>
      </c>
      <c r="C1731" s="4">
        <v>-135.52452</v>
      </c>
      <c r="D1731">
        <v>-2.13</v>
      </c>
    </row>
    <row r="1732" spans="2:4">
      <c r="B1732">
        <v>1707</v>
      </c>
      <c r="C1732" s="4">
        <v>-135.5257</v>
      </c>
      <c r="D1732">
        <v>-1.57</v>
      </c>
    </row>
    <row r="1733" spans="2:4">
      <c r="B1733">
        <v>1708</v>
      </c>
      <c r="C1733" s="4">
        <v>-135.51725999999999</v>
      </c>
      <c r="D1733">
        <v>-1.1100000000000001</v>
      </c>
    </row>
    <row r="1734" spans="2:4">
      <c r="B1734">
        <v>1709</v>
      </c>
      <c r="C1734" s="4">
        <v>-135.51546999999999</v>
      </c>
      <c r="D1734">
        <v>-1.29</v>
      </c>
    </row>
    <row r="1735" spans="2:4">
      <c r="B1735">
        <v>1710</v>
      </c>
      <c r="C1735" s="4">
        <v>-135.51357999999999</v>
      </c>
      <c r="D1735">
        <v>-2.25</v>
      </c>
    </row>
    <row r="1736" spans="2:4">
      <c r="B1736">
        <v>1711</v>
      </c>
      <c r="C1736" s="4">
        <v>-135.50324000000001</v>
      </c>
      <c r="D1736">
        <v>-2.04</v>
      </c>
    </row>
    <row r="1737" spans="2:4">
      <c r="B1737">
        <v>1712</v>
      </c>
      <c r="C1737" s="4">
        <v>-135.45977999999999</v>
      </c>
      <c r="D1737">
        <v>-1.8</v>
      </c>
    </row>
    <row r="1738" spans="2:4">
      <c r="B1738">
        <v>1713</v>
      </c>
      <c r="C1738" s="4">
        <v>-135.40711999999999</v>
      </c>
      <c r="D1738">
        <v>-2.06</v>
      </c>
    </row>
    <row r="1739" spans="2:4">
      <c r="B1739">
        <v>1714</v>
      </c>
      <c r="C1739" s="4">
        <v>-135.36095</v>
      </c>
      <c r="D1739">
        <v>-2.15</v>
      </c>
    </row>
    <row r="1740" spans="2:4">
      <c r="B1740">
        <v>1715</v>
      </c>
      <c r="C1740" s="4">
        <v>-135.31565000000001</v>
      </c>
      <c r="D1740">
        <v>-2.82</v>
      </c>
    </row>
    <row r="1741" spans="2:4">
      <c r="B1741">
        <v>1716</v>
      </c>
      <c r="C1741" s="4">
        <v>-135.27903000000001</v>
      </c>
      <c r="D1741">
        <v>-2.92</v>
      </c>
    </row>
    <row r="1742" spans="2:4">
      <c r="B1742">
        <v>1717</v>
      </c>
      <c r="C1742" s="4">
        <v>-135.27180999999999</v>
      </c>
      <c r="D1742">
        <v>-1.97</v>
      </c>
    </row>
    <row r="1743" spans="2:4">
      <c r="B1743">
        <v>1718</v>
      </c>
      <c r="C1743" s="4">
        <v>-135.27471</v>
      </c>
      <c r="D1743">
        <v>-1.51</v>
      </c>
    </row>
    <row r="1744" spans="2:4">
      <c r="B1744">
        <v>1719</v>
      </c>
      <c r="C1744" s="4">
        <v>-135.27631</v>
      </c>
      <c r="D1744">
        <v>-1.58</v>
      </c>
    </row>
    <row r="1745" spans="2:4">
      <c r="B1745">
        <v>1720</v>
      </c>
      <c r="C1745" s="4">
        <v>-135.32198</v>
      </c>
      <c r="D1745">
        <v>-2.11</v>
      </c>
    </row>
    <row r="1746" spans="2:4">
      <c r="B1746">
        <v>1721</v>
      </c>
      <c r="C1746" s="4">
        <v>-135.39684</v>
      </c>
      <c r="D1746">
        <v>-2.23</v>
      </c>
    </row>
    <row r="1747" spans="2:4">
      <c r="B1747">
        <v>1722</v>
      </c>
      <c r="C1747" s="4">
        <v>-135.48247000000001</v>
      </c>
      <c r="D1747">
        <v>-2.9</v>
      </c>
    </row>
    <row r="1748" spans="2:4">
      <c r="B1748">
        <v>1723</v>
      </c>
      <c r="C1748" s="4">
        <v>-135.59020000000001</v>
      </c>
      <c r="D1748">
        <v>-3.47</v>
      </c>
    </row>
    <row r="1749" spans="2:4">
      <c r="B1749">
        <v>1724</v>
      </c>
      <c r="C1749" s="4">
        <v>-135.75604000000001</v>
      </c>
      <c r="D1749">
        <v>-2.99</v>
      </c>
    </row>
    <row r="1750" spans="2:4">
      <c r="B1750">
        <v>1725</v>
      </c>
      <c r="C1750" s="4">
        <v>-135.96785</v>
      </c>
      <c r="D1750">
        <v>-3.37</v>
      </c>
    </row>
    <row r="1751" spans="2:4">
      <c r="B1751">
        <v>1726</v>
      </c>
      <c r="C1751" s="4">
        <v>-136.22162</v>
      </c>
      <c r="D1751">
        <v>-4.7699999999999996</v>
      </c>
    </row>
    <row r="1752" spans="2:4">
      <c r="B1752">
        <v>1727</v>
      </c>
      <c r="C1752" s="4">
        <v>-136.47993</v>
      </c>
      <c r="D1752">
        <v>-6.68</v>
      </c>
    </row>
    <row r="1753" spans="2:4">
      <c r="B1753">
        <v>1728</v>
      </c>
      <c r="C1753" s="4">
        <v>-136.73239000000001</v>
      </c>
      <c r="D1753">
        <v>-5.92</v>
      </c>
    </row>
    <row r="1754" spans="2:4">
      <c r="B1754">
        <v>1729</v>
      </c>
      <c r="C1754" s="4">
        <v>-136.97595999999999</v>
      </c>
      <c r="D1754">
        <v>-6.56</v>
      </c>
    </row>
    <row r="1755" spans="2:4">
      <c r="B1755">
        <v>1730</v>
      </c>
      <c r="C1755" s="4">
        <v>-137.18278000000001</v>
      </c>
      <c r="D1755">
        <v>-6.56</v>
      </c>
    </row>
    <row r="1756" spans="2:4">
      <c r="B1756">
        <v>1731</v>
      </c>
      <c r="C1756" s="4">
        <v>-137.34542999999999</v>
      </c>
      <c r="D1756">
        <v>-6.32</v>
      </c>
    </row>
    <row r="1757" spans="2:4">
      <c r="B1757">
        <v>1732</v>
      </c>
      <c r="C1757" s="4">
        <v>-137.47363000000001</v>
      </c>
      <c r="D1757">
        <v>-6.5</v>
      </c>
    </row>
    <row r="1758" spans="2:4">
      <c r="B1758">
        <v>1733</v>
      </c>
      <c r="C1758" s="4">
        <v>-137.55381</v>
      </c>
      <c r="D1758">
        <v>-6.95</v>
      </c>
    </row>
    <row r="1759" spans="2:4">
      <c r="B1759">
        <v>1734</v>
      </c>
      <c r="C1759" s="4">
        <v>-137.59029000000001</v>
      </c>
      <c r="D1759">
        <v>-7.03</v>
      </c>
    </row>
    <row r="1760" spans="2:4">
      <c r="B1760">
        <v>1735</v>
      </c>
      <c r="C1760" s="4">
        <v>-137.57264000000001</v>
      </c>
      <c r="D1760">
        <v>-6.73</v>
      </c>
    </row>
    <row r="1761" spans="2:4">
      <c r="B1761">
        <v>1736</v>
      </c>
      <c r="C1761" s="4">
        <v>-137.52025</v>
      </c>
      <c r="D1761">
        <v>-6.75</v>
      </c>
    </row>
    <row r="1762" spans="2:4">
      <c r="B1762">
        <v>1737</v>
      </c>
      <c r="C1762" s="4">
        <v>-137.43701999999999</v>
      </c>
      <c r="D1762">
        <v>-7.41</v>
      </c>
    </row>
    <row r="1763" spans="2:4">
      <c r="B1763">
        <v>1738</v>
      </c>
      <c r="C1763" s="4">
        <v>-137.34012999999999</v>
      </c>
      <c r="D1763">
        <v>-6.84</v>
      </c>
    </row>
    <row r="1764" spans="2:4">
      <c r="B1764">
        <v>1739</v>
      </c>
      <c r="C1764" s="4">
        <v>-137.24243999999999</v>
      </c>
      <c r="D1764">
        <v>-6.33</v>
      </c>
    </row>
    <row r="1765" spans="2:4">
      <c r="B1765">
        <v>1740</v>
      </c>
      <c r="C1765" s="4">
        <v>-137.14517000000001</v>
      </c>
      <c r="D1765">
        <v>-5.99</v>
      </c>
    </row>
    <row r="1766" spans="2:4">
      <c r="B1766">
        <v>1741</v>
      </c>
      <c r="C1766" s="4">
        <v>-137.01670999999999</v>
      </c>
      <c r="D1766">
        <v>-5</v>
      </c>
    </row>
    <row r="1767" spans="2:4">
      <c r="B1767">
        <v>1742</v>
      </c>
      <c r="C1767" s="4">
        <v>-136.8691</v>
      </c>
      <c r="D1767">
        <v>-4.47</v>
      </c>
    </row>
    <row r="1768" spans="2:4">
      <c r="B1768">
        <v>1743</v>
      </c>
      <c r="C1768" s="4">
        <v>-136.70004</v>
      </c>
      <c r="D1768">
        <v>-5.55</v>
      </c>
    </row>
    <row r="1769" spans="2:4">
      <c r="B1769">
        <v>1744</v>
      </c>
      <c r="C1769" s="4">
        <v>-136.50725</v>
      </c>
      <c r="D1769">
        <v>-6.45</v>
      </c>
    </row>
    <row r="1770" spans="2:4">
      <c r="B1770">
        <v>1745</v>
      </c>
      <c r="C1770" s="4">
        <v>-136.3082</v>
      </c>
      <c r="D1770">
        <v>-5.87</v>
      </c>
    </row>
    <row r="1771" spans="2:4">
      <c r="B1771">
        <v>1746</v>
      </c>
      <c r="C1771" s="4">
        <v>-136.11868000000001</v>
      </c>
      <c r="D1771">
        <v>-5.09</v>
      </c>
    </row>
    <row r="1772" spans="2:4">
      <c r="B1772">
        <v>1747</v>
      </c>
      <c r="C1772" s="4">
        <v>-135.91834</v>
      </c>
      <c r="D1772">
        <v>-4.53</v>
      </c>
    </row>
    <row r="1773" spans="2:4">
      <c r="B1773">
        <v>1748</v>
      </c>
      <c r="C1773" s="4">
        <v>-135.71699000000001</v>
      </c>
      <c r="D1773">
        <v>-5.26</v>
      </c>
    </row>
    <row r="1774" spans="2:4">
      <c r="B1774">
        <v>1749</v>
      </c>
      <c r="C1774" s="4">
        <v>-135.54432</v>
      </c>
      <c r="D1774">
        <v>-5.35</v>
      </c>
    </row>
    <row r="1775" spans="2:4">
      <c r="B1775">
        <v>1750</v>
      </c>
      <c r="C1775" s="4">
        <v>-135.39121</v>
      </c>
      <c r="D1775">
        <v>-5.23</v>
      </c>
    </row>
    <row r="1776" spans="2:4">
      <c r="B1776">
        <v>1751</v>
      </c>
      <c r="C1776" s="4">
        <v>-135.23936</v>
      </c>
      <c r="D1776">
        <v>-4.53</v>
      </c>
    </row>
    <row r="1777" spans="2:4">
      <c r="B1777">
        <v>1752</v>
      </c>
      <c r="C1777" s="4">
        <v>-135.12191000000001</v>
      </c>
      <c r="D1777">
        <v>-4.25</v>
      </c>
    </row>
    <row r="1778" spans="2:4">
      <c r="B1778">
        <v>1753</v>
      </c>
      <c r="C1778" s="4">
        <v>-135.04096000000001</v>
      </c>
      <c r="D1778">
        <v>-4.17</v>
      </c>
    </row>
    <row r="1779" spans="2:4">
      <c r="B1779">
        <v>1754</v>
      </c>
      <c r="C1779" s="4">
        <v>-134.98041000000001</v>
      </c>
      <c r="D1779">
        <v>-3.87</v>
      </c>
    </row>
    <row r="1780" spans="2:4">
      <c r="B1780">
        <v>1755</v>
      </c>
      <c r="C1780" s="4">
        <v>-134.96606</v>
      </c>
      <c r="D1780">
        <v>-3.84</v>
      </c>
    </row>
    <row r="1781" spans="2:4">
      <c r="B1781">
        <v>1756</v>
      </c>
      <c r="C1781" s="4">
        <v>-134.97908000000001</v>
      </c>
      <c r="D1781">
        <v>-3.47</v>
      </c>
    </row>
    <row r="1782" spans="2:4">
      <c r="B1782">
        <v>1757</v>
      </c>
      <c r="C1782" s="4">
        <v>-135.03614999999999</v>
      </c>
      <c r="D1782">
        <v>-3.16</v>
      </c>
    </row>
    <row r="1783" spans="2:4">
      <c r="B1783">
        <v>1758</v>
      </c>
      <c r="C1783" s="4">
        <v>-135.10463999999999</v>
      </c>
      <c r="D1783">
        <v>-2.93</v>
      </c>
    </row>
    <row r="1784" spans="2:4">
      <c r="B1784">
        <v>1759</v>
      </c>
      <c r="C1784" s="4">
        <v>-135.17214999999999</v>
      </c>
      <c r="D1784">
        <v>-3.31</v>
      </c>
    </row>
    <row r="1785" spans="2:4">
      <c r="B1785">
        <v>1760</v>
      </c>
      <c r="C1785" s="4">
        <v>-135.23613</v>
      </c>
      <c r="D1785">
        <v>-5.87</v>
      </c>
    </row>
    <row r="1786" spans="2:4">
      <c r="B1786">
        <v>1761</v>
      </c>
      <c r="C1786" s="4">
        <v>-135.274</v>
      </c>
      <c r="D1786">
        <v>-6.76</v>
      </c>
    </row>
    <row r="1787" spans="2:4">
      <c r="B1787">
        <v>1762</v>
      </c>
      <c r="C1787" s="4">
        <v>-135.27708000000001</v>
      </c>
      <c r="D1787">
        <v>-7.68</v>
      </c>
    </row>
    <row r="1788" spans="2:4">
      <c r="B1788">
        <v>1763</v>
      </c>
      <c r="C1788" s="4">
        <v>-135.22166999999999</v>
      </c>
      <c r="D1788">
        <v>-7.68</v>
      </c>
    </row>
    <row r="1789" spans="2:4">
      <c r="B1789">
        <v>1764</v>
      </c>
      <c r="C1789" s="4">
        <v>-135.20254</v>
      </c>
      <c r="D1789">
        <v>-6.65</v>
      </c>
    </row>
    <row r="1790" spans="2:4">
      <c r="B1790">
        <v>1765</v>
      </c>
      <c r="C1790" s="4">
        <v>-135.14197999999999</v>
      </c>
      <c r="D1790">
        <v>-6.3</v>
      </c>
    </row>
    <row r="1791" spans="2:4">
      <c r="B1791">
        <v>1766</v>
      </c>
      <c r="C1791" s="4">
        <v>-135.06591</v>
      </c>
      <c r="D1791">
        <v>-6.08</v>
      </c>
    </row>
    <row r="1792" spans="2:4">
      <c r="B1792">
        <v>1767</v>
      </c>
      <c r="C1792" s="4">
        <v>-134.96093999999999</v>
      </c>
      <c r="D1792">
        <v>-6.35</v>
      </c>
    </row>
    <row r="1793" spans="2:4">
      <c r="B1793">
        <v>1768</v>
      </c>
      <c r="C1793" s="4">
        <v>-134.84942000000001</v>
      </c>
      <c r="D1793">
        <v>-7.12</v>
      </c>
    </row>
    <row r="1794" spans="2:4">
      <c r="B1794">
        <v>1769</v>
      </c>
      <c r="C1794" s="4">
        <v>-134.72026</v>
      </c>
      <c r="D1794">
        <v>-7.33</v>
      </c>
    </row>
    <row r="1795" spans="2:4">
      <c r="B1795">
        <v>1770</v>
      </c>
      <c r="C1795" s="4">
        <v>-134.61246</v>
      </c>
      <c r="D1795">
        <v>-6.63</v>
      </c>
    </row>
    <row r="1796" spans="2:4">
      <c r="B1796">
        <v>1771</v>
      </c>
      <c r="C1796" s="4">
        <v>-134.51437999999999</v>
      </c>
      <c r="D1796">
        <v>-5.97</v>
      </c>
    </row>
    <row r="1797" spans="2:4">
      <c r="B1797">
        <v>1772</v>
      </c>
      <c r="C1797" s="4">
        <v>-134.42809</v>
      </c>
      <c r="D1797">
        <v>-6.45</v>
      </c>
    </row>
    <row r="1798" spans="2:4">
      <c r="B1798">
        <v>1773</v>
      </c>
      <c r="C1798" s="4">
        <v>-134.34954999999999</v>
      </c>
      <c r="D1798">
        <v>-7.62</v>
      </c>
    </row>
    <row r="1799" spans="2:4">
      <c r="B1799">
        <v>1774</v>
      </c>
      <c r="C1799" s="4">
        <v>-134.31673000000001</v>
      </c>
      <c r="D1799">
        <v>-6.03</v>
      </c>
    </row>
    <row r="1800" spans="2:4">
      <c r="B1800">
        <v>1775</v>
      </c>
      <c r="C1800" s="4">
        <v>-134.32316</v>
      </c>
      <c r="D1800">
        <v>-6.64</v>
      </c>
    </row>
    <row r="1801" spans="2:4">
      <c r="B1801">
        <v>1776</v>
      </c>
      <c r="C1801" s="4">
        <v>-134.33671000000001</v>
      </c>
      <c r="D1801">
        <v>-5.89</v>
      </c>
    </row>
    <row r="1802" spans="2:4">
      <c r="B1802">
        <v>1777</v>
      </c>
      <c r="C1802" s="4">
        <v>-134.34859</v>
      </c>
      <c r="D1802">
        <v>-5.59</v>
      </c>
    </row>
    <row r="1803" spans="2:4">
      <c r="B1803">
        <v>1778</v>
      </c>
      <c r="C1803" s="4">
        <v>-134.32652999999999</v>
      </c>
      <c r="D1803">
        <v>-5.85</v>
      </c>
    </row>
    <row r="1804" spans="2:4">
      <c r="B1804">
        <v>1779</v>
      </c>
      <c r="C1804" s="4">
        <v>-134.28730999999999</v>
      </c>
      <c r="D1804">
        <v>-6.3</v>
      </c>
    </row>
    <row r="1805" spans="2:4">
      <c r="B1805">
        <v>1780</v>
      </c>
      <c r="C1805" s="4">
        <v>-134.25399999999999</v>
      </c>
      <c r="D1805">
        <v>-7.09</v>
      </c>
    </row>
    <row r="1806" spans="2:4">
      <c r="B1806">
        <v>1781</v>
      </c>
      <c r="C1806" s="4">
        <v>-134.18586999999999</v>
      </c>
      <c r="D1806">
        <v>-6.15</v>
      </c>
    </row>
    <row r="1807" spans="2:4">
      <c r="B1807">
        <v>1782</v>
      </c>
      <c r="C1807" s="4">
        <v>-134.09173999999999</v>
      </c>
      <c r="D1807">
        <v>-5.94</v>
      </c>
    </row>
    <row r="1808" spans="2:4">
      <c r="B1808">
        <v>1783</v>
      </c>
      <c r="C1808" s="4">
        <v>-133.96628999999999</v>
      </c>
      <c r="D1808">
        <v>-6.2</v>
      </c>
    </row>
    <row r="1809" spans="2:4">
      <c r="B1809">
        <v>1784</v>
      </c>
      <c r="C1809" s="4">
        <v>-133.82929999999999</v>
      </c>
      <c r="D1809">
        <v>-6.08</v>
      </c>
    </row>
    <row r="1810" spans="2:4">
      <c r="B1810">
        <v>1785</v>
      </c>
      <c r="C1810" s="4">
        <v>-133.70103</v>
      </c>
      <c r="D1810">
        <v>-6.07</v>
      </c>
    </row>
    <row r="1811" spans="2:4">
      <c r="B1811">
        <v>1786</v>
      </c>
      <c r="C1811" s="4">
        <v>-133.54925</v>
      </c>
      <c r="D1811">
        <v>-5.79</v>
      </c>
    </row>
    <row r="1812" spans="2:4">
      <c r="B1812">
        <v>1787</v>
      </c>
      <c r="C1812" s="4">
        <v>-133.38775999999999</v>
      </c>
      <c r="D1812">
        <v>-4.95</v>
      </c>
    </row>
    <row r="1813" spans="2:4">
      <c r="B1813">
        <v>1788</v>
      </c>
      <c r="C1813" s="4">
        <v>-133.21747999999999</v>
      </c>
      <c r="D1813">
        <v>-4</v>
      </c>
    </row>
    <row r="1814" spans="2:4">
      <c r="B1814">
        <v>1789</v>
      </c>
      <c r="C1814" s="4">
        <v>-133.01674</v>
      </c>
      <c r="D1814">
        <v>-4.07</v>
      </c>
    </row>
    <row r="1815" spans="2:4">
      <c r="B1815">
        <v>1790</v>
      </c>
      <c r="C1815" s="4">
        <v>-132.82694000000001</v>
      </c>
      <c r="D1815">
        <v>-4.87</v>
      </c>
    </row>
    <row r="1816" spans="2:4">
      <c r="B1816">
        <v>1791</v>
      </c>
      <c r="C1816" s="4">
        <v>-132.62485000000001</v>
      </c>
      <c r="D1816">
        <v>-4.84</v>
      </c>
    </row>
    <row r="1817" spans="2:4">
      <c r="B1817">
        <v>1792</v>
      </c>
      <c r="C1817" s="4">
        <v>-132.45393000000001</v>
      </c>
      <c r="D1817">
        <v>-4.22</v>
      </c>
    </row>
    <row r="1818" spans="2:4">
      <c r="B1818">
        <v>1793</v>
      </c>
      <c r="C1818" s="4">
        <v>-132.31264999999999</v>
      </c>
      <c r="D1818">
        <v>-3.76</v>
      </c>
    </row>
    <row r="1819" spans="2:4">
      <c r="B1819">
        <v>1794</v>
      </c>
      <c r="C1819" s="4">
        <v>-132.19920999999999</v>
      </c>
      <c r="D1819">
        <v>-3.35</v>
      </c>
    </row>
    <row r="1820" spans="2:4">
      <c r="B1820">
        <v>1795</v>
      </c>
      <c r="C1820" s="4">
        <v>-132.09144000000001</v>
      </c>
      <c r="D1820">
        <v>-2.83</v>
      </c>
    </row>
    <row r="1821" spans="2:4">
      <c r="B1821">
        <v>1796</v>
      </c>
      <c r="C1821" s="4">
        <v>-132.00199000000001</v>
      </c>
      <c r="D1821">
        <v>-2.69</v>
      </c>
    </row>
    <row r="1822" spans="2:4">
      <c r="B1822">
        <v>1797</v>
      </c>
      <c r="C1822" s="4">
        <v>-131.95523</v>
      </c>
      <c r="D1822">
        <v>-3.22</v>
      </c>
    </row>
    <row r="1823" spans="2:4">
      <c r="B1823">
        <v>1798</v>
      </c>
      <c r="C1823" s="4">
        <v>-131.93597</v>
      </c>
      <c r="D1823">
        <v>-3.21</v>
      </c>
    </row>
    <row r="1824" spans="2:4">
      <c r="B1824">
        <v>1799</v>
      </c>
      <c r="C1824" s="4">
        <v>-131.96209999999999</v>
      </c>
      <c r="D1824">
        <v>-2.79</v>
      </c>
    </row>
    <row r="1825" spans="2:4">
      <c r="B1825">
        <v>1800</v>
      </c>
      <c r="C1825" s="4">
        <v>-132.02588</v>
      </c>
      <c r="D1825">
        <v>-2.25</v>
      </c>
    </row>
    <row r="1826" spans="2:4">
      <c r="B1826">
        <v>1801</v>
      </c>
      <c r="C1826" s="4">
        <v>-132.11456999999999</v>
      </c>
      <c r="D1826">
        <v>-2.29</v>
      </c>
    </row>
    <row r="1827" spans="2:4">
      <c r="B1827">
        <v>1802</v>
      </c>
      <c r="C1827" s="4">
        <v>-132.26626999999999</v>
      </c>
      <c r="D1827">
        <v>-2.95</v>
      </c>
    </row>
    <row r="1828" spans="2:4">
      <c r="B1828">
        <v>1803</v>
      </c>
      <c r="C1828" s="4">
        <v>-132.43234000000001</v>
      </c>
      <c r="D1828">
        <v>-3.25</v>
      </c>
    </row>
    <row r="1829" spans="2:4">
      <c r="B1829">
        <v>1804</v>
      </c>
      <c r="C1829" s="4">
        <v>-132.58946</v>
      </c>
      <c r="D1829">
        <v>-3.12</v>
      </c>
    </row>
    <row r="1830" spans="2:4">
      <c r="B1830">
        <v>1805</v>
      </c>
      <c r="C1830" s="4">
        <v>-132.72123999999999</v>
      </c>
      <c r="D1830">
        <v>-2.91</v>
      </c>
    </row>
    <row r="1831" spans="2:4">
      <c r="B1831">
        <v>1806</v>
      </c>
      <c r="C1831" s="4">
        <v>-132.86769000000001</v>
      </c>
      <c r="D1831">
        <v>-2.95</v>
      </c>
    </row>
    <row r="1832" spans="2:4">
      <c r="B1832">
        <v>1807</v>
      </c>
      <c r="C1832" s="4">
        <v>-133.01123999999999</v>
      </c>
      <c r="D1832">
        <v>-2.94</v>
      </c>
    </row>
    <row r="1833" spans="2:4">
      <c r="B1833">
        <v>1808</v>
      </c>
      <c r="C1833" s="4">
        <v>-133.14166</v>
      </c>
      <c r="D1833">
        <v>-3.42</v>
      </c>
    </row>
    <row r="1834" spans="2:4">
      <c r="B1834">
        <v>1809</v>
      </c>
      <c r="C1834" s="4">
        <v>-133.26560000000001</v>
      </c>
      <c r="D1834">
        <v>-3.71</v>
      </c>
    </row>
    <row r="1835" spans="2:4">
      <c r="B1835">
        <v>1810</v>
      </c>
      <c r="C1835" s="4">
        <v>-133.36784</v>
      </c>
      <c r="D1835">
        <v>-3.72</v>
      </c>
    </row>
    <row r="1836" spans="2:4">
      <c r="B1836">
        <v>1811</v>
      </c>
      <c r="C1836" s="4">
        <v>-133.47309999999999</v>
      </c>
      <c r="D1836">
        <v>-3.37</v>
      </c>
    </row>
    <row r="1837" spans="2:4">
      <c r="B1837">
        <v>1812</v>
      </c>
      <c r="C1837" s="4">
        <v>-133.58312000000001</v>
      </c>
      <c r="D1837">
        <v>-3.62</v>
      </c>
    </row>
    <row r="1838" spans="2:4">
      <c r="B1838">
        <v>1813</v>
      </c>
      <c r="C1838" s="4">
        <v>-133.70133000000001</v>
      </c>
      <c r="D1838">
        <v>-4.03</v>
      </c>
    </row>
    <row r="1839" spans="2:4">
      <c r="B1839">
        <v>1814</v>
      </c>
      <c r="C1839" s="4">
        <v>-133.82293000000001</v>
      </c>
      <c r="D1839">
        <v>-4.87</v>
      </c>
    </row>
    <row r="1840" spans="2:4">
      <c r="B1840">
        <v>1815</v>
      </c>
      <c r="C1840" s="4">
        <v>-133.93176</v>
      </c>
      <c r="D1840">
        <v>-5.42</v>
      </c>
    </row>
    <row r="1841" spans="2:4">
      <c r="B1841">
        <v>1816</v>
      </c>
      <c r="C1841" s="4">
        <v>-134.01668000000001</v>
      </c>
      <c r="D1841">
        <v>-4.83</v>
      </c>
    </row>
    <row r="1842" spans="2:4">
      <c r="B1842">
        <v>1817</v>
      </c>
      <c r="C1842" s="4">
        <v>-134.08465000000001</v>
      </c>
      <c r="D1842">
        <v>-4.1500000000000004</v>
      </c>
    </row>
    <row r="1843" spans="2:4">
      <c r="B1843">
        <v>1818</v>
      </c>
      <c r="C1843" s="4">
        <v>-134.13228000000001</v>
      </c>
      <c r="D1843">
        <v>-3.3</v>
      </c>
    </row>
    <row r="1844" spans="2:4">
      <c r="B1844">
        <v>1819</v>
      </c>
      <c r="C1844" s="4">
        <v>-134.17848000000001</v>
      </c>
      <c r="D1844">
        <v>-3.55</v>
      </c>
    </row>
    <row r="1845" spans="2:4">
      <c r="B1845">
        <v>1820</v>
      </c>
      <c r="C1845" s="4">
        <v>-134.24771999999999</v>
      </c>
      <c r="D1845">
        <v>-3.74</v>
      </c>
    </row>
    <row r="1846" spans="2:4">
      <c r="B1846">
        <v>1821</v>
      </c>
      <c r="C1846" s="4">
        <v>-134.29689999999999</v>
      </c>
      <c r="D1846">
        <v>-3.84</v>
      </c>
    </row>
    <row r="1847" spans="2:4">
      <c r="B1847">
        <v>1822</v>
      </c>
      <c r="C1847" s="4">
        <v>-134.35762</v>
      </c>
      <c r="D1847">
        <v>-3.14</v>
      </c>
    </row>
    <row r="1848" spans="2:4">
      <c r="B1848">
        <v>1823</v>
      </c>
      <c r="C1848" s="4">
        <v>-134.40761000000001</v>
      </c>
      <c r="D1848">
        <v>-3.12</v>
      </c>
    </row>
    <row r="1849" spans="2:4">
      <c r="B1849">
        <v>1824</v>
      </c>
      <c r="C1849" s="4">
        <v>-134.45313999999999</v>
      </c>
      <c r="D1849">
        <v>-3.25</v>
      </c>
    </row>
    <row r="1850" spans="2:4">
      <c r="B1850">
        <v>1825</v>
      </c>
      <c r="C1850" s="4">
        <v>-134.49764999999999</v>
      </c>
      <c r="D1850">
        <v>-3.73</v>
      </c>
    </row>
    <row r="1851" spans="2:4">
      <c r="B1851">
        <v>1826</v>
      </c>
      <c r="C1851" s="4">
        <v>-134.56965</v>
      </c>
      <c r="D1851">
        <v>-3.96</v>
      </c>
    </row>
    <row r="1852" spans="2:4">
      <c r="B1852">
        <v>1827</v>
      </c>
      <c r="C1852" s="4">
        <v>-134.63765000000001</v>
      </c>
      <c r="D1852">
        <v>-2.95</v>
      </c>
    </row>
    <row r="1853" spans="2:4">
      <c r="B1853">
        <v>1828</v>
      </c>
      <c r="C1853" s="4">
        <v>-134.6935</v>
      </c>
      <c r="D1853">
        <v>-2.41</v>
      </c>
    </row>
    <row r="1854" spans="2:4">
      <c r="B1854">
        <v>1829</v>
      </c>
      <c r="C1854" s="4">
        <v>-134.75332</v>
      </c>
      <c r="D1854">
        <v>-1.63</v>
      </c>
    </row>
    <row r="1855" spans="2:4">
      <c r="B1855">
        <v>1830</v>
      </c>
      <c r="C1855" s="4">
        <v>-134.80144999999999</v>
      </c>
      <c r="D1855">
        <v>-1.26</v>
      </c>
    </row>
    <row r="1856" spans="2:4">
      <c r="B1856">
        <v>1831</v>
      </c>
      <c r="C1856" s="4">
        <v>-134.83045999999999</v>
      </c>
      <c r="D1856">
        <v>-1.43</v>
      </c>
    </row>
    <row r="1857" spans="2:4">
      <c r="B1857">
        <v>1832</v>
      </c>
      <c r="C1857" s="4">
        <v>-134.87523999999999</v>
      </c>
      <c r="D1857">
        <v>-2.4300000000000002</v>
      </c>
    </row>
    <row r="1858" spans="2:4">
      <c r="B1858">
        <v>1833</v>
      </c>
      <c r="C1858" s="4">
        <v>-134.92544000000001</v>
      </c>
      <c r="D1858">
        <v>-2.88</v>
      </c>
    </row>
    <row r="1859" spans="2:4">
      <c r="B1859">
        <v>1834</v>
      </c>
      <c r="C1859" s="4">
        <v>-134.99797000000001</v>
      </c>
      <c r="D1859">
        <v>-0.92</v>
      </c>
    </row>
    <row r="1860" spans="2:4">
      <c r="B1860">
        <v>1835</v>
      </c>
      <c r="C1860" s="4">
        <v>-135.07086000000001</v>
      </c>
      <c r="D1860">
        <v>-0.68</v>
      </c>
    </row>
    <row r="1861" spans="2:4">
      <c r="B1861">
        <v>1836</v>
      </c>
      <c r="C1861" s="4">
        <v>-135.13228000000001</v>
      </c>
      <c r="D1861">
        <v>-0.19</v>
      </c>
    </row>
    <row r="1862" spans="2:4">
      <c r="B1862">
        <v>1837</v>
      </c>
      <c r="C1862" s="4">
        <v>-135.16052999999999</v>
      </c>
      <c r="D1862">
        <v>-0.57999999999999996</v>
      </c>
    </row>
    <row r="1863" spans="2:4">
      <c r="B1863">
        <v>1838</v>
      </c>
      <c r="C1863" s="4">
        <v>-135.18364</v>
      </c>
      <c r="D1863">
        <v>-0.75</v>
      </c>
    </row>
    <row r="1864" spans="2:4">
      <c r="B1864">
        <v>1839</v>
      </c>
      <c r="C1864" s="4">
        <v>-135.20005</v>
      </c>
      <c r="D1864">
        <v>-1.43</v>
      </c>
    </row>
    <row r="1865" spans="2:4">
      <c r="B1865">
        <v>1840</v>
      </c>
      <c r="C1865" s="4">
        <v>-135.20292000000001</v>
      </c>
      <c r="D1865">
        <v>-1.01</v>
      </c>
    </row>
    <row r="1866" spans="2:4">
      <c r="B1866">
        <v>1841</v>
      </c>
      <c r="C1866" s="4">
        <v>-135.18937</v>
      </c>
      <c r="D1866">
        <v>-0.7</v>
      </c>
    </row>
    <row r="1867" spans="2:4">
      <c r="B1867">
        <v>1842</v>
      </c>
      <c r="C1867" s="4">
        <v>-135.15031999999999</v>
      </c>
      <c r="D1867">
        <v>-1.65</v>
      </c>
    </row>
    <row r="1868" spans="2:4">
      <c r="B1868">
        <v>1843</v>
      </c>
      <c r="C1868" s="4">
        <v>-135.08998</v>
      </c>
      <c r="D1868">
        <v>-1.57</v>
      </c>
    </row>
    <row r="1869" spans="2:4">
      <c r="B1869">
        <v>1844</v>
      </c>
      <c r="C1869" s="4">
        <v>-135.01822999999999</v>
      </c>
      <c r="D1869">
        <v>-0.82</v>
      </c>
    </row>
    <row r="1870" spans="2:4">
      <c r="B1870">
        <v>1845</v>
      </c>
      <c r="C1870" s="4">
        <v>-134.93557000000001</v>
      </c>
      <c r="D1870">
        <v>-0.38</v>
      </c>
    </row>
    <row r="1871" spans="2:4">
      <c r="B1871">
        <v>1846</v>
      </c>
      <c r="C1871" s="4">
        <v>-134.85533000000001</v>
      </c>
      <c r="D1871">
        <v>0.22</v>
      </c>
    </row>
    <row r="1872" spans="2:4">
      <c r="B1872">
        <v>1847</v>
      </c>
      <c r="C1872" s="4">
        <v>-134.75362999999999</v>
      </c>
      <c r="D1872">
        <v>0.45</v>
      </c>
    </row>
    <row r="1873" spans="2:4">
      <c r="B1873">
        <v>1848</v>
      </c>
      <c r="C1873" s="4">
        <v>-134.64473000000001</v>
      </c>
      <c r="D1873">
        <v>0.03</v>
      </c>
    </row>
    <row r="1874" spans="2:4">
      <c r="B1874">
        <v>1849</v>
      </c>
      <c r="C1874" s="4">
        <v>-134.52044000000001</v>
      </c>
      <c r="D1874">
        <v>-0.09</v>
      </c>
    </row>
    <row r="1875" spans="2:4">
      <c r="B1875">
        <v>1850</v>
      </c>
      <c r="C1875" s="4">
        <v>-134.38729000000001</v>
      </c>
      <c r="D1875">
        <v>-0.14000000000000001</v>
      </c>
    </row>
    <row r="1876" spans="2:4">
      <c r="B1876">
        <v>1851</v>
      </c>
      <c r="C1876" s="4">
        <v>-134.26732999999999</v>
      </c>
      <c r="D1876">
        <v>-0.39</v>
      </c>
    </row>
    <row r="1877" spans="2:4">
      <c r="B1877">
        <v>1852</v>
      </c>
      <c r="C1877" s="4">
        <v>-134.12308999999999</v>
      </c>
      <c r="D1877">
        <v>0.18</v>
      </c>
    </row>
    <row r="1878" spans="2:4">
      <c r="B1878">
        <v>1853</v>
      </c>
      <c r="C1878" s="4">
        <v>-133.99744000000001</v>
      </c>
      <c r="D1878">
        <v>0.71</v>
      </c>
    </row>
    <row r="1879" spans="2:4">
      <c r="B1879">
        <v>1854</v>
      </c>
      <c r="C1879" s="4">
        <v>-133.86676</v>
      </c>
      <c r="D1879">
        <v>0.82</v>
      </c>
    </row>
    <row r="1880" spans="2:4">
      <c r="B1880">
        <v>1855</v>
      </c>
      <c r="C1880" s="4">
        <v>-133.77770000000001</v>
      </c>
      <c r="D1880">
        <v>0.47</v>
      </c>
    </row>
    <row r="1881" spans="2:4">
      <c r="B1881">
        <v>1856</v>
      </c>
      <c r="C1881" s="4">
        <v>-133.70674</v>
      </c>
      <c r="D1881">
        <v>0.4</v>
      </c>
    </row>
    <row r="1882" spans="2:4">
      <c r="B1882">
        <v>1857</v>
      </c>
      <c r="C1882" s="4">
        <v>-133.68226999999999</v>
      </c>
      <c r="D1882">
        <v>0.72</v>
      </c>
    </row>
    <row r="1883" spans="2:4">
      <c r="B1883">
        <v>1858</v>
      </c>
      <c r="C1883" s="4">
        <v>-133.72438</v>
      </c>
      <c r="D1883">
        <v>1.1200000000000001</v>
      </c>
    </row>
    <row r="1884" spans="2:4">
      <c r="B1884">
        <v>1859</v>
      </c>
      <c r="C1884" s="4">
        <v>-133.82829000000001</v>
      </c>
      <c r="D1884">
        <v>0.96</v>
      </c>
    </row>
    <row r="1885" spans="2:4">
      <c r="B1885">
        <v>1860</v>
      </c>
      <c r="C1885" s="4">
        <v>-133.93075999999999</v>
      </c>
      <c r="D1885">
        <v>0.84</v>
      </c>
    </row>
    <row r="1886" spans="2:4">
      <c r="B1886">
        <v>1861</v>
      </c>
      <c r="C1886" s="4">
        <v>-134.07957999999999</v>
      </c>
      <c r="D1886">
        <v>0.7</v>
      </c>
    </row>
    <row r="1887" spans="2:4">
      <c r="B1887">
        <v>1862</v>
      </c>
      <c r="C1887" s="4">
        <v>-134.28676999999999</v>
      </c>
      <c r="D1887">
        <v>1.05</v>
      </c>
    </row>
    <row r="1888" spans="2:4">
      <c r="B1888">
        <v>1863</v>
      </c>
      <c r="C1888" s="4">
        <v>-134.52047999999999</v>
      </c>
      <c r="D1888">
        <v>0.67</v>
      </c>
    </row>
    <row r="1889" spans="2:4">
      <c r="B1889">
        <v>1864</v>
      </c>
      <c r="C1889" s="4">
        <v>-134.78008</v>
      </c>
      <c r="D1889">
        <v>-0.15</v>
      </c>
    </row>
    <row r="1890" spans="2:4">
      <c r="B1890">
        <v>1865</v>
      </c>
      <c r="C1890" s="4">
        <v>-135.03890000000001</v>
      </c>
      <c r="D1890">
        <v>-0.69</v>
      </c>
    </row>
    <row r="1891" spans="2:4">
      <c r="B1891">
        <v>1866</v>
      </c>
      <c r="C1891" s="4">
        <v>-135.29925</v>
      </c>
      <c r="D1891">
        <v>-0.56999999999999995</v>
      </c>
    </row>
    <row r="1892" spans="2:4">
      <c r="B1892">
        <v>1867</v>
      </c>
      <c r="C1892" s="4">
        <v>-135.55801</v>
      </c>
      <c r="D1892">
        <v>-0.19</v>
      </c>
    </row>
    <row r="1893" spans="2:4">
      <c r="B1893">
        <v>1868</v>
      </c>
      <c r="C1893" s="4">
        <v>-135.79295999999999</v>
      </c>
      <c r="D1893">
        <v>-0.49</v>
      </c>
    </row>
    <row r="1894" spans="2:4">
      <c r="B1894">
        <v>1869</v>
      </c>
      <c r="C1894" s="4">
        <v>-135.9896</v>
      </c>
      <c r="D1894">
        <v>-0.56999999999999995</v>
      </c>
    </row>
    <row r="1895" spans="2:4">
      <c r="B1895">
        <v>1870</v>
      </c>
      <c r="C1895" s="4">
        <v>-136.15065999999999</v>
      </c>
      <c r="D1895">
        <v>-0.19</v>
      </c>
    </row>
    <row r="1896" spans="2:4">
      <c r="B1896">
        <v>1871</v>
      </c>
      <c r="C1896" s="4">
        <v>-136.25755000000001</v>
      </c>
      <c r="D1896">
        <v>-0.04</v>
      </c>
    </row>
    <row r="1897" spans="2:4">
      <c r="B1897">
        <v>1872</v>
      </c>
      <c r="C1897" s="4">
        <v>-136.32359</v>
      </c>
      <c r="D1897">
        <v>-0.13</v>
      </c>
    </row>
    <row r="1898" spans="2:4">
      <c r="B1898">
        <v>1873</v>
      </c>
      <c r="C1898" s="4">
        <v>-136.35729000000001</v>
      </c>
      <c r="D1898">
        <v>-0.19</v>
      </c>
    </row>
    <row r="1899" spans="2:4">
      <c r="B1899">
        <v>1874</v>
      </c>
      <c r="C1899" s="4">
        <v>-136.34352999999999</v>
      </c>
      <c r="D1899">
        <v>-0.36</v>
      </c>
    </row>
    <row r="1900" spans="2:4">
      <c r="B1900">
        <v>1875</v>
      </c>
      <c r="C1900" s="4">
        <v>-136.28601</v>
      </c>
      <c r="D1900">
        <v>-0.3</v>
      </c>
    </row>
    <row r="1901" spans="2:4">
      <c r="B1901">
        <v>1876</v>
      </c>
      <c r="C1901" s="4">
        <v>-136.18105</v>
      </c>
      <c r="D1901">
        <v>-0.8</v>
      </c>
    </row>
    <row r="1902" spans="2:4">
      <c r="B1902">
        <v>1877</v>
      </c>
      <c r="C1902" s="4">
        <v>-136.04212999999999</v>
      </c>
      <c r="D1902">
        <v>-0.78</v>
      </c>
    </row>
    <row r="1903" spans="2:4">
      <c r="B1903">
        <v>1878</v>
      </c>
      <c r="C1903" s="4">
        <v>-135.89779999999999</v>
      </c>
      <c r="D1903">
        <v>-0.53</v>
      </c>
    </row>
    <row r="1904" spans="2:4">
      <c r="B1904">
        <v>1879</v>
      </c>
      <c r="C1904" s="4">
        <v>-135.74358000000001</v>
      </c>
      <c r="D1904">
        <v>0.02</v>
      </c>
    </row>
    <row r="1905" spans="2:4">
      <c r="B1905">
        <v>1880</v>
      </c>
      <c r="C1905" s="4">
        <v>-135.57732999999999</v>
      </c>
      <c r="D1905">
        <v>0.22</v>
      </c>
    </row>
    <row r="1906" spans="2:4">
      <c r="B1906">
        <v>1881</v>
      </c>
      <c r="C1906" s="4">
        <v>-135.42107999999999</v>
      </c>
      <c r="D1906">
        <v>0.41</v>
      </c>
    </row>
    <row r="1907" spans="2:4">
      <c r="B1907">
        <v>1882</v>
      </c>
      <c r="C1907" s="4">
        <v>-135.28145000000001</v>
      </c>
      <c r="D1907">
        <v>0.39</v>
      </c>
    </row>
    <row r="1908" spans="2:4">
      <c r="B1908">
        <v>1883</v>
      </c>
      <c r="C1908" s="4">
        <v>-135.19927000000001</v>
      </c>
      <c r="D1908">
        <v>-0.64</v>
      </c>
    </row>
    <row r="1909" spans="2:4">
      <c r="B1909">
        <v>1884</v>
      </c>
      <c r="C1909" s="4">
        <v>-135.15081000000001</v>
      </c>
      <c r="D1909">
        <v>-0.84</v>
      </c>
    </row>
    <row r="1910" spans="2:4">
      <c r="B1910">
        <v>1885</v>
      </c>
      <c r="C1910" s="4">
        <v>-135.15606</v>
      </c>
      <c r="D1910">
        <v>-0.46</v>
      </c>
    </row>
    <row r="1911" spans="2:4">
      <c r="B1911">
        <v>1886</v>
      </c>
      <c r="C1911" s="4">
        <v>-135.25646</v>
      </c>
      <c r="D1911">
        <v>-0.56000000000000005</v>
      </c>
    </row>
    <row r="1912" spans="2:4">
      <c r="B1912">
        <v>1887</v>
      </c>
      <c r="C1912" s="4">
        <v>-135.35785000000001</v>
      </c>
      <c r="D1912">
        <v>-1.45</v>
      </c>
    </row>
    <row r="1913" spans="2:4">
      <c r="B1913">
        <v>1888</v>
      </c>
      <c r="C1913" s="4">
        <v>-135.48820000000001</v>
      </c>
      <c r="D1913">
        <v>-1.93</v>
      </c>
    </row>
    <row r="1914" spans="2:4">
      <c r="B1914">
        <v>1889</v>
      </c>
      <c r="C1914" s="4">
        <v>-135.59255999999999</v>
      </c>
      <c r="D1914">
        <v>-2.0699999999999998</v>
      </c>
    </row>
    <row r="1915" spans="2:4">
      <c r="B1915">
        <v>1890</v>
      </c>
      <c r="C1915" s="4">
        <v>-135.66497000000001</v>
      </c>
      <c r="D1915">
        <v>-2.04</v>
      </c>
    </row>
    <row r="1916" spans="2:4">
      <c r="B1916">
        <v>1891</v>
      </c>
      <c r="C1916" s="4">
        <v>-135.72024999999999</v>
      </c>
      <c r="D1916">
        <v>-2.1</v>
      </c>
    </row>
    <row r="1917" spans="2:4">
      <c r="B1917">
        <v>1892</v>
      </c>
      <c r="C1917" s="4">
        <v>-135.71636000000001</v>
      </c>
      <c r="D1917">
        <v>-2.5</v>
      </c>
    </row>
    <row r="1918" spans="2:4">
      <c r="B1918">
        <v>1893</v>
      </c>
      <c r="C1918" s="4">
        <v>-135.67248000000001</v>
      </c>
      <c r="D1918">
        <v>-2.8</v>
      </c>
    </row>
    <row r="1919" spans="2:4">
      <c r="B1919">
        <v>1894</v>
      </c>
      <c r="C1919" s="4">
        <v>-135.5889</v>
      </c>
      <c r="D1919">
        <v>-2.58</v>
      </c>
    </row>
    <row r="1920" spans="2:4">
      <c r="B1920">
        <v>1895</v>
      </c>
      <c r="C1920" s="4">
        <v>-135.46749</v>
      </c>
      <c r="D1920">
        <v>-2.77</v>
      </c>
    </row>
    <row r="1921" spans="2:4">
      <c r="B1921">
        <v>1896</v>
      </c>
      <c r="C1921" s="4">
        <v>-135.30154999999999</v>
      </c>
      <c r="D1921">
        <v>-3</v>
      </c>
    </row>
    <row r="1922" spans="2:4">
      <c r="B1922">
        <v>1897</v>
      </c>
      <c r="C1922" s="4">
        <v>-135.12835999999999</v>
      </c>
      <c r="D1922">
        <v>-3.09</v>
      </c>
    </row>
    <row r="1923" spans="2:4">
      <c r="B1923">
        <v>1898</v>
      </c>
      <c r="C1923" s="4">
        <v>-134.97197</v>
      </c>
      <c r="D1923">
        <v>-2.73</v>
      </c>
    </row>
    <row r="1924" spans="2:4">
      <c r="B1924">
        <v>1899</v>
      </c>
      <c r="C1924" s="4">
        <v>-134.82454999999999</v>
      </c>
      <c r="D1924">
        <v>-2.79</v>
      </c>
    </row>
    <row r="1925" spans="2:4">
      <c r="B1925">
        <v>1900</v>
      </c>
      <c r="C1925" s="4">
        <v>-134.68980999999999</v>
      </c>
      <c r="D1925">
        <v>-2.96</v>
      </c>
    </row>
    <row r="1926" spans="2:4">
      <c r="B1926">
        <v>1901</v>
      </c>
      <c r="C1926" s="4">
        <v>-134.56804</v>
      </c>
      <c r="D1926">
        <v>-3.44</v>
      </c>
    </row>
    <row r="1927" spans="2:4">
      <c r="B1927">
        <v>1902</v>
      </c>
      <c r="C1927" s="4">
        <v>-134.49825000000001</v>
      </c>
      <c r="D1927">
        <v>-4.29</v>
      </c>
    </row>
    <row r="1928" spans="2:4">
      <c r="B1928">
        <v>1903</v>
      </c>
      <c r="C1928" s="4">
        <v>-134.46609000000001</v>
      </c>
      <c r="D1928">
        <v>-4.4000000000000004</v>
      </c>
    </row>
    <row r="1929" spans="2:4">
      <c r="B1929">
        <v>1904</v>
      </c>
      <c r="C1929" s="4">
        <v>-134.44174000000001</v>
      </c>
      <c r="D1929">
        <v>-4.8099999999999996</v>
      </c>
    </row>
    <row r="1930" spans="2:4">
      <c r="B1930">
        <v>1905</v>
      </c>
      <c r="C1930" s="4">
        <v>-134.43483000000001</v>
      </c>
      <c r="D1930">
        <v>-4.6399999999999997</v>
      </c>
    </row>
    <row r="1931" spans="2:4">
      <c r="B1931">
        <v>1906</v>
      </c>
      <c r="C1931" s="4">
        <v>-134.44099</v>
      </c>
      <c r="D1931">
        <v>-3.59</v>
      </c>
    </row>
    <row r="1932" spans="2:4">
      <c r="B1932">
        <v>1907</v>
      </c>
      <c r="C1932" s="4">
        <v>-134.42974000000001</v>
      </c>
      <c r="D1932">
        <v>-3.14</v>
      </c>
    </row>
    <row r="1933" spans="2:4">
      <c r="B1933">
        <v>1908</v>
      </c>
      <c r="C1933" s="4">
        <v>-134.43563</v>
      </c>
      <c r="D1933">
        <v>-3.04</v>
      </c>
    </row>
    <row r="1934" spans="2:4">
      <c r="B1934">
        <v>1909</v>
      </c>
      <c r="C1934" s="4">
        <v>-134.46065999999999</v>
      </c>
      <c r="D1934">
        <v>-3</v>
      </c>
    </row>
    <row r="1935" spans="2:4">
      <c r="B1935">
        <v>1910</v>
      </c>
      <c r="C1935" s="4">
        <v>-134.47136</v>
      </c>
      <c r="D1935">
        <v>-2.92</v>
      </c>
    </row>
    <row r="1936" spans="2:4">
      <c r="B1936">
        <v>1911</v>
      </c>
      <c r="C1936" s="4">
        <v>-134.45094</v>
      </c>
      <c r="D1936">
        <v>-3.53</v>
      </c>
    </row>
    <row r="1937" spans="2:4">
      <c r="B1937">
        <v>1912</v>
      </c>
      <c r="C1937" s="4">
        <v>-134.42185000000001</v>
      </c>
      <c r="D1937">
        <v>-3.85</v>
      </c>
    </row>
    <row r="1938" spans="2:4">
      <c r="B1938">
        <v>1913</v>
      </c>
      <c r="C1938" s="4">
        <v>-134.34799000000001</v>
      </c>
      <c r="D1938">
        <v>-3.18</v>
      </c>
    </row>
    <row r="1939" spans="2:4">
      <c r="B1939">
        <v>1914</v>
      </c>
      <c r="C1939" s="4">
        <v>-134.27475999999999</v>
      </c>
      <c r="D1939">
        <v>-2.94</v>
      </c>
    </row>
    <row r="1940" spans="2:4">
      <c r="B1940">
        <v>1915</v>
      </c>
      <c r="C1940" s="4">
        <v>-134.21922000000001</v>
      </c>
      <c r="D1940">
        <v>-2.87</v>
      </c>
    </row>
    <row r="1941" spans="2:4">
      <c r="B1941">
        <v>1916</v>
      </c>
      <c r="C1941" s="4">
        <v>-134.15537</v>
      </c>
      <c r="D1941">
        <v>-2.5099999999999998</v>
      </c>
    </row>
    <row r="1942" spans="2:4">
      <c r="B1942">
        <v>1917</v>
      </c>
      <c r="C1942" s="4">
        <v>-134.11729</v>
      </c>
      <c r="D1942">
        <v>-2.2400000000000002</v>
      </c>
    </row>
    <row r="1943" spans="2:4">
      <c r="B1943">
        <v>1918</v>
      </c>
      <c r="C1943" s="4">
        <v>-134.10177999999999</v>
      </c>
      <c r="D1943">
        <v>-1.89</v>
      </c>
    </row>
    <row r="1944" spans="2:4">
      <c r="B1944">
        <v>1919</v>
      </c>
      <c r="C1944" s="4">
        <v>-134.09261000000001</v>
      </c>
      <c r="D1944">
        <v>-1.9</v>
      </c>
    </row>
    <row r="1945" spans="2:4">
      <c r="B1945">
        <v>1920</v>
      </c>
      <c r="C1945" s="4">
        <v>-134.11969999999999</v>
      </c>
      <c r="D1945">
        <v>-2.27</v>
      </c>
    </row>
    <row r="1946" spans="2:4">
      <c r="B1946">
        <v>1921</v>
      </c>
      <c r="C1946" s="4">
        <v>-134.18002000000001</v>
      </c>
      <c r="D1946">
        <v>-2.33</v>
      </c>
    </row>
    <row r="1947" spans="2:4">
      <c r="B1947">
        <v>1922</v>
      </c>
      <c r="C1947" s="4">
        <v>-134.23765</v>
      </c>
      <c r="D1947">
        <v>-1.56</v>
      </c>
    </row>
    <row r="1948" spans="2:4">
      <c r="B1948">
        <v>1923</v>
      </c>
      <c r="C1948" s="4">
        <v>-134.28483</v>
      </c>
      <c r="D1948">
        <v>-1.72</v>
      </c>
    </row>
    <row r="1949" spans="2:4">
      <c r="B1949">
        <v>1924</v>
      </c>
      <c r="C1949" s="4">
        <v>-134.32515000000001</v>
      </c>
      <c r="D1949">
        <v>-1.38</v>
      </c>
    </row>
    <row r="1950" spans="2:4">
      <c r="B1950">
        <v>1925</v>
      </c>
      <c r="C1950" s="4">
        <v>-134.39875000000001</v>
      </c>
      <c r="D1950">
        <v>-0.75</v>
      </c>
    </row>
    <row r="1951" spans="2:4">
      <c r="B1951">
        <v>1926</v>
      </c>
      <c r="C1951" s="4">
        <v>-134.49923999999999</v>
      </c>
      <c r="D1951">
        <v>-1.03</v>
      </c>
    </row>
    <row r="1952" spans="2:4">
      <c r="B1952">
        <v>1927</v>
      </c>
      <c r="C1952" s="4">
        <v>-134.61651000000001</v>
      </c>
      <c r="D1952">
        <v>-1.32</v>
      </c>
    </row>
    <row r="1953" spans="2:4">
      <c r="B1953">
        <v>1928</v>
      </c>
      <c r="C1953" s="4">
        <v>-134.72533000000001</v>
      </c>
      <c r="D1953">
        <v>-1.0900000000000001</v>
      </c>
    </row>
    <row r="1954" spans="2:4">
      <c r="B1954">
        <v>1929</v>
      </c>
      <c r="C1954" s="4">
        <v>-134.83357000000001</v>
      </c>
      <c r="D1954">
        <v>-0.84</v>
      </c>
    </row>
    <row r="1955" spans="2:4">
      <c r="B1955">
        <v>1930</v>
      </c>
      <c r="C1955" s="4">
        <v>-134.92979</v>
      </c>
      <c r="D1955">
        <v>-1.1200000000000001</v>
      </c>
    </row>
    <row r="1956" spans="2:4">
      <c r="B1956">
        <v>1931</v>
      </c>
      <c r="C1956" s="4">
        <v>-135.01978</v>
      </c>
      <c r="D1956">
        <v>-1.46</v>
      </c>
    </row>
    <row r="1957" spans="2:4">
      <c r="B1957">
        <v>1932</v>
      </c>
      <c r="C1957" s="4">
        <v>-135.10816</v>
      </c>
      <c r="D1957">
        <v>-1.85</v>
      </c>
    </row>
    <row r="1958" spans="2:4">
      <c r="B1958">
        <v>1933</v>
      </c>
      <c r="C1958" s="4">
        <v>-135.20402999999999</v>
      </c>
      <c r="D1958">
        <v>-2.09</v>
      </c>
    </row>
    <row r="1959" spans="2:4">
      <c r="B1959">
        <v>1934</v>
      </c>
      <c r="C1959" s="4">
        <v>-135.31</v>
      </c>
      <c r="D1959">
        <v>-1.76</v>
      </c>
    </row>
    <row r="1960" spans="2:4">
      <c r="B1960">
        <v>1935</v>
      </c>
      <c r="C1960" s="4">
        <v>-135.40137999999999</v>
      </c>
      <c r="D1960">
        <v>-1.37</v>
      </c>
    </row>
    <row r="1961" spans="2:4">
      <c r="B1961">
        <v>1936</v>
      </c>
      <c r="C1961" s="4">
        <v>-135.47664</v>
      </c>
      <c r="D1961">
        <v>-1.51</v>
      </c>
    </row>
    <row r="1962" spans="2:4">
      <c r="B1962">
        <v>1937</v>
      </c>
      <c r="C1962" s="4">
        <v>-135.57258999999999</v>
      </c>
      <c r="D1962">
        <v>-1.67</v>
      </c>
    </row>
    <row r="1963" spans="2:4">
      <c r="B1963">
        <v>1938</v>
      </c>
      <c r="C1963" s="4">
        <v>-135.66911999999999</v>
      </c>
      <c r="D1963">
        <v>-1.39</v>
      </c>
    </row>
    <row r="1964" spans="2:4">
      <c r="B1964">
        <v>1939</v>
      </c>
      <c r="C1964" s="4">
        <v>-135.80743000000001</v>
      </c>
      <c r="D1964">
        <v>-1.1299999999999999</v>
      </c>
    </row>
    <row r="1965" spans="2:4">
      <c r="B1965">
        <v>1940</v>
      </c>
      <c r="C1965" s="4">
        <v>-135.93779000000001</v>
      </c>
      <c r="D1965">
        <v>-1.62</v>
      </c>
    </row>
    <row r="1966" spans="2:4">
      <c r="B1966">
        <v>1941</v>
      </c>
      <c r="C1966" s="4">
        <v>-136.07978</v>
      </c>
      <c r="D1966">
        <v>-2.16</v>
      </c>
    </row>
    <row r="1967" spans="2:4">
      <c r="B1967">
        <v>1942</v>
      </c>
      <c r="C1967" s="4">
        <v>-136.23472000000001</v>
      </c>
      <c r="D1967">
        <v>-2.64</v>
      </c>
    </row>
    <row r="1968" spans="2:4">
      <c r="B1968">
        <v>1943</v>
      </c>
      <c r="C1968" s="4">
        <v>-136.41981999999999</v>
      </c>
      <c r="D1968">
        <v>-3.28</v>
      </c>
    </row>
    <row r="1969" spans="2:4">
      <c r="B1969">
        <v>1944</v>
      </c>
      <c r="C1969" s="4">
        <v>-136.59603000000001</v>
      </c>
      <c r="D1969">
        <v>-3.62</v>
      </c>
    </row>
    <row r="1970" spans="2:4">
      <c r="B1970">
        <v>1945</v>
      </c>
      <c r="C1970" s="4">
        <v>-136.77556999999999</v>
      </c>
      <c r="D1970">
        <v>-3.35</v>
      </c>
    </row>
    <row r="1971" spans="2:4">
      <c r="B1971">
        <v>1946</v>
      </c>
      <c r="C1971" s="4">
        <v>-136.92554999999999</v>
      </c>
      <c r="D1971">
        <v>-3.35</v>
      </c>
    </row>
    <row r="1972" spans="2:4">
      <c r="B1972">
        <v>1947</v>
      </c>
      <c r="C1972" s="4">
        <v>-137.02319</v>
      </c>
      <c r="D1972">
        <v>-2.91</v>
      </c>
    </row>
    <row r="1973" spans="2:4">
      <c r="B1973">
        <v>1948</v>
      </c>
      <c r="C1973" s="4">
        <v>-137.07963000000001</v>
      </c>
      <c r="D1973">
        <v>-2.94</v>
      </c>
    </row>
    <row r="1974" spans="2:4">
      <c r="B1974">
        <v>1949</v>
      </c>
      <c r="C1974" s="4">
        <v>-137.09663</v>
      </c>
      <c r="D1974">
        <v>-3.06</v>
      </c>
    </row>
    <row r="1975" spans="2:4">
      <c r="B1975">
        <v>1950</v>
      </c>
      <c r="C1975" s="4">
        <v>-137.07226</v>
      </c>
      <c r="D1975">
        <v>-3.1</v>
      </c>
    </row>
    <row r="1976" spans="2:4">
      <c r="B1976">
        <v>1951</v>
      </c>
      <c r="C1976" s="4">
        <v>-136.97945000000001</v>
      </c>
      <c r="D1976">
        <v>-2.88</v>
      </c>
    </row>
    <row r="1977" spans="2:4">
      <c r="B1977">
        <v>1952</v>
      </c>
      <c r="C1977" s="4">
        <v>-136.86584999999999</v>
      </c>
      <c r="D1977">
        <v>-2.99</v>
      </c>
    </row>
    <row r="1978" spans="2:4">
      <c r="B1978">
        <v>1953</v>
      </c>
      <c r="C1978" s="4">
        <v>-136.73445000000001</v>
      </c>
      <c r="D1978">
        <v>-3</v>
      </c>
    </row>
    <row r="1979" spans="2:4">
      <c r="B1979">
        <v>1954</v>
      </c>
      <c r="C1979" s="4">
        <v>-136.58115000000001</v>
      </c>
      <c r="D1979">
        <v>-2.82</v>
      </c>
    </row>
    <row r="1980" spans="2:4">
      <c r="B1980">
        <v>1955</v>
      </c>
      <c r="C1980" s="4">
        <v>-136.41181</v>
      </c>
      <c r="D1980">
        <v>-3.08</v>
      </c>
    </row>
    <row r="1981" spans="2:4">
      <c r="B1981">
        <v>1956</v>
      </c>
      <c r="C1981" s="4">
        <v>-136.26954000000001</v>
      </c>
      <c r="D1981">
        <v>-3.21</v>
      </c>
    </row>
    <row r="1982" spans="2:4">
      <c r="B1982">
        <v>1957</v>
      </c>
      <c r="C1982" s="4">
        <v>-136.1927</v>
      </c>
      <c r="D1982">
        <v>-2.6</v>
      </c>
    </row>
    <row r="1983" spans="2:4">
      <c r="B1983">
        <v>1958</v>
      </c>
      <c r="C1983" s="4">
        <v>-136.12414000000001</v>
      </c>
      <c r="D1983">
        <v>-1.76</v>
      </c>
    </row>
    <row r="1984" spans="2:4">
      <c r="B1984">
        <v>1959</v>
      </c>
      <c r="C1984" s="4">
        <v>-136.09569999999999</v>
      </c>
      <c r="D1984">
        <v>-1.44</v>
      </c>
    </row>
    <row r="1985" spans="2:4">
      <c r="B1985">
        <v>1960</v>
      </c>
      <c r="C1985" s="4">
        <v>-136.11684</v>
      </c>
      <c r="D1985">
        <v>-1.4</v>
      </c>
    </row>
    <row r="1986" spans="2:4">
      <c r="B1986">
        <v>1961</v>
      </c>
      <c r="C1986" s="4">
        <v>-136.17142999999999</v>
      </c>
      <c r="D1986">
        <v>-1.46</v>
      </c>
    </row>
    <row r="1987" spans="2:4">
      <c r="B1987">
        <v>1962</v>
      </c>
      <c r="C1987" s="4">
        <v>-136.23854</v>
      </c>
      <c r="D1987">
        <v>-1.1000000000000001</v>
      </c>
    </row>
    <row r="1988" spans="2:4">
      <c r="B1988">
        <v>1963</v>
      </c>
      <c r="C1988" s="4">
        <v>-136.29939999999999</v>
      </c>
      <c r="D1988">
        <v>-1.0900000000000001</v>
      </c>
    </row>
    <row r="1989" spans="2:4">
      <c r="B1989">
        <v>1964</v>
      </c>
      <c r="C1989" s="4">
        <v>-136.37029999999999</v>
      </c>
      <c r="D1989">
        <v>-0.87</v>
      </c>
    </row>
    <row r="1990" spans="2:4">
      <c r="B1990">
        <v>1965</v>
      </c>
      <c r="C1990" s="4">
        <v>-136.44044</v>
      </c>
      <c r="D1990">
        <v>-0.15</v>
      </c>
    </row>
    <row r="1991" spans="2:4">
      <c r="B1991">
        <v>1966</v>
      </c>
      <c r="C1991" s="4">
        <v>-136.49612999999999</v>
      </c>
      <c r="D1991">
        <v>-0.8</v>
      </c>
    </row>
    <row r="1992" spans="2:4">
      <c r="B1992">
        <v>1967</v>
      </c>
      <c r="C1992" s="4">
        <v>-136.58659</v>
      </c>
      <c r="D1992">
        <v>-1.98</v>
      </c>
    </row>
    <row r="1993" spans="2:4">
      <c r="B1993">
        <v>1968</v>
      </c>
      <c r="C1993" s="4">
        <v>-136.69612000000001</v>
      </c>
      <c r="D1993">
        <v>-2.2200000000000002</v>
      </c>
    </row>
    <row r="1994" spans="2:4">
      <c r="B1994">
        <v>1969</v>
      </c>
      <c r="C1994" s="4">
        <v>-136.82029</v>
      </c>
      <c r="D1994">
        <v>-2.04</v>
      </c>
    </row>
    <row r="1995" spans="2:4">
      <c r="B1995">
        <v>1970</v>
      </c>
      <c r="C1995" s="4">
        <v>-136.99487999999999</v>
      </c>
      <c r="D1995">
        <v>-2.21</v>
      </c>
    </row>
    <row r="1996" spans="2:4">
      <c r="B1996">
        <v>1971</v>
      </c>
      <c r="C1996" s="4">
        <v>-137.20988</v>
      </c>
      <c r="D1996">
        <v>-2.0699999999999998</v>
      </c>
    </row>
    <row r="1997" spans="2:4">
      <c r="B1997">
        <v>1972</v>
      </c>
      <c r="C1997" s="4">
        <v>-137.43940000000001</v>
      </c>
      <c r="D1997">
        <v>-2.34</v>
      </c>
    </row>
    <row r="1998" spans="2:4">
      <c r="B1998">
        <v>1973</v>
      </c>
      <c r="C1998" s="4">
        <v>-137.68146999999999</v>
      </c>
      <c r="D1998">
        <v>-1.88</v>
      </c>
    </row>
    <row r="1999" spans="2:4">
      <c r="B1999">
        <v>1974</v>
      </c>
      <c r="C1999" s="4">
        <v>-137.89991000000001</v>
      </c>
      <c r="D1999">
        <v>-0.88</v>
      </c>
    </row>
    <row r="2000" spans="2:4">
      <c r="B2000">
        <v>1975</v>
      </c>
      <c r="C2000" s="4">
        <v>-138.09379999999999</v>
      </c>
      <c r="D2000">
        <v>-1.06</v>
      </c>
    </row>
    <row r="2001" spans="2:4">
      <c r="B2001">
        <v>1976</v>
      </c>
      <c r="C2001" s="4">
        <v>-138.25667999999999</v>
      </c>
      <c r="D2001">
        <v>-2.0299999999999998</v>
      </c>
    </row>
    <row r="2002" spans="2:4">
      <c r="B2002">
        <v>1977</v>
      </c>
      <c r="C2002" s="4">
        <v>-138.37878000000001</v>
      </c>
      <c r="D2002">
        <v>-2.4700000000000002</v>
      </c>
    </row>
    <row r="2003" spans="2:4">
      <c r="B2003">
        <v>1978</v>
      </c>
      <c r="C2003" s="4">
        <v>-138.44252</v>
      </c>
      <c r="D2003">
        <v>-2.56</v>
      </c>
    </row>
    <row r="2004" spans="2:4">
      <c r="B2004">
        <v>1979</v>
      </c>
      <c r="C2004" s="4">
        <v>-138.44289000000001</v>
      </c>
      <c r="D2004">
        <v>-1.68</v>
      </c>
    </row>
    <row r="2005" spans="2:4">
      <c r="B2005">
        <v>1980</v>
      </c>
      <c r="C2005" s="4">
        <v>-138.35846000000001</v>
      </c>
      <c r="D2005">
        <v>-1.01</v>
      </c>
    </row>
    <row r="2006" spans="2:4">
      <c r="B2006">
        <v>1981</v>
      </c>
      <c r="C2006" s="4">
        <v>-138.22967</v>
      </c>
      <c r="D2006">
        <v>-1.1399999999999999</v>
      </c>
    </row>
    <row r="2007" spans="2:4">
      <c r="B2007">
        <v>1982</v>
      </c>
      <c r="C2007" s="4">
        <v>-138.03626</v>
      </c>
      <c r="D2007">
        <v>-1.08</v>
      </c>
    </row>
    <row r="2008" spans="2:4">
      <c r="B2008">
        <v>1983</v>
      </c>
      <c r="C2008" s="4">
        <v>-137.78272000000001</v>
      </c>
      <c r="D2008">
        <v>-0.47</v>
      </c>
    </row>
    <row r="2009" spans="2:4">
      <c r="B2009">
        <v>1984</v>
      </c>
      <c r="C2009" s="4">
        <v>-137.43925999999999</v>
      </c>
      <c r="D2009">
        <v>0.35</v>
      </c>
    </row>
    <row r="2010" spans="2:4">
      <c r="B2010">
        <v>1985</v>
      </c>
      <c r="C2010" s="4">
        <v>-137.03614999999999</v>
      </c>
      <c r="D2010">
        <v>0.82</v>
      </c>
    </row>
    <row r="2011" spans="2:4">
      <c r="B2011">
        <v>1986</v>
      </c>
      <c r="C2011" s="4">
        <v>-136.62200000000001</v>
      </c>
      <c r="D2011">
        <v>1.24</v>
      </c>
    </row>
    <row r="2012" spans="2:4">
      <c r="B2012">
        <v>1987</v>
      </c>
      <c r="C2012" s="4">
        <v>-136.24098000000001</v>
      </c>
      <c r="D2012">
        <v>0.79</v>
      </c>
    </row>
    <row r="2013" spans="2:4">
      <c r="B2013">
        <v>1988</v>
      </c>
      <c r="C2013" s="4">
        <v>-135.88457</v>
      </c>
      <c r="D2013">
        <v>0.48</v>
      </c>
    </row>
    <row r="2014" spans="2:4">
      <c r="B2014">
        <v>1989</v>
      </c>
      <c r="C2014" s="4">
        <v>-135.57033000000001</v>
      </c>
      <c r="D2014">
        <v>1.23</v>
      </c>
    </row>
    <row r="2015" spans="2:4">
      <c r="B2015">
        <v>1990</v>
      </c>
      <c r="C2015" s="4">
        <v>-135.29728</v>
      </c>
      <c r="D2015">
        <v>2.0099999999999998</v>
      </c>
    </row>
    <row r="2016" spans="2:4">
      <c r="B2016">
        <v>1991</v>
      </c>
      <c r="C2016" s="4">
        <v>-135.08418</v>
      </c>
      <c r="D2016">
        <v>2.39</v>
      </c>
    </row>
    <row r="2017" spans="2:4">
      <c r="B2017">
        <v>1992</v>
      </c>
      <c r="C2017" s="4">
        <v>-134.99870000000001</v>
      </c>
      <c r="D2017">
        <v>2.4500000000000002</v>
      </c>
    </row>
    <row r="2018" spans="2:4">
      <c r="B2018">
        <v>1993</v>
      </c>
      <c r="C2018" s="4">
        <v>-135.02283</v>
      </c>
      <c r="D2018">
        <v>1.81</v>
      </c>
    </row>
    <row r="2019" spans="2:4">
      <c r="B2019">
        <v>1994</v>
      </c>
      <c r="C2019" s="4">
        <v>-135.10157000000001</v>
      </c>
      <c r="D2019">
        <v>1.28</v>
      </c>
    </row>
    <row r="2020" spans="2:4">
      <c r="B2020">
        <v>1995</v>
      </c>
      <c r="C2020" s="4">
        <v>-135.27250000000001</v>
      </c>
      <c r="D2020">
        <v>1.25</v>
      </c>
    </row>
    <row r="2021" spans="2:4">
      <c r="B2021">
        <v>1996</v>
      </c>
      <c r="C2021" s="4">
        <v>-135.47805</v>
      </c>
      <c r="D2021">
        <v>1.24</v>
      </c>
    </row>
    <row r="2022" spans="2:4">
      <c r="B2022">
        <v>1997</v>
      </c>
      <c r="C2022" s="4">
        <v>-135.66578999999999</v>
      </c>
      <c r="D2022">
        <v>1.28</v>
      </c>
    </row>
    <row r="2023" spans="2:4">
      <c r="B2023">
        <v>1998</v>
      </c>
      <c r="C2023" s="4">
        <v>-135.87121999999999</v>
      </c>
      <c r="D2023">
        <v>1.27</v>
      </c>
    </row>
    <row r="2024" spans="2:4">
      <c r="B2024">
        <v>1999</v>
      </c>
      <c r="C2024" s="4">
        <v>-136.06179</v>
      </c>
      <c r="D2024">
        <v>0.31</v>
      </c>
    </row>
    <row r="2025" spans="2:4">
      <c r="B2025">
        <v>2000</v>
      </c>
      <c r="C2025" s="4">
        <v>-136.23081999999999</v>
      </c>
      <c r="D2025">
        <v>-0.67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5E4-7241-3F4A-8910-CDE00A344A85}">
  <dimension ref="A3:P44"/>
  <sheetViews>
    <sheetView workbookViewId="0">
      <selection activeCell="N27" sqref="N27"/>
    </sheetView>
  </sheetViews>
  <sheetFormatPr baseColWidth="10" defaultRowHeight="16"/>
  <sheetData>
    <row r="3" spans="1:13">
      <c r="B3" t="s">
        <v>69</v>
      </c>
      <c r="C3" t="s">
        <v>24</v>
      </c>
      <c r="D3" t="s">
        <v>22</v>
      </c>
      <c r="E3" t="s">
        <v>19</v>
      </c>
      <c r="F3" t="s">
        <v>25</v>
      </c>
      <c r="G3" t="s">
        <v>26</v>
      </c>
      <c r="H3" t="s">
        <v>0</v>
      </c>
      <c r="I3" t="s">
        <v>2</v>
      </c>
      <c r="J3" t="s">
        <v>30</v>
      </c>
      <c r="K3" t="s">
        <v>57</v>
      </c>
      <c r="M3" t="s">
        <v>70</v>
      </c>
    </row>
    <row r="4" spans="1:13">
      <c r="A4">
        <v>1100</v>
      </c>
      <c r="B4">
        <v>0</v>
      </c>
      <c r="C4">
        <v>3161.5397465692286</v>
      </c>
      <c r="D4">
        <v>14.676850890230641</v>
      </c>
      <c r="E4">
        <v>1.5363369407251624</v>
      </c>
      <c r="F4">
        <v>-140.90160785126574</v>
      </c>
      <c r="G4">
        <v>-2.8180321570253146</v>
      </c>
      <c r="H4">
        <v>50</v>
      </c>
      <c r="I4">
        <v>0</v>
      </c>
      <c r="J4">
        <v>0</v>
      </c>
      <c r="K4">
        <v>0</v>
      </c>
    </row>
    <row r="5" spans="1:13">
      <c r="A5">
        <v>1250</v>
      </c>
      <c r="B5">
        <v>0</v>
      </c>
      <c r="C5">
        <v>3264.3368522635783</v>
      </c>
      <c r="D5">
        <v>14.834229350754038</v>
      </c>
      <c r="E5">
        <v>1.4879562134824009</v>
      </c>
      <c r="F5">
        <v>-138.51870545286911</v>
      </c>
      <c r="G5">
        <v>-2.7703741090573821</v>
      </c>
      <c r="H5">
        <v>50</v>
      </c>
      <c r="I5">
        <v>0</v>
      </c>
      <c r="J5">
        <v>0</v>
      </c>
      <c r="K5">
        <v>0</v>
      </c>
    </row>
    <row r="6" spans="1:13">
      <c r="A6">
        <v>1400</v>
      </c>
      <c r="B6">
        <v>0</v>
      </c>
      <c r="C6">
        <v>3394.5321646526677</v>
      </c>
      <c r="D6">
        <v>15.028880897455153</v>
      </c>
      <c r="E6">
        <v>1.4308865159102615</v>
      </c>
      <c r="F6">
        <v>-136.24911253676561</v>
      </c>
      <c r="G6">
        <v>-2.7249822507353123</v>
      </c>
      <c r="H6">
        <v>50</v>
      </c>
      <c r="I6">
        <v>0</v>
      </c>
      <c r="J6">
        <v>0</v>
      </c>
      <c r="K6">
        <v>0</v>
      </c>
      <c r="M6" s="9">
        <f>(E6-E4)/(A6-A4)</f>
        <v>-3.5150141604966954E-4</v>
      </c>
    </row>
    <row r="7" spans="1:13">
      <c r="A7">
        <v>1100</v>
      </c>
      <c r="B7">
        <v>10</v>
      </c>
      <c r="C7">
        <v>2794.407855185807</v>
      </c>
      <c r="D7">
        <v>14.085207992614453</v>
      </c>
      <c r="E7">
        <v>2.0703682631814142</v>
      </c>
      <c r="F7">
        <v>-159.67641387918218</v>
      </c>
      <c r="G7">
        <v>-3.9919103469795543</v>
      </c>
      <c r="H7">
        <v>36</v>
      </c>
      <c r="I7">
        <v>4</v>
      </c>
      <c r="J7">
        <v>-4.2317017818569003E-2</v>
      </c>
      <c r="K7">
        <v>-7.3130657617424211E-2</v>
      </c>
      <c r="M7" s="9"/>
    </row>
    <row r="8" spans="1:13">
      <c r="A8">
        <v>1250</v>
      </c>
      <c r="B8">
        <v>10</v>
      </c>
      <c r="C8">
        <v>2886.0989111703093</v>
      </c>
      <c r="D8">
        <v>14.237609274092746</v>
      </c>
      <c r="E8">
        <v>2.0045928832756275</v>
      </c>
      <c r="F8">
        <v>-157.19494890680249</v>
      </c>
      <c r="G8">
        <v>-3.9298737226700622</v>
      </c>
      <c r="H8">
        <v>36</v>
      </c>
      <c r="I8">
        <v>4</v>
      </c>
      <c r="J8">
        <v>-3.45832758703295E-2</v>
      </c>
      <c r="K8">
        <v>-6.9598775641755858E-2</v>
      </c>
      <c r="M8" s="9"/>
    </row>
    <row r="9" spans="1:13">
      <c r="A9">
        <v>1400</v>
      </c>
      <c r="B9">
        <v>10</v>
      </c>
      <c r="C9">
        <v>3033.1809758769959</v>
      </c>
      <c r="D9">
        <v>14.475473361785051</v>
      </c>
      <c r="E9">
        <v>1.9073881129327497</v>
      </c>
      <c r="F9">
        <v>-154.48451010259254</v>
      </c>
      <c r="G9">
        <v>-3.8621127525648133</v>
      </c>
      <c r="H9">
        <v>36</v>
      </c>
      <c r="I9">
        <v>4</v>
      </c>
      <c r="J9">
        <v>-1.6767489213441067E-2</v>
      </c>
      <c r="K9">
        <v>-5.598484895743859E-2</v>
      </c>
      <c r="M9" s="9">
        <f>(E9-E7)/(A9-A7)</f>
        <v>-5.4326716749554841E-4</v>
      </c>
    </row>
    <row r="10" spans="1:13">
      <c r="A10">
        <v>900</v>
      </c>
      <c r="B10">
        <v>20</v>
      </c>
      <c r="C10">
        <v>2985.7893578580365</v>
      </c>
      <c r="D10">
        <v>14.399687103955465</v>
      </c>
      <c r="E10">
        <v>2.5739104513575479</v>
      </c>
      <c r="F10">
        <v>-209.80092133298294</v>
      </c>
      <c r="G10">
        <v>-5.2450230333245731</v>
      </c>
      <c r="H10">
        <v>32</v>
      </c>
      <c r="I10">
        <v>8</v>
      </c>
      <c r="J10">
        <v>-0.16386853202791718</v>
      </c>
      <c r="M10" s="9"/>
    </row>
    <row r="11" spans="1:13">
      <c r="A11">
        <v>1100</v>
      </c>
      <c r="B11">
        <v>20</v>
      </c>
      <c r="C11">
        <v>3162.1012773438943</v>
      </c>
      <c r="D11">
        <v>14.677719772297174</v>
      </c>
      <c r="E11">
        <v>2.4303947785626674</v>
      </c>
      <c r="F11">
        <v>-205.95970088895857</v>
      </c>
      <c r="G11">
        <v>-5.1489925222239643</v>
      </c>
      <c r="H11">
        <v>32</v>
      </c>
      <c r="I11">
        <v>8</v>
      </c>
      <c r="J11">
        <v>-6.7838020927308396E-2</v>
      </c>
      <c r="K11">
        <v>-0.11526966544722261</v>
      </c>
      <c r="M11" s="9"/>
    </row>
    <row r="12" spans="1:13">
      <c r="A12">
        <v>1250</v>
      </c>
      <c r="B12">
        <v>20</v>
      </c>
      <c r="C12">
        <v>3257.5933461655036</v>
      </c>
      <c r="D12">
        <v>14.824007399192119</v>
      </c>
      <c r="E12">
        <v>2.3591509489019242</v>
      </c>
      <c r="F12">
        <v>-203.25217651324149</v>
      </c>
      <c r="G12">
        <v>-5.0813044128310372</v>
      </c>
      <c r="H12">
        <v>32</v>
      </c>
      <c r="I12">
        <v>8</v>
      </c>
      <c r="J12">
        <v>-6.1097628288953487E-2</v>
      </c>
      <c r="K12">
        <v>-0.11499722433431053</v>
      </c>
      <c r="M12" s="9"/>
    </row>
    <row r="13" spans="1:13">
      <c r="A13">
        <v>1400</v>
      </c>
      <c r="B13">
        <v>20</v>
      </c>
      <c r="C13">
        <v>3374.4253093791613</v>
      </c>
      <c r="D13">
        <v>14.999148558158341</v>
      </c>
      <c r="E13">
        <v>2.2774705999217639</v>
      </c>
      <c r="F13">
        <v>-200.13745742925937</v>
      </c>
      <c r="G13">
        <v>-5.0034364357314844</v>
      </c>
      <c r="H13">
        <v>32</v>
      </c>
      <c r="I13">
        <v>8</v>
      </c>
      <c r="J13">
        <v>-3.7728159764052638E-2</v>
      </c>
      <c r="K13">
        <v>-9.8095707334852539E-2</v>
      </c>
      <c r="M13" s="9">
        <f>(E13-E10)/(A13-A10)</f>
        <v>-5.9287970287156795E-4</v>
      </c>
    </row>
    <row r="14" spans="1:13">
      <c r="A14">
        <v>900</v>
      </c>
      <c r="B14">
        <v>30</v>
      </c>
      <c r="C14">
        <v>2741.1859753336616</v>
      </c>
      <c r="D14">
        <v>13.995212606870409</v>
      </c>
      <c r="E14">
        <v>2.9020279583379307</v>
      </c>
      <c r="F14">
        <v>-212.33423597000396</v>
      </c>
      <c r="G14">
        <v>-6.4343707869698168</v>
      </c>
      <c r="H14">
        <v>23</v>
      </c>
      <c r="I14">
        <v>10</v>
      </c>
      <c r="J14">
        <v>-0.18736538104853029</v>
      </c>
      <c r="M14" s="9"/>
    </row>
    <row r="15" spans="1:13">
      <c r="A15">
        <v>1100</v>
      </c>
      <c r="B15">
        <v>30</v>
      </c>
      <c r="C15">
        <v>2802.1584738102147</v>
      </c>
      <c r="D15">
        <v>14.098218298100599</v>
      </c>
      <c r="E15">
        <v>2.8388823879062648</v>
      </c>
      <c r="F15">
        <v>-209.15632641374751</v>
      </c>
      <c r="G15">
        <v>-6.3380704973862878</v>
      </c>
      <c r="H15">
        <v>23</v>
      </c>
      <c r="I15">
        <v>10</v>
      </c>
      <c r="J15">
        <v>-9.1065091465001302E-2</v>
      </c>
      <c r="K15">
        <v>-0.14896708606387848</v>
      </c>
      <c r="M15" s="9"/>
    </row>
    <row r="16" spans="1:13">
      <c r="A16">
        <v>1250</v>
      </c>
      <c r="B16">
        <v>30</v>
      </c>
      <c r="C16">
        <v>2923.7954457592123</v>
      </c>
      <c r="D16">
        <v>14.299329105661659</v>
      </c>
      <c r="E16">
        <v>2.7207780048225869</v>
      </c>
      <c r="F16">
        <v>-206.42532807695051</v>
      </c>
      <c r="G16">
        <v>-6.2553129720288032</v>
      </c>
      <c r="H16">
        <v>23</v>
      </c>
      <c r="I16">
        <v>10</v>
      </c>
      <c r="J16">
        <v>-7.6101475873389113E-2</v>
      </c>
      <c r="K16">
        <v>-0.14189919700847681</v>
      </c>
      <c r="M16" s="9"/>
    </row>
    <row r="17" spans="1:16">
      <c r="A17">
        <v>1400</v>
      </c>
      <c r="B17">
        <v>30</v>
      </c>
      <c r="C17">
        <v>3019.8128467063098</v>
      </c>
      <c r="D17">
        <v>14.454176140296969</v>
      </c>
      <c r="E17">
        <v>2.634268659429865</v>
      </c>
      <c r="F17">
        <v>-203.58555932500536</v>
      </c>
      <c r="G17">
        <v>-6.1692593734850112</v>
      </c>
      <c r="H17">
        <v>23</v>
      </c>
      <c r="I17">
        <v>10</v>
      </c>
      <c r="J17">
        <v>-4.9237690579820637E-2</v>
      </c>
      <c r="K17">
        <v>-0.12293113825111887</v>
      </c>
      <c r="M17" s="9">
        <f>(E17-E14)/(A17-A14)</f>
        <v>-5.3551859781613147E-4</v>
      </c>
    </row>
    <row r="18" spans="1:16">
      <c r="A18">
        <v>900</v>
      </c>
      <c r="B18">
        <v>33</v>
      </c>
      <c r="C18">
        <v>3073.8424092956338</v>
      </c>
      <c r="D18">
        <v>14.539870307592615</v>
      </c>
      <c r="E18">
        <v>2.9917865267704609</v>
      </c>
      <c r="F18">
        <v>-243.41752240297598</v>
      </c>
      <c r="G18">
        <v>-6.7615978445271105</v>
      </c>
      <c r="H18">
        <v>24</v>
      </c>
      <c r="I18">
        <v>12</v>
      </c>
      <c r="J18">
        <v>-0.17169511371622725</v>
      </c>
      <c r="M18" s="9"/>
    </row>
    <row r="19" spans="1:16">
      <c r="A19">
        <v>1100</v>
      </c>
      <c r="B19">
        <v>33</v>
      </c>
      <c r="C19">
        <v>3167.8796144898338</v>
      </c>
      <c r="D19">
        <v>14.686654886091308</v>
      </c>
      <c r="E19">
        <v>2.9029765725574554</v>
      </c>
      <c r="F19">
        <v>-240.45797532096896</v>
      </c>
      <c r="G19">
        <v>-6.679388203360249</v>
      </c>
      <c r="H19">
        <v>24</v>
      </c>
      <c r="I19">
        <v>12</v>
      </c>
      <c r="J19">
        <v>-8.9485472549365674E-2</v>
      </c>
      <c r="K19">
        <v>-0.14959736289261852</v>
      </c>
      <c r="M19" s="9"/>
    </row>
    <row r="20" spans="1:16">
      <c r="A20">
        <v>1250</v>
      </c>
      <c r="B20">
        <v>33</v>
      </c>
      <c r="C20">
        <v>3288.5845004932444</v>
      </c>
      <c r="D20">
        <v>14.870868565961414</v>
      </c>
      <c r="E20">
        <v>2.7964251197337364</v>
      </c>
      <c r="F20">
        <v>-237.30282537115227</v>
      </c>
      <c r="G20">
        <v>-6.5917451491986743</v>
      </c>
      <c r="H20">
        <v>24</v>
      </c>
      <c r="I20">
        <v>12</v>
      </c>
      <c r="J20">
        <v>-7.1649914333457687E-2</v>
      </c>
      <c r="K20">
        <v>-0.13995888063260864</v>
      </c>
      <c r="M20" s="9"/>
    </row>
    <row r="21" spans="1:16">
      <c r="A21">
        <v>1400</v>
      </c>
      <c r="B21">
        <v>33</v>
      </c>
      <c r="C21">
        <v>3385.4196904558039</v>
      </c>
      <c r="D21">
        <v>15.015420719780503</v>
      </c>
      <c r="E21">
        <v>2.7164372947533035</v>
      </c>
      <c r="F21">
        <v>-234.34974670798314</v>
      </c>
      <c r="G21">
        <v>-6.5097151863328655</v>
      </c>
      <c r="H21">
        <v>24</v>
      </c>
      <c r="I21">
        <v>12</v>
      </c>
      <c r="J21">
        <v>-5.01895602106881E-2</v>
      </c>
      <c r="K21">
        <v>-0.12669560246573716</v>
      </c>
      <c r="M21" s="9">
        <f>(E21-E18)/(A21-A18)</f>
        <v>-5.5069846403431463E-4</v>
      </c>
    </row>
    <row r="22" spans="1:16">
      <c r="A22">
        <v>900</v>
      </c>
      <c r="B22">
        <v>40</v>
      </c>
      <c r="C22">
        <v>3157.2923024744705</v>
      </c>
      <c r="D22">
        <v>14.670275292423794</v>
      </c>
      <c r="E22">
        <v>3.1827864146809639</v>
      </c>
      <c r="F22">
        <v>-264.1423684911137</v>
      </c>
      <c r="G22">
        <v>-7.5469248140318204</v>
      </c>
      <c r="H22">
        <v>21</v>
      </c>
      <c r="I22">
        <v>14</v>
      </c>
      <c r="J22">
        <v>-0.2026479684638236</v>
      </c>
      <c r="M22" s="9"/>
    </row>
    <row r="23" spans="1:16">
      <c r="A23">
        <v>1100</v>
      </c>
      <c r="B23">
        <v>40</v>
      </c>
      <c r="C23">
        <v>3249.565539306439</v>
      </c>
      <c r="D23">
        <v>14.811820267445286</v>
      </c>
      <c r="E23">
        <v>3.092409408562752</v>
      </c>
      <c r="F23">
        <v>-260.07704741151235</v>
      </c>
      <c r="G23">
        <v>-7.4307727831860673</v>
      </c>
      <c r="H23">
        <v>21</v>
      </c>
      <c r="I23">
        <v>14</v>
      </c>
      <c r="J23">
        <v>-8.6495937618070506E-2</v>
      </c>
      <c r="K23">
        <v>-0.15028869449887688</v>
      </c>
      <c r="M23" s="9"/>
    </row>
    <row r="24" spans="1:16">
      <c r="A24">
        <v>1250</v>
      </c>
      <c r="B24">
        <v>40</v>
      </c>
      <c r="C24">
        <v>3324.6030236624601</v>
      </c>
      <c r="D24">
        <v>14.924963069359665</v>
      </c>
      <c r="E24">
        <v>3.0226126174975101</v>
      </c>
      <c r="F24">
        <v>-258.18532104018959</v>
      </c>
      <c r="G24">
        <v>-7.3767234582911314</v>
      </c>
      <c r="H24">
        <v>21</v>
      </c>
      <c r="I24">
        <v>14</v>
      </c>
      <c r="J24">
        <v>-0.10668399826434705</v>
      </c>
      <c r="K24">
        <v>-0.17917576744708158</v>
      </c>
      <c r="M24" s="9"/>
    </row>
    <row r="25" spans="1:16">
      <c r="A25">
        <v>1400</v>
      </c>
      <c r="B25">
        <v>40</v>
      </c>
      <c r="C25">
        <v>3484.2780090412434</v>
      </c>
      <c r="D25">
        <v>15.160176817580128</v>
      </c>
      <c r="E25">
        <v>2.8840945014768415</v>
      </c>
      <c r="F25">
        <v>-254.45249935176875</v>
      </c>
      <c r="G25">
        <v>-7.2700714100505355</v>
      </c>
      <c r="H25">
        <v>21</v>
      </c>
      <c r="I25">
        <v>14</v>
      </c>
      <c r="J25">
        <v>-6.363710885098417E-2</v>
      </c>
      <c r="K25">
        <v>-0.14482789033564686</v>
      </c>
      <c r="M25" s="9">
        <f>(E25-E22)/(A25-A22)</f>
        <v>-5.9738382640824473E-4</v>
      </c>
    </row>
    <row r="26" spans="1:16">
      <c r="A26">
        <v>900</v>
      </c>
      <c r="B26">
        <v>50</v>
      </c>
      <c r="C26">
        <v>3073.3859029182772</v>
      </c>
      <c r="D26">
        <v>14.539150484078331</v>
      </c>
      <c r="E26">
        <v>3.4839120486570514</v>
      </c>
      <c r="F26">
        <v>-277.77643839626404</v>
      </c>
      <c r="G26">
        <v>-8.6805136998832513</v>
      </c>
      <c r="H26">
        <v>16</v>
      </c>
      <c r="I26">
        <v>16</v>
      </c>
      <c r="J26">
        <v>-0.20467568217958387</v>
      </c>
      <c r="M26" s="9"/>
    </row>
    <row r="27" spans="1:16">
      <c r="A27">
        <v>1100</v>
      </c>
      <c r="B27">
        <v>50</v>
      </c>
      <c r="C27">
        <v>3226.7243176911097</v>
      </c>
      <c r="D27">
        <v>14.77703450301243</v>
      </c>
      <c r="E27">
        <v>3.3183517162108926</v>
      </c>
      <c r="F27">
        <v>-273.71673092176968</v>
      </c>
      <c r="G27">
        <v>-8.5536478413053025</v>
      </c>
      <c r="H27">
        <v>16</v>
      </c>
      <c r="I27">
        <v>16</v>
      </c>
      <c r="J27">
        <v>-7.7809823601635131E-2</v>
      </c>
      <c r="K27">
        <v>-0.14351116540537068</v>
      </c>
      <c r="M27" s="9"/>
      <c r="O27">
        <v>0</v>
      </c>
      <c r="P27" s="9">
        <v>-3.5150141604966954E-4</v>
      </c>
    </row>
    <row r="28" spans="1:16">
      <c r="A28">
        <v>1250</v>
      </c>
      <c r="B28">
        <v>50</v>
      </c>
      <c r="C28">
        <v>3291.148907289491</v>
      </c>
      <c r="D28">
        <v>14.874732948775957</v>
      </c>
      <c r="E28">
        <v>3.2533946287371336</v>
      </c>
      <c r="F28">
        <v>-271.39533871494757</v>
      </c>
      <c r="G28">
        <v>-8.4811043348421116</v>
      </c>
      <c r="H28">
        <v>16</v>
      </c>
      <c r="I28">
        <v>16</v>
      </c>
      <c r="J28">
        <v>-8.6148537072976872E-2</v>
      </c>
      <c r="K28">
        <v>-0.16080915275903995</v>
      </c>
      <c r="M28" s="9"/>
      <c r="O28">
        <v>10</v>
      </c>
      <c r="P28" s="9">
        <v>-5.4326716749554841E-4</v>
      </c>
    </row>
    <row r="29" spans="1:16">
      <c r="A29">
        <v>1400</v>
      </c>
      <c r="B29">
        <v>50</v>
      </c>
      <c r="C29">
        <v>3370.3467402858214</v>
      </c>
      <c r="D29">
        <v>14.993103111252646</v>
      </c>
      <c r="E29">
        <v>3.1769449859161014</v>
      </c>
      <c r="F29">
        <v>-268.41087938833573</v>
      </c>
      <c r="G29">
        <v>-8.3878399808854915</v>
      </c>
      <c r="H29">
        <v>16</v>
      </c>
      <c r="I29">
        <v>16</v>
      </c>
      <c r="J29">
        <v>-6.1042667069880707E-2</v>
      </c>
      <c r="K29">
        <v>-0.14466255663827138</v>
      </c>
      <c r="M29" s="9">
        <f>(E29-E26)/(A29-A26)</f>
        <v>-6.1393412548189994E-4</v>
      </c>
      <c r="O29">
        <v>20</v>
      </c>
      <c r="P29" s="9">
        <v>-5.9287970287156795E-4</v>
      </c>
    </row>
    <row r="30" spans="1:16">
      <c r="A30">
        <v>1100</v>
      </c>
      <c r="B30">
        <v>60</v>
      </c>
      <c r="C30">
        <v>3213.6821087589551</v>
      </c>
      <c r="D30">
        <v>14.757098349203796</v>
      </c>
      <c r="E30">
        <v>3.5669268848990563</v>
      </c>
      <c r="F30">
        <v>-290.78591915719852</v>
      </c>
      <c r="G30">
        <v>-9.6928639719066165</v>
      </c>
      <c r="H30">
        <v>12</v>
      </c>
      <c r="I30">
        <v>18</v>
      </c>
      <c r="J30">
        <v>-8.5464782067278477E-2</v>
      </c>
      <c r="K30">
        <v>-0.14925753894808486</v>
      </c>
      <c r="M30" s="9"/>
      <c r="O30">
        <v>30</v>
      </c>
      <c r="P30" s="9">
        <v>-5.3551859781613147E-4</v>
      </c>
    </row>
    <row r="31" spans="1:16">
      <c r="A31">
        <v>1250</v>
      </c>
      <c r="B31">
        <v>60</v>
      </c>
      <c r="C31">
        <v>3311.9100728624248</v>
      </c>
      <c r="D31">
        <v>14.905944916690505</v>
      </c>
      <c r="E31">
        <v>3.4611353753769558</v>
      </c>
      <c r="F31">
        <v>-287.73747270454339</v>
      </c>
      <c r="G31">
        <v>-9.5912490901514467</v>
      </c>
      <c r="H31">
        <v>12</v>
      </c>
      <c r="I31">
        <v>18</v>
      </c>
      <c r="J31">
        <v>-7.1376954639960744E-2</v>
      </c>
      <c r="K31">
        <v>-0.14386872382269528</v>
      </c>
      <c r="M31" s="9"/>
      <c r="O31">
        <v>33</v>
      </c>
      <c r="P31" s="9">
        <v>-5.5069846403431463E-4</v>
      </c>
    </row>
    <row r="32" spans="1:16">
      <c r="A32">
        <v>1400</v>
      </c>
      <c r="B32">
        <v>60</v>
      </c>
      <c r="C32">
        <v>3448.7191841194722</v>
      </c>
      <c r="D32">
        <v>15.10842794300209</v>
      </c>
      <c r="E32">
        <v>3.3238337194966885</v>
      </c>
      <c r="F32">
        <v>-284.88283410377159</v>
      </c>
      <c r="G32">
        <v>-9.4960944701257191</v>
      </c>
      <c r="H32">
        <v>12</v>
      </c>
      <c r="I32">
        <v>18</v>
      </c>
      <c r="J32">
        <v>-4.8934143694049581E-2</v>
      </c>
      <c r="K32">
        <v>-0.13012492517871227</v>
      </c>
      <c r="M32" s="9">
        <f>(E32-E30)/(A32-A30)</f>
        <v>-8.10310551341226E-4</v>
      </c>
      <c r="O32">
        <v>40</v>
      </c>
      <c r="P32" s="9">
        <v>-5.9738382640824473E-4</v>
      </c>
    </row>
    <row r="33" spans="1:16">
      <c r="A33">
        <v>1100</v>
      </c>
      <c r="B33">
        <v>70</v>
      </c>
      <c r="C33">
        <v>3286.8082846130283</v>
      </c>
      <c r="D33">
        <v>14.868190754293186</v>
      </c>
      <c r="E33">
        <v>3.7470015859618631</v>
      </c>
      <c r="F33">
        <v>-310.11413186650492</v>
      </c>
      <c r="G33">
        <v>-10.693590754017411</v>
      </c>
      <c r="H33">
        <v>9</v>
      </c>
      <c r="I33">
        <v>20</v>
      </c>
      <c r="J33">
        <v>-7.1688444332297152E-2</v>
      </c>
      <c r="K33">
        <v>-0.12959043893117433</v>
      </c>
      <c r="M33" s="9"/>
      <c r="O33">
        <v>50</v>
      </c>
      <c r="P33" s="9">
        <v>-6.1393412548189994E-4</v>
      </c>
    </row>
    <row r="34" spans="1:16">
      <c r="A34">
        <v>1250</v>
      </c>
      <c r="B34">
        <v>70</v>
      </c>
      <c r="C34">
        <v>3367.2271553331607</v>
      </c>
      <c r="D34">
        <v>14.988475823058083</v>
      </c>
      <c r="E34">
        <v>3.6575126319266893</v>
      </c>
      <c r="F34">
        <v>-306.88597929285419</v>
      </c>
      <c r="G34">
        <v>-10.582275148029455</v>
      </c>
      <c r="H34">
        <v>9</v>
      </c>
      <c r="I34">
        <v>20</v>
      </c>
      <c r="J34">
        <v>-5.3857330404136761E-2</v>
      </c>
      <c r="K34">
        <v>-0.11965505153922447</v>
      </c>
      <c r="M34" s="9"/>
      <c r="O34">
        <v>60</v>
      </c>
      <c r="P34" s="9">
        <v>-8.10310551341226E-4</v>
      </c>
    </row>
    <row r="35" spans="1:16">
      <c r="A35">
        <v>1400</v>
      </c>
      <c r="B35">
        <v>70</v>
      </c>
      <c r="C35">
        <v>3466.5703993131478</v>
      </c>
      <c r="D35">
        <v>15.134451110047651</v>
      </c>
      <c r="E35">
        <v>3.5526974607634636</v>
      </c>
      <c r="F35">
        <v>-303.59305526425123</v>
      </c>
      <c r="G35">
        <v>-10.46872604359487</v>
      </c>
      <c r="H35">
        <v>9</v>
      </c>
      <c r="I35">
        <v>20</v>
      </c>
      <c r="J35">
        <v>-1.7102326541904134E-2</v>
      </c>
      <c r="K35">
        <v>-9.0795774213202368E-2</v>
      </c>
      <c r="M35" s="9">
        <f>(E35-E33)/(A35-A33)</f>
        <v>-6.476804173279982E-4</v>
      </c>
      <c r="O35">
        <v>70</v>
      </c>
      <c r="P35" s="9">
        <v>-6.476804173279982E-4</v>
      </c>
    </row>
    <row r="36" spans="1:16">
      <c r="A36">
        <v>1100</v>
      </c>
      <c r="B36">
        <v>80</v>
      </c>
      <c r="C36">
        <v>3081.8232445815966</v>
      </c>
      <c r="D36">
        <v>14.552443065211849</v>
      </c>
      <c r="E36">
        <v>3.8701442894201015</v>
      </c>
      <c r="F36">
        <v>-298.36758135478038</v>
      </c>
      <c r="G36">
        <v>-11.934703254191215</v>
      </c>
      <c r="H36">
        <v>5</v>
      </c>
      <c r="I36">
        <v>20</v>
      </c>
      <c r="J36">
        <v>-6.4181720080535243E-2</v>
      </c>
      <c r="K36">
        <v>-0.11161336460044946</v>
      </c>
      <c r="M36" s="9"/>
      <c r="O36">
        <v>80</v>
      </c>
      <c r="P36" s="9">
        <v>-6.0083793737900851E-4</v>
      </c>
    </row>
    <row r="37" spans="1:16">
      <c r="A37">
        <v>1250</v>
      </c>
      <c r="B37">
        <v>80</v>
      </c>
      <c r="C37">
        <v>3179.4851528792833</v>
      </c>
      <c r="D37">
        <v>14.704567900112755</v>
      </c>
      <c r="E37">
        <v>3.751267912107918</v>
      </c>
      <c r="F37">
        <v>-295.83197680078689</v>
      </c>
      <c r="G37">
        <v>-11.833279072031475</v>
      </c>
      <c r="H37">
        <v>5</v>
      </c>
      <c r="I37">
        <v>20</v>
      </c>
      <c r="J37">
        <v>-6.3574261035288515E-2</v>
      </c>
      <c r="K37">
        <v>-0.11747385708064556</v>
      </c>
      <c r="M37" s="9"/>
      <c r="O37">
        <v>90</v>
      </c>
      <c r="P37" s="9">
        <v>-5.6018577970371906E-4</v>
      </c>
    </row>
    <row r="38" spans="1:16">
      <c r="A38">
        <v>1400</v>
      </c>
      <c r="B38">
        <v>80</v>
      </c>
      <c r="C38">
        <v>3232.3704041636202</v>
      </c>
      <c r="D38">
        <v>14.785648377911942</v>
      </c>
      <c r="E38">
        <v>3.6898929082063989</v>
      </c>
      <c r="F38">
        <v>-292.85839449039975</v>
      </c>
      <c r="G38">
        <v>-11.71433577961599</v>
      </c>
      <c r="H38">
        <v>5</v>
      </c>
      <c r="I38">
        <v>20</v>
      </c>
      <c r="J38">
        <v>-2.64494279521994E-2</v>
      </c>
      <c r="K38">
        <v>-8.6816975522999301E-2</v>
      </c>
      <c r="M38" s="9">
        <f>(E38-E36)/(A38-A36)</f>
        <v>-6.0083793737900851E-4</v>
      </c>
      <c r="O38">
        <v>100</v>
      </c>
      <c r="P38" s="9">
        <v>-4.3564717732647176E-4</v>
      </c>
    </row>
    <row r="39" spans="1:16">
      <c r="A39">
        <v>1100</v>
      </c>
      <c r="B39">
        <v>90</v>
      </c>
      <c r="C39">
        <v>3181.2951963956293</v>
      </c>
      <c r="D39">
        <v>14.707357749978136</v>
      </c>
      <c r="E39">
        <v>4.0171711784071977</v>
      </c>
      <c r="F39">
        <v>-316.42878026996885</v>
      </c>
      <c r="G39">
        <v>-13.184532511248703</v>
      </c>
      <c r="H39">
        <v>2</v>
      </c>
      <c r="I39">
        <v>22</v>
      </c>
      <c r="J39">
        <v>6.1437236869252843E-3</v>
      </c>
      <c r="K39">
        <v>-2.4669916111929917E-2</v>
      </c>
      <c r="M39" s="9"/>
    </row>
    <row r="40" spans="1:16">
      <c r="A40">
        <v>1250</v>
      </c>
      <c r="B40">
        <v>90</v>
      </c>
      <c r="C40">
        <v>3248.6493741842287</v>
      </c>
      <c r="D40">
        <v>14.810428148155045</v>
      </c>
      <c r="E40">
        <v>3.9338832545371067</v>
      </c>
      <c r="F40">
        <v>-314.39735441581411</v>
      </c>
      <c r="G40">
        <v>-13.099889767325587</v>
      </c>
      <c r="H40">
        <v>2</v>
      </c>
      <c r="I40">
        <v>22</v>
      </c>
      <c r="J40">
        <v>-1.7782562296657645E-2</v>
      </c>
      <c r="K40">
        <v>-5.2798062068084003E-2</v>
      </c>
      <c r="M40" s="9"/>
    </row>
    <row r="41" spans="1:16">
      <c r="A41">
        <v>1400</v>
      </c>
      <c r="B41">
        <v>90</v>
      </c>
      <c r="C41">
        <v>3320.1933164254297</v>
      </c>
      <c r="D41">
        <v>14.918361395192106</v>
      </c>
      <c r="E41">
        <v>3.849115444496082</v>
      </c>
      <c r="F41">
        <v>-311.48285770730331</v>
      </c>
      <c r="G41">
        <v>-12.978452404470971</v>
      </c>
      <c r="H41">
        <v>2</v>
      </c>
      <c r="I41">
        <v>22</v>
      </c>
      <c r="J41">
        <v>1.6524128578222275E-2</v>
      </c>
      <c r="K41">
        <v>-2.2693231165775249E-2</v>
      </c>
      <c r="M41" s="9">
        <f>(E41-E39)/(A41-A39)</f>
        <v>-5.6018577970371906E-4</v>
      </c>
    </row>
    <row r="42" spans="1:16">
      <c r="A42">
        <v>1100</v>
      </c>
      <c r="B42">
        <v>100</v>
      </c>
      <c r="C42">
        <v>3078.3028058315554</v>
      </c>
      <c r="D42">
        <v>14.546899755267601</v>
      </c>
      <c r="E42">
        <v>4.0884606079150823</v>
      </c>
      <c r="F42">
        <v>-310.94016532440446</v>
      </c>
      <c r="G42">
        <v>-14.133643878382021</v>
      </c>
      <c r="H42">
        <v>0</v>
      </c>
      <c r="I42">
        <v>22</v>
      </c>
      <c r="J42">
        <v>0</v>
      </c>
      <c r="K42">
        <v>0</v>
      </c>
      <c r="M42" s="9"/>
    </row>
    <row r="43" spans="1:16">
      <c r="A43">
        <v>1250</v>
      </c>
      <c r="B43">
        <v>100</v>
      </c>
      <c r="C43">
        <v>3113.1599371021352</v>
      </c>
      <c r="D43">
        <v>14.601601027125202</v>
      </c>
      <c r="E43">
        <v>4.0426833234247299</v>
      </c>
      <c r="F43">
        <v>-308.42982470257954</v>
      </c>
      <c r="G43">
        <v>-14.019537486480887</v>
      </c>
      <c r="H43">
        <v>0</v>
      </c>
      <c r="I43">
        <v>22</v>
      </c>
      <c r="J43">
        <v>0</v>
      </c>
      <c r="K43">
        <v>0</v>
      </c>
      <c r="M43" s="9"/>
    </row>
    <row r="44" spans="1:16">
      <c r="A44">
        <v>1400</v>
      </c>
      <c r="B44">
        <v>100</v>
      </c>
      <c r="C44">
        <v>3179.9551350172492</v>
      </c>
      <c r="D44">
        <v>14.70529239306677</v>
      </c>
      <c r="E44">
        <v>3.9577664547171407</v>
      </c>
      <c r="F44">
        <v>-306.42947229171</v>
      </c>
      <c r="G44">
        <v>-13.928612376895909</v>
      </c>
      <c r="H44">
        <v>0</v>
      </c>
      <c r="I44">
        <v>22</v>
      </c>
      <c r="J44">
        <v>0</v>
      </c>
      <c r="K44">
        <v>0</v>
      </c>
      <c r="M44" s="9">
        <f>(E44-E42)/(A44-A42)</f>
        <v>-4.3564717732647176E-4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BD0-660D-E14B-8C7B-5FCC7308D7C4}">
  <dimension ref="B1:AR117"/>
  <sheetViews>
    <sheetView workbookViewId="0">
      <selection activeCell="AF27" sqref="AF27"/>
    </sheetView>
  </sheetViews>
  <sheetFormatPr baseColWidth="10" defaultRowHeight="16"/>
  <cols>
    <col min="9" max="10" width="12.1640625" bestFit="1" customWidth="1"/>
  </cols>
  <sheetData>
    <row r="1" spans="2:36">
      <c r="W1" t="s">
        <v>48</v>
      </c>
      <c r="X1">
        <f>23+35.5</f>
        <v>58.5</v>
      </c>
    </row>
    <row r="2" spans="2:36">
      <c r="B2">
        <v>0</v>
      </c>
      <c r="W2" t="s">
        <v>49</v>
      </c>
      <c r="X2">
        <f>238+3*35.5</f>
        <v>344.5</v>
      </c>
      <c r="AA2" t="s">
        <v>51</v>
      </c>
      <c r="AD2" t="s">
        <v>29</v>
      </c>
      <c r="AF2" t="s">
        <v>29</v>
      </c>
    </row>
    <row r="3" spans="2:36">
      <c r="C3" t="s">
        <v>14</v>
      </c>
      <c r="D3" t="s">
        <v>15</v>
      </c>
      <c r="E3" t="s">
        <v>16</v>
      </c>
      <c r="F3" t="s">
        <v>22</v>
      </c>
      <c r="G3" t="s">
        <v>17</v>
      </c>
      <c r="H3" t="s">
        <v>23</v>
      </c>
      <c r="I3" t="s">
        <v>19</v>
      </c>
      <c r="J3" t="s">
        <v>24</v>
      </c>
      <c r="K3" t="s">
        <v>22</v>
      </c>
      <c r="L3" t="s">
        <v>19</v>
      </c>
      <c r="M3" t="s">
        <v>25</v>
      </c>
      <c r="N3" t="s">
        <v>26</v>
      </c>
      <c r="P3" t="s">
        <v>27</v>
      </c>
      <c r="Q3" t="s">
        <v>24</v>
      </c>
      <c r="R3" t="s">
        <v>22</v>
      </c>
      <c r="S3" t="s">
        <v>19</v>
      </c>
      <c r="T3" t="s">
        <v>25</v>
      </c>
      <c r="U3" t="s">
        <v>26</v>
      </c>
      <c r="V3" t="s">
        <v>0</v>
      </c>
      <c r="W3" t="s">
        <v>2</v>
      </c>
      <c r="X3" t="s">
        <v>28</v>
      </c>
      <c r="Y3" t="s">
        <v>39</v>
      </c>
      <c r="Z3" t="s">
        <v>41</v>
      </c>
      <c r="AA3" t="s">
        <v>50</v>
      </c>
      <c r="AB3" t="s">
        <v>43</v>
      </c>
      <c r="AD3" t="s">
        <v>28</v>
      </c>
      <c r="AE3" t="s">
        <v>39</v>
      </c>
      <c r="AF3" t="s">
        <v>19</v>
      </c>
      <c r="AG3" t="s">
        <v>43</v>
      </c>
      <c r="AI3" t="s">
        <v>31</v>
      </c>
      <c r="AJ3" t="s">
        <v>28</v>
      </c>
    </row>
    <row r="4" spans="2:36">
      <c r="B4" s="6">
        <v>0.98</v>
      </c>
      <c r="C4" s="6">
        <v>-225.36015007111101</v>
      </c>
      <c r="D4" s="6">
        <v>25.856001777777799</v>
      </c>
      <c r="E4" s="6">
        <v>2.9294577777777802</v>
      </c>
      <c r="F4">
        <f>17.5*B4</f>
        <v>17.149999999999999</v>
      </c>
      <c r="G4">
        <f t="shared" ref="G4:G8" si="0">F4^3</f>
        <v>5044.2008749999986</v>
      </c>
      <c r="H4" s="5">
        <v>7.868648289604783E-21</v>
      </c>
      <c r="I4">
        <f>H4/G4/(1E-24)</f>
        <v>1.5599395195784675</v>
      </c>
      <c r="P4">
        <v>0</v>
      </c>
      <c r="Q4">
        <v>5355.6026489314336</v>
      </c>
      <c r="R4">
        <v>17.495893075910057</v>
      </c>
      <c r="S4">
        <v>1.469236761090698</v>
      </c>
      <c r="T4">
        <v>-222.68077717614119</v>
      </c>
      <c r="U4">
        <v>-2.7491453972363109</v>
      </c>
      <c r="V4">
        <v>100</v>
      </c>
      <c r="W4">
        <v>0</v>
      </c>
      <c r="X4">
        <f>U4-(V4/SUM(V4:W4))*$U$4-(W4/SUM(V4:W4))*$U$15</f>
        <v>0</v>
      </c>
      <c r="Y4">
        <v>0</v>
      </c>
      <c r="Z4">
        <f>(V4/SUM(V4:W4))*$S$4+(W4/SUM(V4:W4))*$S$15</f>
        <v>1.469236761090698</v>
      </c>
      <c r="AA4">
        <f>(($X$1*(V4/SUM(V4:W4)))+($X$2*W4/SUM(V4:W4)))/(($X$1*(V4/SUM(V4:W4)))/$AF$4+($X$2*W4/SUM(V4:W4))/$AF$15)</f>
        <v>1.477353873361718</v>
      </c>
      <c r="AB4">
        <f>S4/AA4</f>
        <v>0.99450564118903384</v>
      </c>
      <c r="AD4">
        <v>0</v>
      </c>
      <c r="AE4">
        <v>0</v>
      </c>
      <c r="AF4">
        <v>1.477353873361718</v>
      </c>
      <c r="AG4">
        <f>AF4/AA4</f>
        <v>1</v>
      </c>
      <c r="AH4">
        <v>0</v>
      </c>
      <c r="AI4">
        <v>1.4510507934797401</v>
      </c>
      <c r="AJ4">
        <v>0</v>
      </c>
    </row>
    <row r="5" spans="2:36">
      <c r="B5" s="6">
        <v>0.99</v>
      </c>
      <c r="C5" s="6">
        <v>-223.12398357066601</v>
      </c>
      <c r="D5" s="6">
        <v>26.2502852</v>
      </c>
      <c r="E5" s="6">
        <v>1.9918626666666699</v>
      </c>
      <c r="F5">
        <f t="shared" ref="F5:F8" si="1">17.5*B5</f>
        <v>17.324999999999999</v>
      </c>
      <c r="G5">
        <f t="shared" si="0"/>
        <v>5200.1962031249996</v>
      </c>
      <c r="H5" s="5">
        <v>7.868648289604783E-21</v>
      </c>
      <c r="I5">
        <f t="shared" ref="I5:I8" si="2">H5/G5/(1E-24)</f>
        <v>1.5131445011394391</v>
      </c>
      <c r="J5">
        <f>(G6-G5)/(E6-E5)*(0-E5)+G5</f>
        <v>5355.6026489314336</v>
      </c>
      <c r="K5">
        <f>J5^(1/3)</f>
        <v>17.495893075910057</v>
      </c>
      <c r="L5">
        <f>H5/(J5*(10^-24))</f>
        <v>1.469236761090698</v>
      </c>
      <c r="M5">
        <f>(C6-C5)/(E6-E5)*(0-E5)+C5</f>
        <v>-222.68077717614119</v>
      </c>
      <c r="N5">
        <f>M5/M9</f>
        <v>-2.7491453972363109</v>
      </c>
      <c r="P5" s="6">
        <v>10</v>
      </c>
      <c r="Q5">
        <v>5874.9501445184687</v>
      </c>
      <c r="R5">
        <v>18.044079359481866</v>
      </c>
      <c r="S5">
        <v>1.9695327434087477</v>
      </c>
      <c r="T5">
        <v>-313.46916105575218</v>
      </c>
      <c r="U5">
        <v>-3.9183645131969023</v>
      </c>
      <c r="V5" s="5">
        <v>72</v>
      </c>
      <c r="W5" s="5">
        <v>8</v>
      </c>
      <c r="X5">
        <f t="shared" ref="X5:X13" si="3">U5-(V5/SUM(V5:W5))*$U$4-(W5/SUM(V5:W5))*$U$15</f>
        <v>-3.9842800260404543E-2</v>
      </c>
      <c r="Y5">
        <f>X5+(1250*0.00008617)*((1-P5/100)*LN(1-P5/100)+(P5/100)*LN(P5/100))</f>
        <v>-7.4858300031830902E-2</v>
      </c>
      <c r="Z5">
        <f t="shared" ref="Z5:Z15" si="4">(V5/SUM(V5:W5))*$S$4+(W5/SUM(V5:W5))*$S$15</f>
        <v>1.7363513298064153</v>
      </c>
      <c r="AA5">
        <f>(($X$1*(V5/SUM(V5:W5)))+($X$2*W5/SUM(V5:W5)))/(($X$1*(V5/SUM(V5:W5)))/$AF$4+($X$2*W5/SUM(V5:W5))/$AF$15)</f>
        <v>1.9713634531888562</v>
      </c>
      <c r="AB5">
        <f t="shared" ref="AB5:AB14" si="5">S5/AA5</f>
        <v>0.99907134842276435</v>
      </c>
      <c r="AD5">
        <v>-3.4639894773358826E-2</v>
      </c>
      <c r="AE5">
        <f t="shared" ref="AE5:AE14" si="6">AD5+(1250*0.00008617)*((1-P5/100)*LN(1-P5/100)+(P5/100)*LN(P5/100))</f>
        <v>-6.9655394544785185E-2</v>
      </c>
      <c r="AF5">
        <v>2.0096033643728393</v>
      </c>
      <c r="AG5">
        <f t="shared" ref="AG5:AG15" si="7">AF5/AA5</f>
        <v>1.0193976971228347</v>
      </c>
      <c r="AH5">
        <v>20</v>
      </c>
      <c r="AI5">
        <v>2.3431189772007475</v>
      </c>
      <c r="AJ5">
        <v>-6.9513785599427891E-2</v>
      </c>
    </row>
    <row r="6" spans="2:36">
      <c r="B6" s="6">
        <v>1</v>
      </c>
      <c r="C6" s="6">
        <v>-222.670018741333</v>
      </c>
      <c r="D6" s="6">
        <v>25.868903599999999</v>
      </c>
      <c r="E6" s="6">
        <v>-4.8350666666666799E-2</v>
      </c>
      <c r="F6">
        <f t="shared" si="1"/>
        <v>17.5</v>
      </c>
      <c r="G6">
        <f t="shared" si="0"/>
        <v>5359.375</v>
      </c>
      <c r="H6" s="5">
        <v>7.868648289604783E-21</v>
      </c>
      <c r="I6">
        <f t="shared" si="2"/>
        <v>1.4682025963110967</v>
      </c>
      <c r="P6" s="6">
        <v>20</v>
      </c>
      <c r="Q6">
        <v>5632.1995459640611</v>
      </c>
      <c r="R6">
        <v>17.792050848138853</v>
      </c>
      <c r="S6">
        <v>2.3878806404662081</v>
      </c>
      <c r="T6">
        <v>-355.32342879122899</v>
      </c>
      <c r="U6">
        <v>-5.0760489827318427</v>
      </c>
      <c r="V6" s="5">
        <v>56</v>
      </c>
      <c r="W6" s="5">
        <v>14</v>
      </c>
      <c r="X6">
        <f t="shared" si="3"/>
        <v>-6.8150954095158145E-2</v>
      </c>
      <c r="Y6">
        <f t="shared" ref="Y6:Y14" si="8">X6+(1250*0.00008617)*((1-P6/100)*LN(1-P6/100)+(P6/100)*LN(P6/100))</f>
        <v>-0.12205055014051519</v>
      </c>
      <c r="Z6">
        <f t="shared" si="4"/>
        <v>2.0034658985221325</v>
      </c>
      <c r="AA6">
        <f t="shared" ref="AA6:AA15" si="9">(($X$1*(V6/SUM(V6:W6)))+($X$2*W6/SUM(V6:W6)))/(($X$1*(V6/SUM(V6:W6)))/$AF$4+($X$2*W6/SUM(V6:W6))/$AF$15)</f>
        <v>2.3724859189806731</v>
      </c>
      <c r="AB6">
        <f t="shared" si="5"/>
        <v>1.006488856840992</v>
      </c>
      <c r="AD6">
        <v>-5.6881197990223509E-2</v>
      </c>
      <c r="AE6">
        <f t="shared" si="6"/>
        <v>-0.11078079403558055</v>
      </c>
      <c r="AF6">
        <v>2.3639677842403177</v>
      </c>
      <c r="AG6">
        <f t="shared" si="7"/>
        <v>0.99640961631333302</v>
      </c>
      <c r="AH6">
        <v>33</v>
      </c>
      <c r="AI6">
        <v>2.7743115508385991</v>
      </c>
      <c r="AJ6">
        <v>-0.13679066363585957</v>
      </c>
    </row>
    <row r="7" spans="2:36">
      <c r="B7" s="6">
        <v>1.01</v>
      </c>
      <c r="C7" s="6">
        <v>-221.500151106667</v>
      </c>
      <c r="D7" s="6">
        <v>25.695300799999998</v>
      </c>
      <c r="E7" s="6">
        <v>-0.90595333333333306</v>
      </c>
      <c r="F7">
        <f t="shared" si="1"/>
        <v>17.675000000000001</v>
      </c>
      <c r="G7">
        <f t="shared" si="0"/>
        <v>5521.7694218750012</v>
      </c>
      <c r="H7" s="5">
        <v>7.868648289604783E-21</v>
      </c>
      <c r="I7">
        <f t="shared" si="2"/>
        <v>1.4250229751413386</v>
      </c>
      <c r="P7" s="6">
        <v>30</v>
      </c>
      <c r="Q7" s="6">
        <v>5891.2704617031986</v>
      </c>
      <c r="R7" s="6">
        <v>18.06077242767795</v>
      </c>
      <c r="S7" s="6">
        <v>2.7006053757451434</v>
      </c>
      <c r="T7" s="6">
        <v>-412.11221823831522</v>
      </c>
      <c r="U7" s="6">
        <v>-6.2441245187623515</v>
      </c>
      <c r="V7" s="5">
        <v>46</v>
      </c>
      <c r="W7" s="5">
        <v>20</v>
      </c>
      <c r="X7">
        <f>U7-(V7/SUM(V7:W7))*$U$4-(W7/SUM(V7:W7))*$U$15</f>
        <v>-7.2626649707292046E-2</v>
      </c>
      <c r="Y7">
        <f t="shared" si="8"/>
        <v>-0.13842437084237974</v>
      </c>
      <c r="Z7">
        <f t="shared" si="4"/>
        <v>2.278674848108023</v>
      </c>
      <c r="AA7">
        <f t="shared" si="9"/>
        <v>2.7138450824750793</v>
      </c>
      <c r="AB7">
        <f t="shared" si="5"/>
        <v>0.99512142133114645</v>
      </c>
      <c r="AD7">
        <v>-6.5943842838371403E-2</v>
      </c>
      <c r="AE7">
        <f t="shared" si="6"/>
        <v>-0.1317415639734591</v>
      </c>
      <c r="AF7">
        <v>2.7039970343198072</v>
      </c>
      <c r="AG7">
        <f t="shared" si="7"/>
        <v>0.99637118263718638</v>
      </c>
      <c r="AH7">
        <v>50</v>
      </c>
      <c r="AI7">
        <v>3.1973372548367971</v>
      </c>
      <c r="AJ7">
        <v>-9.0827469387173565E-2</v>
      </c>
    </row>
    <row r="8" spans="2:36">
      <c r="B8">
        <v>1.02</v>
      </c>
      <c r="C8">
        <v>-219.72732359333301</v>
      </c>
      <c r="D8">
        <v>25.790905555555501</v>
      </c>
      <c r="E8">
        <v>-1.79917555555556</v>
      </c>
      <c r="F8">
        <f t="shared" si="1"/>
        <v>17.850000000000001</v>
      </c>
      <c r="G8">
        <f t="shared" si="0"/>
        <v>5687.4116250000015</v>
      </c>
      <c r="H8" s="5">
        <v>7.868648289604783E-21</v>
      </c>
      <c r="I8">
        <f t="shared" si="2"/>
        <v>1.3835200981439042</v>
      </c>
      <c r="M8" t="s">
        <v>18</v>
      </c>
      <c r="P8" s="6">
        <v>33</v>
      </c>
      <c r="Q8" s="6">
        <v>5986.1068703919918</v>
      </c>
      <c r="R8" s="6">
        <v>18.157169815816694</v>
      </c>
      <c r="S8" s="6">
        <v>2.8164961955867809</v>
      </c>
      <c r="T8" s="6">
        <v>-434.95070007183995</v>
      </c>
      <c r="U8" s="6">
        <v>-6.5901621223006055</v>
      </c>
      <c r="V8" s="5">
        <v>44</v>
      </c>
      <c r="W8" s="5">
        <v>22</v>
      </c>
      <c r="X8">
        <f t="shared" si="3"/>
        <v>-7.6429006063673199E-2</v>
      </c>
      <c r="Y8">
        <f t="shared" si="8"/>
        <v>-0.14473797236282415</v>
      </c>
      <c r="Z8">
        <f t="shared" si="4"/>
        <v>2.3596186568097552</v>
      </c>
      <c r="AA8">
        <f t="shared" si="9"/>
        <v>2.8030614489846277</v>
      </c>
      <c r="AB8">
        <f t="shared" si="5"/>
        <v>1.0047928833693673</v>
      </c>
      <c r="AD8">
        <v>-6.0022499916567718E-2</v>
      </c>
      <c r="AE8">
        <f t="shared" si="6"/>
        <v>-0.12833146621571867</v>
      </c>
      <c r="AF8">
        <v>2.7839262110166381</v>
      </c>
      <c r="AG8">
        <f t="shared" si="7"/>
        <v>0.99317345041617933</v>
      </c>
      <c r="AH8">
        <v>70</v>
      </c>
      <c r="AI8">
        <v>3.6097400718198567</v>
      </c>
      <c r="AJ8">
        <v>2.7590212507357492E-2</v>
      </c>
    </row>
    <row r="9" spans="2:36">
      <c r="H9" s="5"/>
      <c r="M9" s="5">
        <v>81</v>
      </c>
      <c r="P9" s="6">
        <v>40</v>
      </c>
      <c r="Q9" s="6">
        <v>5804.6996114048179</v>
      </c>
      <c r="R9" s="6">
        <v>17.971869240045677</v>
      </c>
      <c r="S9" s="6">
        <v>2.9677392615997027</v>
      </c>
      <c r="T9" s="6">
        <v>-440.25304413722262</v>
      </c>
      <c r="U9" s="6">
        <v>-7.3375507356203773</v>
      </c>
      <c r="V9" s="5">
        <v>36</v>
      </c>
      <c r="W9" s="5">
        <v>24</v>
      </c>
      <c r="X9">
        <f t="shared" si="3"/>
        <v>-7.090007558332001E-2</v>
      </c>
      <c r="Y9">
        <f t="shared" si="8"/>
        <v>-0.14339184476605454</v>
      </c>
      <c r="Z9">
        <f t="shared" si="4"/>
        <v>2.537695035953567</v>
      </c>
      <c r="AA9">
        <f t="shared" si="9"/>
        <v>2.9842759956719109</v>
      </c>
      <c r="AB9">
        <f t="shared" si="5"/>
        <v>0.99445871156146703</v>
      </c>
      <c r="AD9">
        <v>-6.6550877799546271E-2</v>
      </c>
      <c r="AE9">
        <f t="shared" si="6"/>
        <v>-0.1390426469822808</v>
      </c>
      <c r="AF9">
        <v>3.0011328579605725</v>
      </c>
      <c r="AG9">
        <f t="shared" si="7"/>
        <v>1.0056485600906582</v>
      </c>
      <c r="AH9">
        <v>100</v>
      </c>
      <c r="AI9">
        <v>3.9598318133429951</v>
      </c>
      <c r="AJ9">
        <v>0</v>
      </c>
    </row>
    <row r="10" spans="2:36">
      <c r="H10" s="5"/>
      <c r="M10" s="5"/>
      <c r="P10" s="6">
        <v>50</v>
      </c>
      <c r="Q10">
        <v>5826.4270951824801</v>
      </c>
      <c r="R10">
        <v>17.994264731618056</v>
      </c>
      <c r="S10">
        <v>3.2160293957604464</v>
      </c>
      <c r="T10">
        <v>-473.14646651820198</v>
      </c>
      <c r="U10">
        <v>-8.4490440449678932</v>
      </c>
      <c r="V10" s="5">
        <v>28</v>
      </c>
      <c r="W10" s="5">
        <v>28</v>
      </c>
      <c r="X10">
        <f t="shared" si="3"/>
        <v>-5.3017069230648417E-2</v>
      </c>
      <c r="Y10">
        <f t="shared" si="8"/>
        <v>-0.1276776849167115</v>
      </c>
      <c r="Z10">
        <f t="shared" si="4"/>
        <v>2.8048096046692841</v>
      </c>
      <c r="AA10">
        <f t="shared" si="9"/>
        <v>3.2228761464665721</v>
      </c>
      <c r="AB10">
        <f t="shared" si="5"/>
        <v>0.99787557746715394</v>
      </c>
      <c r="AD10">
        <v>-6.267962340787836E-2</v>
      </c>
      <c r="AE10">
        <f t="shared" si="6"/>
        <v>-0.13734023909394144</v>
      </c>
      <c r="AF10">
        <v>3.2339439740134295</v>
      </c>
      <c r="AG10">
        <f t="shared" si="7"/>
        <v>1.0034341460992822</v>
      </c>
    </row>
    <row r="11" spans="2:36">
      <c r="B11">
        <v>10</v>
      </c>
      <c r="P11" s="6">
        <v>60</v>
      </c>
      <c r="Q11">
        <v>5964.7123394442979</v>
      </c>
      <c r="R11">
        <v>18.135512565378566</v>
      </c>
      <c r="S11">
        <v>3.411100038079196</v>
      </c>
      <c r="T11">
        <v>-509.33875435010702</v>
      </c>
      <c r="U11">
        <v>-9.6101651764171141</v>
      </c>
      <c r="V11" s="5">
        <v>21</v>
      </c>
      <c r="W11" s="5">
        <v>32</v>
      </c>
      <c r="X11">
        <f t="shared" si="3"/>
        <v>-4.2143910802318274E-2</v>
      </c>
      <c r="Y11">
        <f t="shared" si="8"/>
        <v>-0.11463567998505281</v>
      </c>
      <c r="Z11">
        <f t="shared" si="4"/>
        <v>3.082003968430878</v>
      </c>
      <c r="AA11">
        <f t="shared" si="9"/>
        <v>3.4360972290398348</v>
      </c>
      <c r="AB11">
        <f t="shared" si="5"/>
        <v>0.99272512117835976</v>
      </c>
      <c r="AD11">
        <v>-6.0457457870185749E-2</v>
      </c>
      <c r="AE11">
        <f t="shared" si="6"/>
        <v>-0.13294922705292028</v>
      </c>
      <c r="AF11">
        <v>3.4600857495516206</v>
      </c>
      <c r="AG11">
        <f t="shared" si="7"/>
        <v>1.0069813276263109</v>
      </c>
    </row>
    <row r="12" spans="2:36">
      <c r="C12" t="s">
        <v>14</v>
      </c>
      <c r="D12" t="s">
        <v>15</v>
      </c>
      <c r="E12" t="s">
        <v>16</v>
      </c>
      <c r="F12" t="s">
        <v>22</v>
      </c>
      <c r="G12" t="s">
        <v>17</v>
      </c>
      <c r="H12" t="s">
        <v>23</v>
      </c>
      <c r="I12" t="s">
        <v>19</v>
      </c>
      <c r="J12" t="s">
        <v>24</v>
      </c>
      <c r="K12" t="s">
        <v>22</v>
      </c>
      <c r="L12" t="s">
        <v>19</v>
      </c>
      <c r="M12" t="s">
        <v>25</v>
      </c>
      <c r="N12" t="s">
        <v>26</v>
      </c>
      <c r="P12" s="6">
        <v>70</v>
      </c>
      <c r="Q12">
        <v>5463.5909820591087</v>
      </c>
      <c r="R12">
        <v>17.612704951418937</v>
      </c>
      <c r="S12">
        <v>3.5995051442314585</v>
      </c>
      <c r="T12">
        <v>-488.58055385976337</v>
      </c>
      <c r="U12">
        <v>-10.621316388255725</v>
      </c>
      <c r="V12" s="5">
        <v>14</v>
      </c>
      <c r="W12" s="5">
        <v>32</v>
      </c>
      <c r="X12">
        <f t="shared" si="3"/>
        <v>-1.5640099192028245E-2</v>
      </c>
      <c r="Y12">
        <f t="shared" si="8"/>
        <v>-8.1437820327115953E-2</v>
      </c>
      <c r="Z12">
        <f t="shared" si="4"/>
        <v>3.3274250652000354</v>
      </c>
      <c r="AA12">
        <f t="shared" si="9"/>
        <v>3.6011912575912932</v>
      </c>
      <c r="AB12">
        <f t="shared" si="5"/>
        <v>0.99953179011076398</v>
      </c>
      <c r="AD12">
        <v>-3.2919122048248539E-2</v>
      </c>
      <c r="AE12">
        <f t="shared" si="6"/>
        <v>-9.8716843183336248E-2</v>
      </c>
      <c r="AF12">
        <v>3.6639359846091177</v>
      </c>
      <c r="AG12">
        <f t="shared" si="7"/>
        <v>1.0174233253747795</v>
      </c>
      <c r="AI12" t="s">
        <v>46</v>
      </c>
    </row>
    <row r="13" spans="2:36">
      <c r="B13">
        <v>0.94</v>
      </c>
      <c r="C13">
        <v>-317.973041266667</v>
      </c>
      <c r="D13">
        <v>27.7843455555556</v>
      </c>
      <c r="E13">
        <v>6.9757511111111103</v>
      </c>
      <c r="F13">
        <f t="shared" ref="F13:F17" si="10">18.5*B13</f>
        <v>17.39</v>
      </c>
      <c r="G13">
        <f t="shared" ref="G13:G17" si="11">F13^3</f>
        <v>5258.9464190000008</v>
      </c>
      <c r="H13" s="5">
        <v>1.157090667552308E-20</v>
      </c>
      <c r="I13">
        <f>H13/G13/(1E-24)</f>
        <v>2.2002328515306138</v>
      </c>
      <c r="P13" s="6">
        <v>80</v>
      </c>
      <c r="Q13">
        <v>6283.1355080051953</v>
      </c>
      <c r="R13">
        <v>18.452652735598043</v>
      </c>
      <c r="S13">
        <v>3.796544134954134</v>
      </c>
      <c r="T13">
        <v>-589.57271321960559</v>
      </c>
      <c r="U13">
        <v>-11.791454264392112</v>
      </c>
      <c r="V13" s="5">
        <v>10</v>
      </c>
      <c r="W13" s="5">
        <v>40</v>
      </c>
      <c r="X13">
        <f t="shared" si="3"/>
        <v>-7.2983415543070862E-3</v>
      </c>
      <c r="Y13">
        <f t="shared" si="8"/>
        <v>-6.1197937599664139E-2</v>
      </c>
      <c r="Z13">
        <f t="shared" si="4"/>
        <v>3.6061533108164361</v>
      </c>
      <c r="AA13">
        <f t="shared" si="9"/>
        <v>3.7665758083075875</v>
      </c>
      <c r="AB13">
        <f t="shared" si="5"/>
        <v>1.007956384836447</v>
      </c>
      <c r="AD13">
        <v>-3.7269153675440592E-2</v>
      </c>
      <c r="AE13">
        <f t="shared" si="6"/>
        <v>-9.1168749720797637E-2</v>
      </c>
      <c r="AF13">
        <v>3.7510144234962257</v>
      </c>
      <c r="AG13">
        <f t="shared" si="7"/>
        <v>0.99586855924231243</v>
      </c>
    </row>
    <row r="14" spans="2:36">
      <c r="B14">
        <v>0.95</v>
      </c>
      <c r="C14">
        <v>-316.889757242222</v>
      </c>
      <c r="D14">
        <v>27.823458444444402</v>
      </c>
      <c r="E14">
        <v>5.2472822222222204</v>
      </c>
      <c r="F14">
        <f t="shared" si="10"/>
        <v>17.574999999999999</v>
      </c>
      <c r="G14">
        <f t="shared" si="11"/>
        <v>5428.5769843749986</v>
      </c>
      <c r="H14" s="5">
        <v>1.157090667552308E-20</v>
      </c>
      <c r="I14">
        <f t="shared" ref="I14:I19" si="12">H14/G14/(1E-24)</f>
        <v>2.1314806272117846</v>
      </c>
      <c r="P14" s="6">
        <v>90</v>
      </c>
      <c r="Q14">
        <v>5565.1767359606883</v>
      </c>
      <c r="R14">
        <v>17.721194286484469</v>
      </c>
      <c r="S14">
        <v>3.7704215160007046</v>
      </c>
      <c r="T14">
        <v>-515.27321668118179</v>
      </c>
      <c r="U14">
        <v>-12.881830417029544</v>
      </c>
      <c r="V14" s="5">
        <v>4</v>
      </c>
      <c r="W14" s="5">
        <v>36</v>
      </c>
      <c r="X14">
        <f>U14-(V14/SUM(V14:W14))*$U$4-(W14/SUM(V14:W14))*$U$15</f>
        <v>3.1701821508448802E-2</v>
      </c>
      <c r="Y14">
        <f t="shared" si="8"/>
        <v>-3.3136782629775569E-3</v>
      </c>
      <c r="Z14">
        <f t="shared" si="4"/>
        <v>3.8732678795321536</v>
      </c>
      <c r="AA14">
        <f t="shared" si="9"/>
        <v>3.9067055415266916</v>
      </c>
      <c r="AB14">
        <f t="shared" si="5"/>
        <v>0.96511535766457357</v>
      </c>
      <c r="AD14">
        <v>2.079553016975666E-2</v>
      </c>
      <c r="AE14">
        <f t="shared" si="6"/>
        <v>-1.4219969601669699E-2</v>
      </c>
      <c r="AF14">
        <v>3.9111785929221581</v>
      </c>
      <c r="AG14">
        <f t="shared" si="7"/>
        <v>1.0011449676326818</v>
      </c>
    </row>
    <row r="15" spans="2:36">
      <c r="B15">
        <v>0.96</v>
      </c>
      <c r="C15">
        <v>-315.38515226666698</v>
      </c>
      <c r="D15">
        <v>27.8041053333333</v>
      </c>
      <c r="E15">
        <v>1.82829111111111</v>
      </c>
      <c r="F15">
        <f t="shared" si="10"/>
        <v>17.759999999999998</v>
      </c>
      <c r="G15">
        <f t="shared" si="11"/>
        <v>5601.8165759999983</v>
      </c>
      <c r="H15" s="5">
        <v>1.157090667552308E-20</v>
      </c>
      <c r="I15">
        <f t="shared" si="12"/>
        <v>2.0655632897900662</v>
      </c>
      <c r="P15">
        <v>100</v>
      </c>
      <c r="Q15">
        <v>5526.7269358843141</v>
      </c>
      <c r="R15">
        <v>17.680288030168484</v>
      </c>
      <c r="S15">
        <v>4.1403824482478706</v>
      </c>
      <c r="T15">
        <v>-561.71634216952714</v>
      </c>
      <c r="U15">
        <v>-14.042908554238178</v>
      </c>
      <c r="V15">
        <v>0</v>
      </c>
      <c r="W15">
        <v>40</v>
      </c>
      <c r="X15">
        <f>U15-(V15/SUM(V15:W15))*$U$4-(W15/SUM(V15:W15))*$U$15</f>
        <v>0</v>
      </c>
      <c r="Y15">
        <v>0</v>
      </c>
      <c r="Z15">
        <f t="shared" si="4"/>
        <v>4.1403824482478706</v>
      </c>
      <c r="AA15">
        <f t="shared" si="9"/>
        <v>4.0317972923478846</v>
      </c>
      <c r="AB15">
        <f>S15/AA15</f>
        <v>1.0269321962455986</v>
      </c>
      <c r="AD15">
        <v>0</v>
      </c>
      <c r="AE15">
        <v>0</v>
      </c>
      <c r="AF15">
        <v>4.0317972923478846</v>
      </c>
      <c r="AG15">
        <f t="shared" si="7"/>
        <v>1</v>
      </c>
    </row>
    <row r="16" spans="2:36">
      <c r="B16" s="6">
        <v>0.97</v>
      </c>
      <c r="C16" s="6">
        <v>-314.40347813466701</v>
      </c>
      <c r="D16" s="6">
        <v>27.6540942666667</v>
      </c>
      <c r="E16" s="6">
        <v>0.53858800000000095</v>
      </c>
      <c r="F16" s="6">
        <f t="shared" si="10"/>
        <v>17.945</v>
      </c>
      <c r="G16">
        <f t="shared" si="11"/>
        <v>5778.7031836250007</v>
      </c>
      <c r="H16" s="5">
        <v>1.157090667552308E-20</v>
      </c>
      <c r="I16">
        <f t="shared" si="12"/>
        <v>2.0023362176329345</v>
      </c>
      <c r="J16">
        <f>(G17-G16)/(E17-E16)*(0-E16)+G16</f>
        <v>5874.9501445184687</v>
      </c>
      <c r="K16">
        <f>J16^(1/3)</f>
        <v>18.044079359481866</v>
      </c>
      <c r="L16">
        <f>H16/(J16*(10^-24))</f>
        <v>1.9695327434087477</v>
      </c>
      <c r="M16">
        <f>(C17-C16)/(E17-E16)*(0-E16)+C16</f>
        <v>-313.46916105575218</v>
      </c>
      <c r="N16">
        <f>M16/M19</f>
        <v>-3.9183645131969023</v>
      </c>
      <c r="O16" t="s">
        <v>47</v>
      </c>
      <c r="P16">
        <v>90</v>
      </c>
      <c r="Q16">
        <v>5650.4740725660004</v>
      </c>
      <c r="R16">
        <v>17.81127307677977</v>
      </c>
      <c r="S16">
        <v>3.7135047141423123</v>
      </c>
      <c r="T16">
        <v>-513.8467349849401</v>
      </c>
      <c r="U16">
        <v>-12.846168374623502</v>
      </c>
      <c r="V16" s="5">
        <v>4</v>
      </c>
      <c r="W16" s="5">
        <v>36</v>
      </c>
      <c r="X16">
        <f t="shared" ref="X16:X17" si="13">U16-(V16/SUM(V16:W16))*$U$4-(W16/SUM(V16:W16))*$U$15</f>
        <v>6.7363863914490452E-2</v>
      </c>
    </row>
    <row r="17" spans="2:44">
      <c r="B17" s="6">
        <v>0.98</v>
      </c>
      <c r="C17" s="6">
        <v>-312.65057974933302</v>
      </c>
      <c r="D17" s="6">
        <v>27.729035866666699</v>
      </c>
      <c r="E17" s="6">
        <v>-0.47187199999999901</v>
      </c>
      <c r="F17" s="6">
        <f t="shared" si="10"/>
        <v>18.13</v>
      </c>
      <c r="G17">
        <f t="shared" si="11"/>
        <v>5959.2747969999991</v>
      </c>
      <c r="H17" s="5">
        <v>1.157090667552308E-20</v>
      </c>
      <c r="I17">
        <f t="shared" si="12"/>
        <v>1.9416635529793109</v>
      </c>
      <c r="O17" t="s">
        <v>47</v>
      </c>
      <c r="P17">
        <v>100</v>
      </c>
      <c r="Q17">
        <v>5509.1137207013817</v>
      </c>
      <c r="R17">
        <v>17.66148617769381</v>
      </c>
      <c r="S17">
        <v>4.1536196857960084</v>
      </c>
      <c r="T17">
        <v>-561.06192755654035</v>
      </c>
      <c r="U17">
        <v>-14.026548188913509</v>
      </c>
      <c r="V17">
        <v>0</v>
      </c>
      <c r="W17">
        <v>40</v>
      </c>
      <c r="X17">
        <f t="shared" si="13"/>
        <v>1.6360365324668891E-2</v>
      </c>
      <c r="AC17" t="s">
        <v>32</v>
      </c>
      <c r="AD17" t="s">
        <v>33</v>
      </c>
      <c r="AE17" t="s">
        <v>36</v>
      </c>
      <c r="AF17" t="s">
        <v>34</v>
      </c>
      <c r="AG17" t="s">
        <v>35</v>
      </c>
      <c r="AH17" t="s">
        <v>37</v>
      </c>
    </row>
    <row r="18" spans="2:44">
      <c r="B18">
        <v>1</v>
      </c>
      <c r="C18">
        <v>-310.35096170888897</v>
      </c>
      <c r="D18">
        <v>27.650701333333298</v>
      </c>
      <c r="E18">
        <v>-2.1956155555555501</v>
      </c>
      <c r="F18">
        <f t="shared" ref="F18:F19" si="14">18.5*B18</f>
        <v>18.5</v>
      </c>
      <c r="G18">
        <f t="shared" ref="G18:G19" si="15">F18^3</f>
        <v>6331.625</v>
      </c>
      <c r="H18" s="5">
        <v>1.157090667552308E-20</v>
      </c>
      <c r="I18">
        <f t="shared" si="12"/>
        <v>1.8274782027557033</v>
      </c>
      <c r="M18" t="s">
        <v>18</v>
      </c>
      <c r="AC18" t="s">
        <v>19</v>
      </c>
      <c r="AD18" t="s">
        <v>19</v>
      </c>
    </row>
    <row r="19" spans="2:44">
      <c r="B19">
        <v>1.04</v>
      </c>
      <c r="C19">
        <v>-305.30996525555599</v>
      </c>
      <c r="D19">
        <v>27.5203046666667</v>
      </c>
      <c r="E19">
        <v>-4.5310333333333297</v>
      </c>
      <c r="F19">
        <f t="shared" si="14"/>
        <v>19.240000000000002</v>
      </c>
      <c r="G19">
        <f t="shared" si="15"/>
        <v>7122.2170240000023</v>
      </c>
      <c r="H19" s="5">
        <v>1.157090667552308E-20</v>
      </c>
      <c r="I19">
        <f t="shared" si="12"/>
        <v>1.6246214678002879</v>
      </c>
      <c r="M19" s="5">
        <v>80</v>
      </c>
      <c r="AB19">
        <v>0</v>
      </c>
      <c r="AC19">
        <v>1.4691217678842501</v>
      </c>
      <c r="AD19">
        <v>1.477353873361718</v>
      </c>
      <c r="AE19">
        <v>1.4510507934797401</v>
      </c>
      <c r="AF19">
        <f t="shared" ref="AF19:AF30" si="16">AC19/AC19</f>
        <v>1</v>
      </c>
      <c r="AG19">
        <f t="shared" ref="AG19:AG30" si="17">AD19/AC19</f>
        <v>1.0056034194424355</v>
      </c>
      <c r="AH19">
        <f>AE19/AC19</f>
        <v>0.98769947134434277</v>
      </c>
    </row>
    <row r="20" spans="2:44">
      <c r="AB20" s="6">
        <v>10</v>
      </c>
      <c r="AC20">
        <v>1.9695327434087477</v>
      </c>
      <c r="AD20">
        <v>2.0096033643728393</v>
      </c>
      <c r="AF20">
        <f t="shared" si="16"/>
        <v>1</v>
      </c>
      <c r="AG20">
        <f t="shared" si="17"/>
        <v>1.0203452423414601</v>
      </c>
      <c r="AK20" t="s">
        <v>27</v>
      </c>
      <c r="AL20" t="s">
        <v>24</v>
      </c>
      <c r="AM20" t="s">
        <v>44</v>
      </c>
      <c r="AR20" t="s">
        <v>45</v>
      </c>
    </row>
    <row r="21" spans="2:44">
      <c r="B21">
        <v>20</v>
      </c>
      <c r="AB21" s="6">
        <v>20</v>
      </c>
      <c r="AC21">
        <v>2.3878806404662081</v>
      </c>
      <c r="AD21">
        <v>2.3639677842403177</v>
      </c>
      <c r="AE21">
        <v>2.3431189772007475</v>
      </c>
      <c r="AF21">
        <f t="shared" si="16"/>
        <v>1</v>
      </c>
      <c r="AG21">
        <f t="shared" si="17"/>
        <v>0.98998574056816269</v>
      </c>
      <c r="AH21">
        <f>AE21/AC21</f>
        <v>0.98125464794726036</v>
      </c>
      <c r="AK21">
        <v>0</v>
      </c>
      <c r="AL21">
        <v>5355.6026489314336</v>
      </c>
      <c r="AM21">
        <f>AK21/100*AL$32+(100-AK21)/100*AL$21</f>
        <v>5355.6026489314336</v>
      </c>
      <c r="AN21">
        <v>100</v>
      </c>
      <c r="AO21">
        <v>0</v>
      </c>
      <c r="AP21">
        <f>AL21/SUM(AN21:AO21)</f>
        <v>53.556026489314334</v>
      </c>
      <c r="AQ21">
        <f>AM21/SUM(AN21:AO21)</f>
        <v>53.556026489314334</v>
      </c>
      <c r="AR21">
        <f>AP21/AQ21</f>
        <v>1</v>
      </c>
    </row>
    <row r="22" spans="2:44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26</v>
      </c>
      <c r="AB22" s="6">
        <v>30</v>
      </c>
      <c r="AC22" s="6">
        <v>2.7006053757451434</v>
      </c>
      <c r="AD22">
        <v>2.7039970343198072</v>
      </c>
      <c r="AF22">
        <f t="shared" si="16"/>
        <v>1</v>
      </c>
      <c r="AG22">
        <f t="shared" si="17"/>
        <v>1.0012558882556946</v>
      </c>
      <c r="AK22" s="6">
        <v>10</v>
      </c>
      <c r="AL22">
        <v>5874.9501445184687</v>
      </c>
      <c r="AM22">
        <f t="shared" ref="AM22:AM32" si="18">AK22/100*AL$32+(100-AK22)/100*AL$21</f>
        <v>5372.7150776267217</v>
      </c>
      <c r="AN22" s="5">
        <v>72</v>
      </c>
      <c r="AO22" s="5">
        <v>8</v>
      </c>
      <c r="AP22">
        <f t="shared" ref="AP22" si="19">AL22/SUM(AN22:AO22)</f>
        <v>73.436876806480853</v>
      </c>
      <c r="AQ22">
        <f t="shared" ref="AQ22:AQ32" si="20">AM22/SUM(AN22:AO22)</f>
        <v>67.158938470334022</v>
      </c>
      <c r="AR22">
        <f t="shared" ref="AR22:AR32" si="21">AP22/AQ22</f>
        <v>1.0934788202306083</v>
      </c>
    </row>
    <row r="23" spans="2:44">
      <c r="B23">
        <v>0.91</v>
      </c>
      <c r="C23">
        <v>-358.21181415333302</v>
      </c>
      <c r="D23">
        <v>26.6987437777778</v>
      </c>
      <c r="E23">
        <v>7.07835555555556</v>
      </c>
      <c r="F23">
        <f t="shared" ref="F23:F26" si="22">19*B23</f>
        <v>17.29</v>
      </c>
      <c r="G23">
        <f t="shared" ref="G23:G29" si="23">F23^3</f>
        <v>5168.7434889999995</v>
      </c>
      <c r="H23" s="5">
        <v>1.3449020259050151E-20</v>
      </c>
      <c r="I23">
        <f t="shared" ref="I23:I25" si="24">H23/G23/(1E-24)</f>
        <v>2.6019902685579286</v>
      </c>
      <c r="AB23" s="6">
        <v>33</v>
      </c>
      <c r="AC23" s="6">
        <v>2.8164961955867809</v>
      </c>
      <c r="AD23">
        <v>2.7839262110166381</v>
      </c>
      <c r="AE23">
        <v>2.7743115508385991</v>
      </c>
      <c r="AF23">
        <f t="shared" si="16"/>
        <v>1</v>
      </c>
      <c r="AG23">
        <f t="shared" si="17"/>
        <v>0.98843599198849363</v>
      </c>
      <c r="AH23">
        <f>AE23/AC23</f>
        <v>0.98502229656326834</v>
      </c>
      <c r="AK23" s="6">
        <v>20</v>
      </c>
      <c r="AL23">
        <v>5632.1995459640611</v>
      </c>
      <c r="AM23">
        <f t="shared" si="18"/>
        <v>5389.8275063220099</v>
      </c>
      <c r="AN23" s="5">
        <v>56</v>
      </c>
      <c r="AO23" s="5">
        <v>14</v>
      </c>
      <c r="AP23">
        <f t="shared" ref="AP23" si="25">AL23/SUM(AN23:AO23)</f>
        <v>80.459993513772304</v>
      </c>
      <c r="AQ23">
        <f t="shared" si="20"/>
        <v>76.997535804600147</v>
      </c>
      <c r="AR23">
        <f t="shared" si="21"/>
        <v>1.0449684223396314</v>
      </c>
    </row>
    <row r="24" spans="2:44">
      <c r="B24">
        <v>0.92</v>
      </c>
      <c r="C24">
        <v>-357.19122067777801</v>
      </c>
      <c r="D24">
        <v>26.503917777777801</v>
      </c>
      <c r="E24">
        <v>2.9153777777777798</v>
      </c>
      <c r="F24">
        <f t="shared" si="22"/>
        <v>17.48</v>
      </c>
      <c r="G24">
        <f t="shared" si="23"/>
        <v>5341.0209920000007</v>
      </c>
      <c r="H24" s="5">
        <v>1.3449020259050151E-20</v>
      </c>
      <c r="I24">
        <f t="shared" si="24"/>
        <v>2.5180616738250317</v>
      </c>
      <c r="AB24" s="6">
        <v>40</v>
      </c>
      <c r="AC24" s="6">
        <v>2.9677392615997027</v>
      </c>
      <c r="AD24">
        <v>3.0011328579605725</v>
      </c>
      <c r="AF24">
        <f t="shared" si="16"/>
        <v>1</v>
      </c>
      <c r="AG24">
        <f t="shared" si="17"/>
        <v>1.011252200216157</v>
      </c>
      <c r="AK24" s="6">
        <v>30</v>
      </c>
      <c r="AL24" s="6">
        <v>5891.2704617031986</v>
      </c>
      <c r="AM24">
        <f t="shared" si="18"/>
        <v>5406.9399350172971</v>
      </c>
      <c r="AN24" s="5">
        <v>46</v>
      </c>
      <c r="AO24" s="5">
        <v>20</v>
      </c>
      <c r="AP24">
        <f t="shared" ref="AP24" si="26">AL24/SUM(AN24:AO24)</f>
        <v>89.26167366216967</v>
      </c>
      <c r="AQ24">
        <f t="shared" si="20"/>
        <v>81.923332348746925</v>
      </c>
      <c r="AR24">
        <f t="shared" si="21"/>
        <v>1.0895757179674221</v>
      </c>
    </row>
    <row r="25" spans="2:44">
      <c r="B25">
        <v>0.93</v>
      </c>
      <c r="C25">
        <v>-356.03347966533403</v>
      </c>
      <c r="D25">
        <v>26.458352266666601</v>
      </c>
      <c r="E25">
        <v>0.89669466666666697</v>
      </c>
      <c r="F25">
        <f t="shared" si="22"/>
        <v>17.670000000000002</v>
      </c>
      <c r="G25">
        <f t="shared" si="23"/>
        <v>5517.0846630000015</v>
      </c>
      <c r="H25" s="5">
        <v>1.3449020259050151E-20</v>
      </c>
      <c r="I25">
        <f t="shared" si="24"/>
        <v>2.4377041645282702</v>
      </c>
      <c r="J25">
        <f>(G26-G25)/(E26-E25)*(0-E25)+G25</f>
        <v>5632.1995459640611</v>
      </c>
      <c r="K25">
        <f>J25^(1/3)</f>
        <v>17.792050848138853</v>
      </c>
      <c r="L25">
        <f>H25/(J25*(10^-24))</f>
        <v>2.3878806404662081</v>
      </c>
      <c r="M25">
        <f>(C26-C25)/(E26-E25)*(0-E25)+C25</f>
        <v>-355.32342879122899</v>
      </c>
      <c r="N25">
        <f>M25/M29</f>
        <v>-5.0760489827318427</v>
      </c>
      <c r="AB25" s="6">
        <v>50</v>
      </c>
      <c r="AC25">
        <v>3.2160293957604464</v>
      </c>
      <c r="AD25">
        <v>3.2339439740134295</v>
      </c>
      <c r="AE25">
        <v>3.1973372548367971</v>
      </c>
      <c r="AF25">
        <f t="shared" si="16"/>
        <v>1</v>
      </c>
      <c r="AG25">
        <f t="shared" si="17"/>
        <v>1.0055704025207604</v>
      </c>
      <c r="AH25">
        <f>AE25/AC25</f>
        <v>0.99418782025180163</v>
      </c>
      <c r="AK25" s="6">
        <v>33</v>
      </c>
      <c r="AL25" s="6">
        <v>5986.1068703919918</v>
      </c>
      <c r="AM25">
        <f t="shared" si="18"/>
        <v>5412.0736636258844</v>
      </c>
      <c r="AN25" s="5">
        <v>44</v>
      </c>
      <c r="AO25" s="5">
        <v>22</v>
      </c>
      <c r="AP25">
        <f t="shared" ref="AP25" si="27">AL25/SUM(AN25:AO25)</f>
        <v>90.698588945333213</v>
      </c>
      <c r="AQ25">
        <f t="shared" si="20"/>
        <v>82.001116115543709</v>
      </c>
      <c r="AR25">
        <f t="shared" si="21"/>
        <v>1.1060652981544097</v>
      </c>
    </row>
    <row r="26" spans="2:44">
      <c r="B26">
        <v>0.94</v>
      </c>
      <c r="C26">
        <v>-354.92387720964501</v>
      </c>
      <c r="D26">
        <v>25.951033206889502</v>
      </c>
      <c r="E26">
        <v>-0.50457760891590597</v>
      </c>
      <c r="F26">
        <f t="shared" si="22"/>
        <v>17.86</v>
      </c>
      <c r="G26">
        <f t="shared" si="23"/>
        <v>5696.9756559999996</v>
      </c>
      <c r="H26" s="5">
        <v>1.3449020259050151E-20</v>
      </c>
      <c r="I26">
        <f t="shared" ref="I26:I29" si="28">H26/G26/(1E-24)</f>
        <v>2.3607298101907412</v>
      </c>
      <c r="AB26" s="6">
        <v>60</v>
      </c>
      <c r="AC26">
        <v>3.411100038079196</v>
      </c>
      <c r="AD26">
        <v>3.4600857495516206</v>
      </c>
      <c r="AF26">
        <f t="shared" si="16"/>
        <v>1</v>
      </c>
      <c r="AG26">
        <f t="shared" si="17"/>
        <v>1.0143606786448891</v>
      </c>
      <c r="AK26" s="6">
        <v>40</v>
      </c>
      <c r="AL26" s="6">
        <v>5804.6996114048179</v>
      </c>
      <c r="AM26">
        <f t="shared" si="18"/>
        <v>5424.0523637125862</v>
      </c>
      <c r="AN26" s="5">
        <v>36</v>
      </c>
      <c r="AO26" s="5">
        <v>24</v>
      </c>
      <c r="AP26">
        <f t="shared" ref="AP26" si="29">AL26/SUM(AN26:AO26)</f>
        <v>96.744993523413626</v>
      </c>
      <c r="AQ26">
        <f t="shared" si="20"/>
        <v>90.400872728543106</v>
      </c>
      <c r="AR26">
        <f t="shared" si="21"/>
        <v>1.0701776498764644</v>
      </c>
    </row>
    <row r="27" spans="2:44">
      <c r="B27">
        <v>0.96</v>
      </c>
      <c r="C27">
        <v>-351.10302182666697</v>
      </c>
      <c r="D27">
        <v>26.914300888888899</v>
      </c>
      <c r="E27">
        <v>-2.6938488888888901</v>
      </c>
      <c r="F27">
        <f>19*B27</f>
        <v>18.239999999999998</v>
      </c>
      <c r="G27">
        <f t="shared" si="23"/>
        <v>6068.404223999999</v>
      </c>
      <c r="H27" s="5">
        <v>1.3449020259050151E-20</v>
      </c>
      <c r="I27">
        <f t="shared" si="28"/>
        <v>2.2162367176959759</v>
      </c>
      <c r="AB27" s="6">
        <v>70</v>
      </c>
      <c r="AC27">
        <v>3.5995051442314585</v>
      </c>
      <c r="AD27">
        <v>3.6639359846091177</v>
      </c>
      <c r="AE27">
        <v>3.6097400718198567</v>
      </c>
      <c r="AF27">
        <f t="shared" si="16"/>
        <v>1</v>
      </c>
      <c r="AG27">
        <f t="shared" si="17"/>
        <v>1.0178999161817883</v>
      </c>
      <c r="AH27">
        <f>AE27/AC27</f>
        <v>1.0028434262984178</v>
      </c>
      <c r="AK27" s="6">
        <v>50</v>
      </c>
      <c r="AL27">
        <v>5826.4270951824801</v>
      </c>
      <c r="AM27">
        <f t="shared" si="18"/>
        <v>5441.1647924078734</v>
      </c>
      <c r="AN27" s="5">
        <v>28</v>
      </c>
      <c r="AO27" s="5">
        <v>28</v>
      </c>
      <c r="AP27">
        <f t="shared" ref="AP27" si="30">AL27/SUM(AN27:AO27)</f>
        <v>104.04334098540143</v>
      </c>
      <c r="AQ27">
        <f t="shared" si="20"/>
        <v>97.163657007283447</v>
      </c>
      <c r="AR27">
        <f t="shared" si="21"/>
        <v>1.070805115719371</v>
      </c>
    </row>
    <row r="28" spans="2:44">
      <c r="B28">
        <v>1</v>
      </c>
      <c r="C28">
        <v>-346.93307028444502</v>
      </c>
      <c r="D28">
        <v>26.438024888888901</v>
      </c>
      <c r="E28">
        <v>-4.3769688888888902</v>
      </c>
      <c r="F28">
        <f t="shared" ref="F28:F29" si="31">19*B28</f>
        <v>19</v>
      </c>
      <c r="G28">
        <f t="shared" si="23"/>
        <v>6859</v>
      </c>
      <c r="H28" s="5">
        <v>1.3449020259050151E-20</v>
      </c>
      <c r="I28">
        <f t="shared" si="28"/>
        <v>1.9607844086674664</v>
      </c>
      <c r="M28" t="s">
        <v>18</v>
      </c>
      <c r="AB28" s="6">
        <v>80</v>
      </c>
      <c r="AC28">
        <v>3.796544134954134</v>
      </c>
      <c r="AD28">
        <v>3.7510144234962257</v>
      </c>
      <c r="AF28">
        <f t="shared" si="16"/>
        <v>1</v>
      </c>
      <c r="AG28">
        <f t="shared" si="17"/>
        <v>0.98800759062993004</v>
      </c>
      <c r="AK28" s="6">
        <v>60</v>
      </c>
      <c r="AL28">
        <v>5964.7123394442979</v>
      </c>
      <c r="AM28">
        <f t="shared" si="18"/>
        <v>5458.2772211031624</v>
      </c>
      <c r="AN28" s="5">
        <v>21</v>
      </c>
      <c r="AO28" s="5">
        <v>32</v>
      </c>
      <c r="AP28">
        <f t="shared" ref="AP28" si="32">AL28/SUM(AN28:AO28)</f>
        <v>112.541742253666</v>
      </c>
      <c r="AQ28">
        <f t="shared" si="20"/>
        <v>102.98636266232381</v>
      </c>
      <c r="AR28">
        <f t="shared" si="21"/>
        <v>1.0927829602320531</v>
      </c>
    </row>
    <row r="29" spans="2:44">
      <c r="B29">
        <v>1.04</v>
      </c>
      <c r="C29">
        <v>-342.12610102666702</v>
      </c>
      <c r="D29">
        <v>26.386466888888901</v>
      </c>
      <c r="E29">
        <v>-4.8619933333333396</v>
      </c>
      <c r="F29">
        <f t="shared" si="31"/>
        <v>19.760000000000002</v>
      </c>
      <c r="G29">
        <f t="shared" si="23"/>
        <v>7715.4421760000023</v>
      </c>
      <c r="H29" s="5">
        <v>1.3449020259050151E-20</v>
      </c>
      <c r="I29">
        <f t="shared" si="28"/>
        <v>1.7431301994440802</v>
      </c>
      <c r="M29" s="5">
        <v>70</v>
      </c>
      <c r="AB29" s="6">
        <v>90</v>
      </c>
      <c r="AC29">
        <v>3.7704215160007046</v>
      </c>
      <c r="AD29">
        <v>3.9111785929221581</v>
      </c>
      <c r="AF29">
        <f t="shared" si="16"/>
        <v>1</v>
      </c>
      <c r="AG29">
        <f t="shared" si="17"/>
        <v>1.0373319206683169</v>
      </c>
      <c r="AK29" s="6">
        <v>70</v>
      </c>
      <c r="AL29">
        <v>5463.5909820591087</v>
      </c>
      <c r="AM29">
        <f t="shared" si="18"/>
        <v>5475.3896497984497</v>
      </c>
      <c r="AN29" s="5">
        <v>14</v>
      </c>
      <c r="AO29" s="5">
        <v>32</v>
      </c>
      <c r="AP29">
        <f t="shared" ref="AP29" si="33">AL29/SUM(AN29:AO29)</f>
        <v>118.77371700128496</v>
      </c>
      <c r="AQ29">
        <f t="shared" si="20"/>
        <v>119.03020977822716</v>
      </c>
      <c r="AR29">
        <f t="shared" si="21"/>
        <v>0.99784514555237624</v>
      </c>
    </row>
    <row r="30" spans="2:44">
      <c r="AB30">
        <v>100</v>
      </c>
      <c r="AC30">
        <v>4.1403824482478706</v>
      </c>
      <c r="AD30">
        <v>4.0317972923478846</v>
      </c>
      <c r="AE30">
        <v>3.9598318133429951</v>
      </c>
      <c r="AF30">
        <f t="shared" si="16"/>
        <v>1</v>
      </c>
      <c r="AG30">
        <f t="shared" si="17"/>
        <v>0.97377412418847031</v>
      </c>
      <c r="AH30">
        <f>AE30/AC30</f>
        <v>0.95639276391453132</v>
      </c>
      <c r="AK30" s="6">
        <v>80</v>
      </c>
      <c r="AL30">
        <v>6283.1355080051953</v>
      </c>
      <c r="AM30">
        <f t="shared" si="18"/>
        <v>5492.5020784937387</v>
      </c>
      <c r="AN30" s="5">
        <v>10</v>
      </c>
      <c r="AO30" s="5">
        <v>40</v>
      </c>
      <c r="AP30">
        <f t="shared" ref="AP30" si="34">AL30/SUM(AN30:AO30)</f>
        <v>125.66271016010391</v>
      </c>
      <c r="AQ30">
        <f t="shared" si="20"/>
        <v>109.85004156987478</v>
      </c>
      <c r="AR30">
        <f t="shared" si="21"/>
        <v>1.1439477706539676</v>
      </c>
    </row>
    <row r="31" spans="2:44">
      <c r="B31">
        <v>30</v>
      </c>
      <c r="AK31" s="6">
        <v>90</v>
      </c>
      <c r="AL31">
        <v>5565.1767359606883</v>
      </c>
      <c r="AM31">
        <f t="shared" si="18"/>
        <v>5509.614507189026</v>
      </c>
      <c r="AN31" s="5">
        <v>4</v>
      </c>
      <c r="AO31" s="5">
        <v>36</v>
      </c>
      <c r="AP31">
        <f t="shared" ref="AP31" si="35">AL31/SUM(AN31:AO31)</f>
        <v>139.1294183990172</v>
      </c>
      <c r="AQ31">
        <f t="shared" si="20"/>
        <v>137.74036267972565</v>
      </c>
      <c r="AR31">
        <f t="shared" si="21"/>
        <v>1.0100845946116854</v>
      </c>
    </row>
    <row r="32" spans="2:44">
      <c r="C32" t="s">
        <v>14</v>
      </c>
      <c r="D32" t="s">
        <v>15</v>
      </c>
      <c r="E32" t="s">
        <v>16</v>
      </c>
      <c r="F32" t="s">
        <v>22</v>
      </c>
      <c r="G32" t="s">
        <v>17</v>
      </c>
      <c r="H32" t="s">
        <v>23</v>
      </c>
      <c r="I32" t="s">
        <v>19</v>
      </c>
      <c r="J32" t="s">
        <v>24</v>
      </c>
      <c r="K32" t="s">
        <v>22</v>
      </c>
      <c r="L32" t="s">
        <v>19</v>
      </c>
      <c r="M32" t="s">
        <v>25</v>
      </c>
      <c r="N32" t="s">
        <v>26</v>
      </c>
      <c r="AK32">
        <v>100</v>
      </c>
      <c r="AL32">
        <v>5526.7269358843141</v>
      </c>
      <c r="AM32">
        <f t="shared" si="18"/>
        <v>5526.7269358843141</v>
      </c>
      <c r="AN32">
        <v>0</v>
      </c>
      <c r="AO32">
        <v>40</v>
      </c>
      <c r="AP32">
        <f>AL32/SUM(AN32:AO32)</f>
        <v>138.16817339710786</v>
      </c>
      <c r="AQ32">
        <f t="shared" si="20"/>
        <v>138.16817339710786</v>
      </c>
      <c r="AR32">
        <f t="shared" si="21"/>
        <v>1</v>
      </c>
    </row>
    <row r="33" spans="2:14">
      <c r="B33">
        <v>0.92</v>
      </c>
      <c r="C33">
        <v>-415.12774973555503</v>
      </c>
      <c r="D33">
        <v>27.304510666666701</v>
      </c>
      <c r="E33">
        <v>6.4955288888888898</v>
      </c>
      <c r="F33">
        <f>19*B33</f>
        <v>17.48</v>
      </c>
      <c r="G33">
        <f t="shared" ref="G33:G39" si="36">F33^3</f>
        <v>5341.0209920000007</v>
      </c>
      <c r="H33" s="5">
        <v>1.5909996678844233E-20</v>
      </c>
      <c r="I33">
        <f>H33/G33/(1E-24)</f>
        <v>2.9788305836421309</v>
      </c>
    </row>
    <row r="34" spans="2:14">
      <c r="B34">
        <v>0.93</v>
      </c>
      <c r="C34">
        <v>-414.60748964666698</v>
      </c>
      <c r="D34">
        <v>27.3182931111111</v>
      </c>
      <c r="E34">
        <v>3.0925133333333301</v>
      </c>
      <c r="F34">
        <f t="shared" ref="F34:F37" si="37">19*B34</f>
        <v>17.670000000000002</v>
      </c>
      <c r="G34">
        <f t="shared" si="36"/>
        <v>5517.0846630000015</v>
      </c>
      <c r="H34" s="5">
        <v>1.5909996678844233E-20</v>
      </c>
      <c r="I34">
        <f t="shared" ref="I34:I36" si="38">H34/G34/(1E-24)</f>
        <v>2.8837688110069575</v>
      </c>
    </row>
    <row r="35" spans="2:14">
      <c r="B35">
        <v>0.94</v>
      </c>
      <c r="C35">
        <v>-412.53781569333398</v>
      </c>
      <c r="D35">
        <v>27.028047999999998</v>
      </c>
      <c r="E35">
        <v>1.32724222222222</v>
      </c>
      <c r="F35">
        <f t="shared" si="37"/>
        <v>17.86</v>
      </c>
      <c r="G35">
        <f t="shared" si="36"/>
        <v>5696.9756559999996</v>
      </c>
      <c r="H35" s="5">
        <v>1.5909996678844233E-20</v>
      </c>
      <c r="I35">
        <f t="shared" si="38"/>
        <v>2.792709261814728</v>
      </c>
    </row>
    <row r="36" spans="2:14">
      <c r="B36">
        <v>0.95</v>
      </c>
      <c r="C36">
        <v>-412.15458904799999</v>
      </c>
      <c r="D36">
        <v>26.962993066666701</v>
      </c>
      <c r="E36">
        <v>8.0970666666667204E-2</v>
      </c>
      <c r="F36">
        <f t="shared" si="37"/>
        <v>18.05</v>
      </c>
      <c r="G36">
        <f t="shared" si="36"/>
        <v>5880.7351250000002</v>
      </c>
      <c r="H36" s="5">
        <v>1.5909996678844233E-20</v>
      </c>
      <c r="I36">
        <f t="shared" si="38"/>
        <v>2.705443510150312</v>
      </c>
      <c r="J36">
        <f>(G37-G36)/(E37-E36)*(0-E36)+G36</f>
        <v>5891.2704617031986</v>
      </c>
      <c r="K36">
        <f>J36^(1/3)</f>
        <v>18.06077242767795</v>
      </c>
      <c r="L36">
        <f>H36/(J36*(10^-24))</f>
        <v>2.7006053757451434</v>
      </c>
      <c r="M36">
        <f>(C37-C36)/(E37-E36)*(0-E36)+C36</f>
        <v>-412.11221823831522</v>
      </c>
      <c r="N36">
        <f>M36/M39</f>
        <v>-6.2441245187623515</v>
      </c>
    </row>
    <row r="37" spans="2:14">
      <c r="B37">
        <v>0.96</v>
      </c>
      <c r="C37">
        <v>-411.39982516133398</v>
      </c>
      <c r="D37">
        <v>26.967531466666699</v>
      </c>
      <c r="E37">
        <v>-1.3613839999999999</v>
      </c>
      <c r="F37">
        <f t="shared" si="37"/>
        <v>18.239999999999998</v>
      </c>
      <c r="G37">
        <f t="shared" si="36"/>
        <v>6068.404223999999</v>
      </c>
      <c r="H37" s="5">
        <v>1.5909996678844233E-20</v>
      </c>
      <c r="I37">
        <f t="shared" ref="I37:I39" si="39">H37/G37/(1E-24)</f>
        <v>2.6217760207735687</v>
      </c>
    </row>
    <row r="38" spans="2:14">
      <c r="B38">
        <v>1</v>
      </c>
      <c r="C38">
        <v>-405.82210266666601</v>
      </c>
      <c r="D38">
        <v>26.816159333333299</v>
      </c>
      <c r="E38">
        <v>-4.4698777777777803</v>
      </c>
      <c r="F38">
        <f t="shared" ref="F38:F39" si="40">19*B38</f>
        <v>19</v>
      </c>
      <c r="G38">
        <f t="shared" si="36"/>
        <v>6859</v>
      </c>
      <c r="H38" s="5">
        <v>1.5909996678844233E-20</v>
      </c>
      <c r="I38">
        <f t="shared" si="39"/>
        <v>2.3195796295151241</v>
      </c>
      <c r="M38" t="s">
        <v>18</v>
      </c>
    </row>
    <row r="39" spans="2:14">
      <c r="B39">
        <v>1.04</v>
      </c>
      <c r="C39">
        <v>-401.67612435111101</v>
      </c>
      <c r="D39">
        <v>27.2137404444445</v>
      </c>
      <c r="E39">
        <v>-4.8703155555555604</v>
      </c>
      <c r="F39">
        <f t="shared" si="40"/>
        <v>19.760000000000002</v>
      </c>
      <c r="G39">
        <f t="shared" si="36"/>
        <v>7715.4421760000023</v>
      </c>
      <c r="H39" s="5">
        <v>1.5909996678844233E-20</v>
      </c>
      <c r="I39">
        <f t="shared" si="39"/>
        <v>2.0620978442861744</v>
      </c>
      <c r="M39" s="5">
        <v>66</v>
      </c>
    </row>
    <row r="41" spans="2:14">
      <c r="B41">
        <v>33</v>
      </c>
    </row>
    <row r="42" spans="2:14">
      <c r="C42" t="s">
        <v>14</v>
      </c>
      <c r="D42" t="s">
        <v>15</v>
      </c>
      <c r="E42" t="s">
        <v>16</v>
      </c>
      <c r="F42" t="s">
        <v>22</v>
      </c>
      <c r="G42" t="s">
        <v>17</v>
      </c>
      <c r="H42" t="s">
        <v>23</v>
      </c>
      <c r="I42" t="s">
        <v>19</v>
      </c>
      <c r="J42" t="s">
        <v>24</v>
      </c>
      <c r="K42" t="s">
        <v>22</v>
      </c>
      <c r="L42" t="s">
        <v>19</v>
      </c>
      <c r="M42" t="s">
        <v>25</v>
      </c>
      <c r="N42" t="s">
        <v>26</v>
      </c>
    </row>
    <row r="43" spans="2:14">
      <c r="B43">
        <v>0.92</v>
      </c>
      <c r="C43">
        <v>-439.06559612666598</v>
      </c>
      <c r="D43">
        <v>27.999406666666701</v>
      </c>
      <c r="E43">
        <v>8.3597222222222207</v>
      </c>
      <c r="F43">
        <f t="shared" ref="F43:F46" si="41">19*B43</f>
        <v>17.48</v>
      </c>
      <c r="G43">
        <f t="shared" ref="G43:G49" si="42">F43^3</f>
        <v>5341.0209920000007</v>
      </c>
      <c r="H43" s="5">
        <v>1.6859847226834938E-20</v>
      </c>
      <c r="I43">
        <f>H43/G43/(1E-24)</f>
        <v>3.1566712155013632</v>
      </c>
    </row>
    <row r="44" spans="2:14">
      <c r="B44">
        <v>0.93</v>
      </c>
      <c r="C44">
        <v>-438.07505840666602</v>
      </c>
      <c r="D44">
        <v>27.482617999999999</v>
      </c>
      <c r="E44">
        <v>5.6661955555555501</v>
      </c>
      <c r="F44">
        <f t="shared" si="41"/>
        <v>17.670000000000002</v>
      </c>
      <c r="G44">
        <f t="shared" si="42"/>
        <v>5517.0846630000015</v>
      </c>
      <c r="H44" s="5">
        <v>1.6859847226834938E-20</v>
      </c>
      <c r="I44">
        <f t="shared" ref="I44:I46" si="43">H44/G44/(1E-24)</f>
        <v>3.0559341131566273</v>
      </c>
    </row>
    <row r="45" spans="2:14">
      <c r="B45">
        <v>0.94</v>
      </c>
      <c r="C45">
        <v>-436.09741983333402</v>
      </c>
      <c r="D45">
        <v>28.1444215555555</v>
      </c>
      <c r="E45">
        <v>4.2064955555555601</v>
      </c>
      <c r="F45">
        <f t="shared" si="41"/>
        <v>17.86</v>
      </c>
      <c r="G45">
        <f t="shared" si="42"/>
        <v>5696.9756559999996</v>
      </c>
      <c r="H45" s="5">
        <v>1.6859847226834938E-20</v>
      </c>
      <c r="I45">
        <f t="shared" si="43"/>
        <v>2.9594381729678467</v>
      </c>
    </row>
    <row r="46" spans="2:14">
      <c r="B46">
        <v>0.95</v>
      </c>
      <c r="C46" s="6">
        <v>-436.063168769333</v>
      </c>
      <c r="D46" s="6">
        <v>27.7112442666667</v>
      </c>
      <c r="E46" s="6">
        <v>1.18650266666667</v>
      </c>
      <c r="F46">
        <f t="shared" si="41"/>
        <v>18.05</v>
      </c>
      <c r="G46">
        <f t="shared" si="42"/>
        <v>5880.7351250000002</v>
      </c>
      <c r="H46" s="5">
        <v>1.6859847226834938E-20</v>
      </c>
      <c r="I46">
        <f t="shared" si="43"/>
        <v>2.8669625256816746</v>
      </c>
      <c r="J46">
        <f>(G47-G46)/(E47-E46)*(0-E46)+G46</f>
        <v>5986.1068703919918</v>
      </c>
      <c r="K46">
        <f>J46^(1/3)</f>
        <v>18.157169815816694</v>
      </c>
      <c r="L46">
        <f>H46/(J46*(10^-24))</f>
        <v>2.8164961955867809</v>
      </c>
      <c r="M46">
        <f>(C47-C46)/(E47-E46)*(0-E46)+C46</f>
        <v>-434.95070007183995</v>
      </c>
      <c r="N46">
        <f>M46/M49</f>
        <v>-6.5901621223006055</v>
      </c>
    </row>
    <row r="47" spans="2:14">
      <c r="B47">
        <v>0.96</v>
      </c>
      <c r="C47" s="6">
        <v>-434.081840688</v>
      </c>
      <c r="D47" s="6">
        <v>28.0920493333333</v>
      </c>
      <c r="E47" s="6">
        <v>-0.92668133333333302</v>
      </c>
      <c r="F47">
        <f>19*B47</f>
        <v>18.239999999999998</v>
      </c>
      <c r="G47">
        <f t="shared" si="42"/>
        <v>6068.404223999999</v>
      </c>
      <c r="H47" s="5">
        <v>1.6859847226834938E-20</v>
      </c>
      <c r="I47">
        <f t="shared" ref="I47:I49" si="44">H47/G47/(1E-24)</f>
        <v>2.7782999623122899</v>
      </c>
    </row>
    <row r="48" spans="2:14">
      <c r="B48">
        <v>1</v>
      </c>
      <c r="C48">
        <v>-428.86369747111098</v>
      </c>
      <c r="D48">
        <v>27.816140666666598</v>
      </c>
      <c r="E48">
        <v>-3.5448733333333302</v>
      </c>
      <c r="F48">
        <f t="shared" ref="F48:F49" si="45">19*B48</f>
        <v>19</v>
      </c>
      <c r="G48">
        <f t="shared" si="42"/>
        <v>6859</v>
      </c>
      <c r="H48" s="5">
        <v>1.6859847226834938E-20</v>
      </c>
      <c r="I48">
        <f t="shared" si="44"/>
        <v>2.4580619954563261</v>
      </c>
      <c r="M48" t="s">
        <v>18</v>
      </c>
    </row>
    <row r="49" spans="2:14">
      <c r="B49">
        <v>1.04</v>
      </c>
      <c r="C49">
        <v>-424.93882287999998</v>
      </c>
      <c r="D49">
        <v>27.440073111111101</v>
      </c>
      <c r="E49">
        <v>-5.1155555555555603</v>
      </c>
      <c r="F49">
        <f t="shared" si="45"/>
        <v>19.760000000000002</v>
      </c>
      <c r="G49">
        <f t="shared" si="42"/>
        <v>7715.4421760000023</v>
      </c>
      <c r="H49" s="5">
        <v>1.6859847226834938E-20</v>
      </c>
      <c r="I49">
        <f t="shared" si="44"/>
        <v>2.1852081633480362</v>
      </c>
      <c r="M49" s="5">
        <v>66</v>
      </c>
    </row>
    <row r="51" spans="2:14">
      <c r="B51">
        <v>40</v>
      </c>
    </row>
    <row r="52" spans="2:14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26</v>
      </c>
    </row>
    <row r="53" spans="2:14">
      <c r="B53">
        <v>0.92</v>
      </c>
      <c r="C53">
        <v>-442.42302468000003</v>
      </c>
      <c r="D53">
        <v>26.550666</v>
      </c>
      <c r="E53">
        <v>4.6207977777777796</v>
      </c>
      <c r="F53">
        <f t="shared" ref="F53:F56" si="46">19*B53</f>
        <v>17.48</v>
      </c>
      <c r="G53">
        <f t="shared" ref="G53:G59" si="47">F53^3</f>
        <v>5341.0209920000007</v>
      </c>
      <c r="H53" s="5">
        <v>1.7226834938558618E-20</v>
      </c>
      <c r="I53">
        <f>H53/G53/(1E-24)</f>
        <v>3.225382368719703</v>
      </c>
    </row>
    <row r="54" spans="2:14">
      <c r="B54">
        <v>0.93</v>
      </c>
      <c r="C54">
        <v>-441.88261714444502</v>
      </c>
      <c r="D54">
        <v>26.466058</v>
      </c>
      <c r="E54">
        <v>2.65509777777778</v>
      </c>
      <c r="F54">
        <f t="shared" si="46"/>
        <v>17.670000000000002</v>
      </c>
      <c r="G54">
        <f t="shared" si="47"/>
        <v>5517.0846630000015</v>
      </c>
      <c r="H54" s="5">
        <v>1.7226834938558618E-20</v>
      </c>
      <c r="I54">
        <f t="shared" ref="I54:I56" si="48">H54/G54/(1E-24)</f>
        <v>3.1224525253508175</v>
      </c>
    </row>
    <row r="55" spans="2:14">
      <c r="B55">
        <v>0.94</v>
      </c>
      <c r="C55" s="6">
        <v>-441.15394549600001</v>
      </c>
      <c r="D55" s="6">
        <v>26.309567733333299</v>
      </c>
      <c r="E55" s="6">
        <v>1.00690533333333</v>
      </c>
      <c r="F55">
        <f t="shared" si="46"/>
        <v>17.86</v>
      </c>
      <c r="G55">
        <f t="shared" si="47"/>
        <v>5696.9756559999996</v>
      </c>
      <c r="H55" s="5">
        <v>1.7226834938558618E-20</v>
      </c>
      <c r="I55">
        <f t="shared" si="48"/>
        <v>3.0238561613679154</v>
      </c>
      <c r="J55">
        <f>(G56-G55)/(E56-E55)*(0-E55)+G55</f>
        <v>5804.6996114048179</v>
      </c>
      <c r="K55">
        <f>J55^(1/3)</f>
        <v>17.971869240045677</v>
      </c>
      <c r="L55">
        <f>H55/(J55*(10^-24))</f>
        <v>2.9677392615997027</v>
      </c>
      <c r="M55">
        <f>(C56-C55)/(E56-E55)*(0-E55)+C55</f>
        <v>-440.25304413722262</v>
      </c>
      <c r="N55">
        <f>M55/M59</f>
        <v>-7.3375507356203773</v>
      </c>
    </row>
    <row r="56" spans="2:14">
      <c r="B56">
        <v>0.95</v>
      </c>
      <c r="C56" s="6">
        <v>-439.61715495866599</v>
      </c>
      <c r="D56" s="6">
        <v>26.311359199999998</v>
      </c>
      <c r="E56" s="6">
        <v>-0.71071066666666605</v>
      </c>
      <c r="F56">
        <f t="shared" si="46"/>
        <v>18.05</v>
      </c>
      <c r="G56">
        <f t="shared" si="47"/>
        <v>5880.7351250000002</v>
      </c>
      <c r="H56" s="5">
        <v>1.7226834938558618E-20</v>
      </c>
      <c r="I56">
        <f t="shared" si="48"/>
        <v>2.9293675998642463</v>
      </c>
    </row>
    <row r="57" spans="2:14">
      <c r="B57">
        <v>0.96</v>
      </c>
      <c r="C57">
        <v>-437.82938353777803</v>
      </c>
      <c r="D57">
        <v>26.5262275555556</v>
      </c>
      <c r="E57">
        <v>-2.3253555555555598</v>
      </c>
      <c r="F57">
        <f>19*B57</f>
        <v>18.239999999999998</v>
      </c>
      <c r="G57">
        <f t="shared" si="47"/>
        <v>6068.404223999999</v>
      </c>
      <c r="H57" s="5">
        <v>1.7226834938558618E-20</v>
      </c>
      <c r="I57">
        <f t="shared" ref="I57:I59" si="49">H57/G57/(1E-24)</f>
        <v>2.8387751215431596</v>
      </c>
    </row>
    <row r="58" spans="2:14">
      <c r="B58">
        <v>1</v>
      </c>
      <c r="C58">
        <v>-433.28929930666601</v>
      </c>
      <c r="D58">
        <v>26.4853706666667</v>
      </c>
      <c r="E58">
        <v>-3.9100600000000001</v>
      </c>
      <c r="F58">
        <f t="shared" ref="F58:F59" si="50">19*B58</f>
        <v>19</v>
      </c>
      <c r="G58">
        <f t="shared" si="47"/>
        <v>6859</v>
      </c>
      <c r="H58" s="5">
        <v>1.7226834938558618E-20</v>
      </c>
      <c r="I58">
        <f t="shared" si="49"/>
        <v>2.5115665459336083</v>
      </c>
      <c r="M58" t="s">
        <v>18</v>
      </c>
    </row>
    <row r="59" spans="2:14">
      <c r="B59">
        <v>1.04</v>
      </c>
      <c r="C59">
        <v>-429.721089202222</v>
      </c>
      <c r="D59">
        <v>26.4068335555556</v>
      </c>
      <c r="E59">
        <v>-5.1532022222222196</v>
      </c>
      <c r="F59">
        <f t="shared" si="50"/>
        <v>19.760000000000002</v>
      </c>
      <c r="G59">
        <f t="shared" si="47"/>
        <v>7715.4421760000023</v>
      </c>
      <c r="H59" s="5">
        <v>1.7226834938558618E-20</v>
      </c>
      <c r="I59">
        <f t="shared" si="49"/>
        <v>2.2327735138946641</v>
      </c>
      <c r="M59" s="5">
        <v>60</v>
      </c>
    </row>
    <row r="61" spans="2:14">
      <c r="B61">
        <v>50</v>
      </c>
    </row>
    <row r="62" spans="2:14">
      <c r="C62" t="s">
        <v>14</v>
      </c>
      <c r="D62" t="s">
        <v>15</v>
      </c>
      <c r="E62" t="s">
        <v>16</v>
      </c>
      <c r="F62" t="s">
        <v>22</v>
      </c>
      <c r="G62" t="s">
        <v>17</v>
      </c>
      <c r="H62" t="s">
        <v>23</v>
      </c>
      <c r="I62" t="s">
        <v>19</v>
      </c>
      <c r="J62" t="s">
        <v>24</v>
      </c>
      <c r="K62" t="s">
        <v>22</v>
      </c>
      <c r="L62" t="s">
        <v>19</v>
      </c>
      <c r="M62" t="s">
        <v>25</v>
      </c>
      <c r="N62" t="s">
        <v>26</v>
      </c>
    </row>
    <row r="63" spans="2:14">
      <c r="B63">
        <v>0.92</v>
      </c>
      <c r="C63">
        <v>-477.68221278888899</v>
      </c>
      <c r="D63">
        <v>26.3134042222222</v>
      </c>
      <c r="E63">
        <v>6.6260688888888897</v>
      </c>
      <c r="F63">
        <f t="shared" ref="F63:F66" si="51">19*B63</f>
        <v>17.48</v>
      </c>
      <c r="G63">
        <f t="shared" ref="G63:G69" si="52">F63^3</f>
        <v>5341.0209920000007</v>
      </c>
      <c r="H63" s="5">
        <v>1.8737960810362007E-20</v>
      </c>
      <c r="I63">
        <f>H63/G63/(1E-24)</f>
        <v>3.5083106466775718</v>
      </c>
    </row>
    <row r="64" spans="2:14">
      <c r="B64">
        <v>0.93</v>
      </c>
      <c r="C64">
        <v>-475.15908644444499</v>
      </c>
      <c r="D64">
        <v>26.609592222222201</v>
      </c>
      <c r="E64">
        <v>4.0405244444444399</v>
      </c>
      <c r="F64">
        <f t="shared" si="51"/>
        <v>17.670000000000002</v>
      </c>
      <c r="G64">
        <f t="shared" si="52"/>
        <v>5517.0846630000015</v>
      </c>
      <c r="H64" s="5">
        <v>1.8737960810362007E-20</v>
      </c>
      <c r="I64">
        <f t="shared" ref="I64:I66" si="53">H64/G64/(1E-24)</f>
        <v>3.3963518696798367</v>
      </c>
    </row>
    <row r="65" spans="2:16">
      <c r="B65">
        <v>0.94</v>
      </c>
      <c r="C65" s="6">
        <v>-473.74875926666698</v>
      </c>
      <c r="D65" s="6">
        <v>26.3934085333333</v>
      </c>
      <c r="E65" s="6">
        <v>0.86958799999999803</v>
      </c>
      <c r="F65">
        <f t="shared" si="51"/>
        <v>17.86</v>
      </c>
      <c r="G65">
        <f t="shared" si="52"/>
        <v>5696.9756559999996</v>
      </c>
      <c r="H65" s="5">
        <v>1.8737960810362007E-20</v>
      </c>
      <c r="I65">
        <f t="shared" si="53"/>
        <v>3.2891067018387852</v>
      </c>
      <c r="J65">
        <f>(G66-G65)/(E66-E65)*(0-E65)+G65</f>
        <v>5826.4270951824801</v>
      </c>
      <c r="K65">
        <f>J65^(1/3)</f>
        <v>17.994264731618056</v>
      </c>
      <c r="L65">
        <f>H65/(J65*(10^-24))</f>
        <v>3.2160293957604464</v>
      </c>
      <c r="M65">
        <f>(C66-C65)/(E66-E65)*(0-E65)+C65</f>
        <v>-473.14646651820198</v>
      </c>
      <c r="N65">
        <f>M65/M69</f>
        <v>-8.4490440449678932</v>
      </c>
    </row>
    <row r="66" spans="2:16">
      <c r="B66">
        <v>0.95</v>
      </c>
      <c r="C66" s="6">
        <v>-472.89379004933397</v>
      </c>
      <c r="D66" s="6">
        <v>26.820131866666699</v>
      </c>
      <c r="E66" s="6">
        <v>-0.36481333333333299</v>
      </c>
      <c r="F66">
        <f t="shared" si="51"/>
        <v>18.05</v>
      </c>
      <c r="G66">
        <f t="shared" si="52"/>
        <v>5880.7351250000002</v>
      </c>
      <c r="H66" s="5">
        <v>1.8737960810362007E-20</v>
      </c>
      <c r="I66">
        <f t="shared" si="53"/>
        <v>3.1863296700277766</v>
      </c>
    </row>
    <row r="67" spans="2:16">
      <c r="B67">
        <v>0.96</v>
      </c>
      <c r="C67">
        <v>-471.10635018666699</v>
      </c>
      <c r="D67">
        <v>26.569258666666698</v>
      </c>
      <c r="E67">
        <v>-1.55253111111111</v>
      </c>
      <c r="F67">
        <f>19*B67</f>
        <v>18.239999999999998</v>
      </c>
      <c r="G67">
        <f t="shared" si="52"/>
        <v>6068.404223999999</v>
      </c>
      <c r="H67" s="5">
        <v>1.8737960810362007E-20</v>
      </c>
      <c r="I67">
        <f t="shared" ref="I67:I69" si="54">H67/G67/(1E-24)</f>
        <v>3.0877904830820335</v>
      </c>
    </row>
    <row r="68" spans="2:16">
      <c r="B68">
        <v>1</v>
      </c>
      <c r="C68">
        <v>-467.69456679333302</v>
      </c>
      <c r="D68">
        <v>26.630469999999999</v>
      </c>
      <c r="E68">
        <v>-3.4326733333333301</v>
      </c>
      <c r="F68">
        <f t="shared" ref="F68:F69" si="55">19*B68</f>
        <v>19</v>
      </c>
      <c r="G68">
        <f t="shared" si="52"/>
        <v>6859</v>
      </c>
      <c r="H68" s="5">
        <v>1.8737960810362007E-20</v>
      </c>
      <c r="I68">
        <f t="shared" si="54"/>
        <v>2.7318794008400653</v>
      </c>
      <c r="M68" t="s">
        <v>18</v>
      </c>
    </row>
    <row r="69" spans="2:16">
      <c r="B69">
        <v>1.04</v>
      </c>
      <c r="C69">
        <v>-463.13081419555499</v>
      </c>
      <c r="D69">
        <v>26.5118048888889</v>
      </c>
      <c r="E69">
        <v>-5.0936666666666603</v>
      </c>
      <c r="F69">
        <f t="shared" si="55"/>
        <v>19.760000000000002</v>
      </c>
      <c r="G69">
        <f t="shared" si="52"/>
        <v>7715.4421760000023</v>
      </c>
      <c r="H69" s="5">
        <v>1.8737960810362007E-20</v>
      </c>
      <c r="I69">
        <f t="shared" si="54"/>
        <v>2.4286308396748981</v>
      </c>
      <c r="M69" s="5">
        <v>56</v>
      </c>
    </row>
    <row r="71" spans="2:16">
      <c r="B71">
        <v>60</v>
      </c>
    </row>
    <row r="72" spans="2:16">
      <c r="C72" t="s">
        <v>14</v>
      </c>
      <c r="D72" t="s">
        <v>15</v>
      </c>
      <c r="E72" t="s">
        <v>16</v>
      </c>
      <c r="F72" t="s">
        <v>22</v>
      </c>
      <c r="G72" t="s">
        <v>17</v>
      </c>
      <c r="H72" t="s">
        <v>23</v>
      </c>
      <c r="I72" t="s">
        <v>19</v>
      </c>
      <c r="J72" t="s">
        <v>24</v>
      </c>
      <c r="K72" t="s">
        <v>22</v>
      </c>
      <c r="L72" t="s">
        <v>19</v>
      </c>
      <c r="M72" t="s">
        <v>25</v>
      </c>
      <c r="N72" t="s">
        <v>26</v>
      </c>
    </row>
    <row r="73" spans="2:16">
      <c r="B73">
        <v>0.92</v>
      </c>
      <c r="C73">
        <v>-513.70033848888897</v>
      </c>
      <c r="D73">
        <v>26.6685606666667</v>
      </c>
      <c r="E73">
        <v>9.2804911111111092</v>
      </c>
      <c r="F73">
        <f t="shared" ref="F73" si="56">19*B73</f>
        <v>17.48</v>
      </c>
      <c r="G73">
        <f t="shared" ref="G73:G79" si="57">F73^3</f>
        <v>5341.0209920000007</v>
      </c>
      <c r="H73" s="5">
        <v>2.0346230488209897E-20</v>
      </c>
      <c r="I73">
        <f>H73/G73/(1E-24)</f>
        <v>3.8094271710755887</v>
      </c>
    </row>
    <row r="74" spans="2:16">
      <c r="B74">
        <v>0.93</v>
      </c>
      <c r="C74">
        <v>-513.34250005777699</v>
      </c>
      <c r="D74">
        <v>26.527979333333398</v>
      </c>
      <c r="E74">
        <v>5.6520755555555597</v>
      </c>
      <c r="F74">
        <f t="shared" ref="F74:F76" si="58">19*B74</f>
        <v>17.670000000000002</v>
      </c>
      <c r="G74">
        <f t="shared" si="57"/>
        <v>5517.0846630000015</v>
      </c>
      <c r="H74" s="5">
        <v>2.0346230488209897E-20</v>
      </c>
      <c r="I74">
        <f t="shared" ref="I74:I76" si="59">H74/G74/(1E-24)</f>
        <v>3.6878590290014355</v>
      </c>
    </row>
    <row r="75" spans="2:16">
      <c r="B75">
        <v>0.94</v>
      </c>
      <c r="C75">
        <v>-511.42877877555497</v>
      </c>
      <c r="D75">
        <v>26.530612222222199</v>
      </c>
      <c r="E75">
        <v>2.3170199999999999</v>
      </c>
      <c r="F75">
        <f t="shared" si="58"/>
        <v>17.86</v>
      </c>
      <c r="G75">
        <f t="shared" si="57"/>
        <v>5696.9756559999996</v>
      </c>
      <c r="H75" s="5">
        <v>2.0346230488209897E-20</v>
      </c>
      <c r="I75">
        <f t="shared" si="59"/>
        <v>3.5714090627684962</v>
      </c>
    </row>
    <row r="76" spans="2:16">
      <c r="B76" s="6">
        <v>0.95</v>
      </c>
      <c r="C76" s="6">
        <v>-509.60917953466702</v>
      </c>
      <c r="D76" s="6">
        <v>27.188502133333301</v>
      </c>
      <c r="E76" s="6">
        <v>0.74069866666666495</v>
      </c>
      <c r="F76">
        <f t="shared" si="58"/>
        <v>18.05</v>
      </c>
      <c r="G76">
        <f t="shared" si="57"/>
        <v>5880.7351250000002</v>
      </c>
      <c r="H76" s="5">
        <v>2.0346230488209897E-20</v>
      </c>
      <c r="I76">
        <f t="shared" si="59"/>
        <v>3.4598107304161054</v>
      </c>
      <c r="J76">
        <f>(G77-G76)/(E77-E76)*(0-E76)+G76</f>
        <v>5964.7123394442979</v>
      </c>
      <c r="K76">
        <f>J76^(1/3)</f>
        <v>18.135512565378566</v>
      </c>
      <c r="L76">
        <f>H76/(J76*(10^-24))</f>
        <v>3.411100038079196</v>
      </c>
      <c r="M76">
        <f>(C77-C76)/(E77-E76)*(0-E76)+C76</f>
        <v>-509.33875435010702</v>
      </c>
      <c r="N76">
        <f>M76/M79</f>
        <v>-9.6101651764171141</v>
      </c>
    </row>
    <row r="77" spans="2:16">
      <c r="B77" s="6">
        <v>0.96</v>
      </c>
      <c r="C77" s="6">
        <v>-509.00484357200003</v>
      </c>
      <c r="D77" s="6">
        <v>26.626134799999999</v>
      </c>
      <c r="E77" s="6">
        <v>-0.91458666666666599</v>
      </c>
      <c r="F77">
        <f>19*B77</f>
        <v>18.239999999999998</v>
      </c>
      <c r="G77">
        <f t="shared" si="57"/>
        <v>6068.404223999999</v>
      </c>
      <c r="H77" s="5">
        <v>2.0346230488209897E-20</v>
      </c>
      <c r="I77">
        <f t="shared" ref="I77:I79" si="60">H77/G77/(1E-24)</f>
        <v>3.3528139750055486</v>
      </c>
    </row>
    <row r="78" spans="2:16">
      <c r="B78" s="6">
        <v>1</v>
      </c>
      <c r="C78" s="6">
        <v>-504.46618031111097</v>
      </c>
      <c r="D78" s="6">
        <v>26.719577999999998</v>
      </c>
      <c r="E78" s="6">
        <v>-4.4442599999999999</v>
      </c>
      <c r="F78">
        <f t="shared" ref="F78:F79" si="61">19*B78</f>
        <v>19</v>
      </c>
      <c r="G78">
        <f t="shared" si="57"/>
        <v>6859</v>
      </c>
      <c r="H78" s="5">
        <v>2.0346230488209897E-20</v>
      </c>
      <c r="I78">
        <f t="shared" si="60"/>
        <v>2.9663552249905085</v>
      </c>
      <c r="M78" t="s">
        <v>18</v>
      </c>
    </row>
    <row r="79" spans="2:16">
      <c r="B79">
        <v>1.04</v>
      </c>
      <c r="C79">
        <v>-499.79919156</v>
      </c>
      <c r="D79">
        <v>26.0837871111111</v>
      </c>
      <c r="E79">
        <v>-5.29820222222222</v>
      </c>
      <c r="F79">
        <f t="shared" si="61"/>
        <v>19.760000000000002</v>
      </c>
      <c r="G79">
        <f t="shared" si="57"/>
        <v>7715.4421760000023</v>
      </c>
      <c r="H79" s="5">
        <v>2.0346230488209897E-20</v>
      </c>
      <c r="I79">
        <f t="shared" si="60"/>
        <v>2.6370789935410039</v>
      </c>
      <c r="M79" s="5">
        <v>53</v>
      </c>
      <c r="P79" s="5"/>
    </row>
    <row r="81" spans="2:14">
      <c r="B81">
        <v>70</v>
      </c>
    </row>
    <row r="82" spans="2:14">
      <c r="C82" t="s">
        <v>14</v>
      </c>
      <c r="D82" t="s">
        <v>15</v>
      </c>
      <c r="E82" t="s">
        <v>16</v>
      </c>
      <c r="F82" t="s">
        <v>22</v>
      </c>
      <c r="G82" t="s">
        <v>17</v>
      </c>
      <c r="H82" t="s">
        <v>23</v>
      </c>
      <c r="I82" t="s">
        <v>19</v>
      </c>
      <c r="J82" t="s">
        <v>24</v>
      </c>
      <c r="K82" t="s">
        <v>22</v>
      </c>
      <c r="L82" t="s">
        <v>19</v>
      </c>
      <c r="M82" t="s">
        <v>25</v>
      </c>
      <c r="N82" t="s">
        <v>26</v>
      </c>
    </row>
    <row r="83" spans="2:14">
      <c r="B83">
        <v>0.91</v>
      </c>
      <c r="C83">
        <v>-490.86311455333299</v>
      </c>
      <c r="D83">
        <v>24.7164726666667</v>
      </c>
      <c r="E83">
        <v>2.6991822222222202</v>
      </c>
      <c r="F83">
        <f t="shared" ref="F83:F85" si="62">19*B83</f>
        <v>17.29</v>
      </c>
      <c r="G83">
        <f t="shared" ref="G83:G89" si="63">F83^3</f>
        <v>5168.7434889999995</v>
      </c>
      <c r="H83" s="5">
        <v>1.9666223845898371E-20</v>
      </c>
      <c r="I83">
        <f t="shared" ref="I83:I85" si="64">H83/G83/(1E-24)</f>
        <v>3.8048364922251565</v>
      </c>
    </row>
    <row r="84" spans="2:14">
      <c r="B84" s="6">
        <v>0.92</v>
      </c>
      <c r="C84" s="6">
        <v>-489.71485587333399</v>
      </c>
      <c r="D84" s="6">
        <v>24.751923066666699</v>
      </c>
      <c r="E84" s="6">
        <v>1.64916666666666</v>
      </c>
      <c r="F84">
        <f t="shared" si="62"/>
        <v>17.48</v>
      </c>
      <c r="G84">
        <f t="shared" si="63"/>
        <v>5341.0209920000007</v>
      </c>
      <c r="H84" s="5">
        <v>1.9666223845898371E-20</v>
      </c>
      <c r="I84">
        <f t="shared" si="64"/>
        <v>3.6821094459945476</v>
      </c>
      <c r="J84">
        <f>(G85-G84)/(E85-E84)*(0-E84)+G84</f>
        <v>5463.5909820591087</v>
      </c>
      <c r="K84">
        <f>J84^(1/3)</f>
        <v>17.612704951418937</v>
      </c>
      <c r="L84">
        <f>H84/(J84*(10^-24))</f>
        <v>3.5995051442314585</v>
      </c>
      <c r="M84">
        <f>(C85-C84)/(E85-E84)*(0-E84)+C84</f>
        <v>-488.58055385976337</v>
      </c>
      <c r="N84">
        <f>M84/M89</f>
        <v>-10.621316388255725</v>
      </c>
    </row>
    <row r="85" spans="2:14">
      <c r="B85" s="6">
        <v>0.93</v>
      </c>
      <c r="C85" s="6">
        <v>-488.08550617333299</v>
      </c>
      <c r="D85" s="6">
        <v>24.576799999999999</v>
      </c>
      <c r="E85" s="6">
        <v>-0.71975199999999895</v>
      </c>
      <c r="F85">
        <f t="shared" si="62"/>
        <v>17.670000000000002</v>
      </c>
      <c r="G85">
        <f t="shared" si="63"/>
        <v>5517.0846630000015</v>
      </c>
      <c r="H85" s="5">
        <v>1.9666223845898371E-20</v>
      </c>
      <c r="I85">
        <f t="shared" si="64"/>
        <v>3.5646043240533771</v>
      </c>
    </row>
    <row r="86" spans="2:14">
      <c r="B86">
        <v>0.94</v>
      </c>
      <c r="C86">
        <v>-488.028049137778</v>
      </c>
      <c r="D86">
        <v>24.192444666666699</v>
      </c>
      <c r="E86">
        <v>-1.2420511111111101</v>
      </c>
      <c r="F86">
        <f t="shared" ref="F86" si="65">19*B86</f>
        <v>17.86</v>
      </c>
      <c r="G86">
        <f t="shared" si="63"/>
        <v>5696.9756559999996</v>
      </c>
      <c r="H86" s="5">
        <v>1.9666223845898371E-20</v>
      </c>
      <c r="I86">
        <f t="shared" ref="I86" si="66">H86/G86/(1E-24)</f>
        <v>3.4520463195566049</v>
      </c>
    </row>
    <row r="87" spans="2:14">
      <c r="B87">
        <v>0.96</v>
      </c>
      <c r="C87">
        <v>-486.03749454222299</v>
      </c>
      <c r="D87">
        <v>24.197874444444398</v>
      </c>
      <c r="E87">
        <v>-3.0441088888888901</v>
      </c>
      <c r="F87">
        <f>19*B87</f>
        <v>18.239999999999998</v>
      </c>
      <c r="G87">
        <f t="shared" si="63"/>
        <v>6068.404223999999</v>
      </c>
      <c r="H87" s="5">
        <v>1.9666223845898371E-20</v>
      </c>
      <c r="I87">
        <f>H87/G87/(1E-24)</f>
        <v>3.240757062313055</v>
      </c>
    </row>
    <row r="88" spans="2:14">
      <c r="B88">
        <v>1</v>
      </c>
      <c r="C88">
        <v>-481.90041956666698</v>
      </c>
      <c r="D88">
        <v>24.545856888888899</v>
      </c>
      <c r="E88">
        <v>-4.2857044444444501</v>
      </c>
      <c r="F88">
        <f t="shared" ref="F88:F89" si="67">19*B88</f>
        <v>19</v>
      </c>
      <c r="G88">
        <f t="shared" si="63"/>
        <v>6859</v>
      </c>
      <c r="H88" s="5">
        <v>1.9666223845898371E-20</v>
      </c>
      <c r="I88">
        <f t="shared" ref="I88:I89" si="68">H88/G88/(1E-24)</f>
        <v>2.8672144402826025</v>
      </c>
      <c r="M88" t="s">
        <v>18</v>
      </c>
    </row>
    <row r="89" spans="2:14">
      <c r="B89">
        <v>1.04</v>
      </c>
      <c r="C89">
        <v>-479.18123044666601</v>
      </c>
      <c r="D89">
        <v>24.2493506666667</v>
      </c>
      <c r="E89">
        <v>-4.1424799999999999</v>
      </c>
      <c r="F89">
        <f t="shared" si="67"/>
        <v>19.760000000000002</v>
      </c>
      <c r="G89">
        <f t="shared" si="63"/>
        <v>7715.4421760000023</v>
      </c>
      <c r="H89" s="5">
        <v>1.9666223845898371E-20</v>
      </c>
      <c r="I89">
        <f t="shared" si="68"/>
        <v>2.5489431969398986</v>
      </c>
      <c r="M89" s="5">
        <v>46</v>
      </c>
    </row>
    <row r="91" spans="2:14">
      <c r="B91">
        <v>80</v>
      </c>
    </row>
    <row r="92" spans="2:14">
      <c r="C92" t="s">
        <v>14</v>
      </c>
      <c r="D92" t="s">
        <v>15</v>
      </c>
      <c r="E92" t="s">
        <v>16</v>
      </c>
      <c r="F92" t="s">
        <v>22</v>
      </c>
      <c r="G92" t="s">
        <v>17</v>
      </c>
      <c r="H92" t="s">
        <v>23</v>
      </c>
      <c r="I92" t="s">
        <v>19</v>
      </c>
      <c r="J92" t="s">
        <v>24</v>
      </c>
      <c r="K92" t="s">
        <v>22</v>
      </c>
      <c r="L92" t="s">
        <v>19</v>
      </c>
      <c r="M92" t="s">
        <v>25</v>
      </c>
    </row>
    <row r="93" spans="2:14">
      <c r="B93">
        <v>0.94</v>
      </c>
      <c r="C93">
        <v>-592.93297484666596</v>
      </c>
      <c r="D93">
        <v>27.9061533333333</v>
      </c>
      <c r="E93">
        <v>8.2655488888888797</v>
      </c>
      <c r="F93">
        <f t="shared" ref="F93:F96" si="69">19*B93</f>
        <v>17.86</v>
      </c>
      <c r="G93">
        <f t="shared" ref="G93:G98" si="70">F93^3</f>
        <v>5696.9756559999996</v>
      </c>
      <c r="H93" s="5">
        <v>2.385420126203919E-20</v>
      </c>
      <c r="I93">
        <f t="shared" ref="I93:I96" si="71">H93/G93/(1E-24)</f>
        <v>4.1871692460044443</v>
      </c>
    </row>
    <row r="94" spans="2:14">
      <c r="B94">
        <v>0.96</v>
      </c>
      <c r="C94">
        <v>-591.47865370888906</v>
      </c>
      <c r="D94">
        <v>28.0808335555556</v>
      </c>
      <c r="E94">
        <v>3.2213133333333301</v>
      </c>
      <c r="F94">
        <f t="shared" si="69"/>
        <v>18.239999999999998</v>
      </c>
      <c r="G94">
        <f t="shared" si="70"/>
        <v>6068.404223999999</v>
      </c>
      <c r="H94" s="5">
        <v>2.385420126203919E-20</v>
      </c>
      <c r="I94">
        <f t="shared" si="71"/>
        <v>3.9308853500065055</v>
      </c>
    </row>
    <row r="95" spans="2:14">
      <c r="B95" s="6">
        <v>0.97</v>
      </c>
      <c r="C95" s="6">
        <v>-589.76542228266703</v>
      </c>
      <c r="D95" s="6">
        <v>28.1123896</v>
      </c>
      <c r="E95" s="6">
        <v>0.16575733333333301</v>
      </c>
      <c r="F95">
        <f t="shared" ref="F95" si="72">19*B95</f>
        <v>18.43</v>
      </c>
      <c r="G95">
        <f t="shared" si="70"/>
        <v>6260.0241069999993</v>
      </c>
      <c r="H95" s="5">
        <v>2.385420126203919E-20</v>
      </c>
      <c r="I95">
        <f t="shared" ref="I95" si="73">H95/G95/(1E-24)</f>
        <v>3.8105606071652778</v>
      </c>
      <c r="J95">
        <f>(G96-G95)/(E96-E95)*(0-E95)+G95</f>
        <v>6283.1355080051953</v>
      </c>
      <c r="K95">
        <f>J95^(1/3)</f>
        <v>18.452652735598043</v>
      </c>
      <c r="L95">
        <f>H95/(J95*(10^-24))</f>
        <v>3.796544134954134</v>
      </c>
      <c r="M95">
        <f>(C96-C95)/(E96-E95)*(0-E95)+C95</f>
        <v>-589.57271321960559</v>
      </c>
      <c r="N95">
        <f>M95/M98</f>
        <v>-11.791454264392112</v>
      </c>
    </row>
    <row r="96" spans="2:14">
      <c r="B96" s="6">
        <v>0.98</v>
      </c>
      <c r="C96" s="6">
        <v>-588.13435843066702</v>
      </c>
      <c r="D96" s="6">
        <v>28.4285146666667</v>
      </c>
      <c r="E96" s="6">
        <v>-1.2371906666666701</v>
      </c>
      <c r="F96">
        <f t="shared" si="69"/>
        <v>18.62</v>
      </c>
      <c r="G96">
        <f t="shared" si="70"/>
        <v>6455.6359280000006</v>
      </c>
      <c r="H96" s="5">
        <v>2.385420126203919E-20</v>
      </c>
      <c r="I96">
        <f t="shared" si="71"/>
        <v>3.6950970482360188</v>
      </c>
    </row>
    <row r="97" spans="2:28">
      <c r="B97">
        <v>1</v>
      </c>
      <c r="C97">
        <v>-584.84019224888902</v>
      </c>
      <c r="D97">
        <v>28.308757777777799</v>
      </c>
      <c r="E97">
        <v>-3.5466466666666698</v>
      </c>
      <c r="F97">
        <f t="shared" ref="F97:F98" si="74">19*B97</f>
        <v>19</v>
      </c>
      <c r="G97">
        <f t="shared" si="70"/>
        <v>6859</v>
      </c>
      <c r="H97" s="5">
        <v>2.385420126203919E-20</v>
      </c>
      <c r="I97">
        <f t="shared" ref="I97:I98" si="75">H97/G97/(1E-24)</f>
        <v>3.4777957810233553</v>
      </c>
      <c r="M97" t="s">
        <v>18</v>
      </c>
    </row>
    <row r="98" spans="2:28">
      <c r="B98">
        <v>1.04</v>
      </c>
      <c r="C98">
        <v>-581.13255264444501</v>
      </c>
      <c r="D98">
        <v>28.330069999999999</v>
      </c>
      <c r="E98">
        <v>-5.5492644444444501</v>
      </c>
      <c r="F98">
        <f t="shared" si="74"/>
        <v>19.760000000000002</v>
      </c>
      <c r="G98">
        <f t="shared" si="70"/>
        <v>7715.4421760000023</v>
      </c>
      <c r="H98" s="5">
        <v>2.385420126203919E-20</v>
      </c>
      <c r="I98">
        <f t="shared" si="75"/>
        <v>3.0917477855308322</v>
      </c>
      <c r="M98" s="5">
        <v>50</v>
      </c>
    </row>
    <row r="100" spans="2:28">
      <c r="B100">
        <v>90</v>
      </c>
      <c r="P100" t="s">
        <v>38</v>
      </c>
    </row>
    <row r="101" spans="2:28">
      <c r="C101" t="s">
        <v>14</v>
      </c>
      <c r="D101" t="s">
        <v>15</v>
      </c>
      <c r="E101" t="s">
        <v>16</v>
      </c>
      <c r="F101" t="s">
        <v>22</v>
      </c>
      <c r="G101" t="s">
        <v>17</v>
      </c>
      <c r="H101" t="s">
        <v>23</v>
      </c>
      <c r="I101" t="s">
        <v>19</v>
      </c>
      <c r="J101" t="s">
        <v>24</v>
      </c>
      <c r="K101" t="s">
        <v>22</v>
      </c>
      <c r="L101" t="s">
        <v>19</v>
      </c>
      <c r="M101" t="s">
        <v>25</v>
      </c>
      <c r="Q101" t="s">
        <v>14</v>
      </c>
      <c r="R101" t="s">
        <v>15</v>
      </c>
      <c r="S101" t="s">
        <v>16</v>
      </c>
      <c r="T101" t="s">
        <v>22</v>
      </c>
      <c r="U101" t="s">
        <v>17</v>
      </c>
      <c r="V101" t="s">
        <v>23</v>
      </c>
      <c r="W101" t="s">
        <v>19</v>
      </c>
      <c r="X101" t="s">
        <v>24</v>
      </c>
      <c r="Y101" t="s">
        <v>22</v>
      </c>
      <c r="Z101" t="s">
        <v>19</v>
      </c>
      <c r="AA101" t="s">
        <v>25</v>
      </c>
    </row>
    <row r="102" spans="2:28">
      <c r="B102">
        <v>0.91</v>
      </c>
      <c r="C102">
        <v>-517.53311055111101</v>
      </c>
      <c r="D102">
        <v>23.693690222222301</v>
      </c>
      <c r="E102">
        <v>3.3880422222222202</v>
      </c>
      <c r="F102">
        <f t="shared" ref="F102:F104" si="76">19*B102</f>
        <v>17.29</v>
      </c>
      <c r="G102">
        <f t="shared" ref="G102:G108" si="77">F102^3</f>
        <v>5168.7434889999995</v>
      </c>
      <c r="H102" s="5">
        <v>2.0983062105612756E-20</v>
      </c>
      <c r="I102">
        <f t="shared" ref="I102:I104" si="78">H102/G102/(1E-24)</f>
        <v>4.0596060048768958</v>
      </c>
      <c r="V102" s="5"/>
    </row>
    <row r="103" spans="2:28">
      <c r="B103">
        <v>0.92</v>
      </c>
      <c r="C103">
        <v>-516.01412044222195</v>
      </c>
      <c r="D103">
        <v>23.7166615555556</v>
      </c>
      <c r="E103">
        <v>1.4637555555555599</v>
      </c>
      <c r="F103">
        <f t="shared" si="76"/>
        <v>17.48</v>
      </c>
      <c r="G103">
        <f t="shared" si="77"/>
        <v>5341.0209920000007</v>
      </c>
      <c r="H103" s="5">
        <v>2.0983062105612756E-20</v>
      </c>
      <c r="I103">
        <f t="shared" si="78"/>
        <v>3.9286612310721196</v>
      </c>
      <c r="P103">
        <v>0.92</v>
      </c>
      <c r="Q103">
        <v>-515.45013657200002</v>
      </c>
      <c r="R103">
        <v>24.060109066666602</v>
      </c>
      <c r="S103">
        <v>0.77898533333333397</v>
      </c>
      <c r="T103">
        <f t="shared" ref="T103:T105" si="79">19*P103</f>
        <v>17.48</v>
      </c>
      <c r="U103">
        <f t="shared" ref="U103:U105" si="80">T103^3</f>
        <v>5341.0209920000007</v>
      </c>
      <c r="V103" s="5">
        <v>2.0983062105612756E-20</v>
      </c>
      <c r="W103">
        <f t="shared" ref="W103:W105" si="81">V103/U103/(1E-24)</f>
        <v>3.9286612310721196</v>
      </c>
    </row>
    <row r="104" spans="2:28">
      <c r="B104" s="6">
        <v>0.93</v>
      </c>
      <c r="C104" s="6">
        <v>-515.44726514666604</v>
      </c>
      <c r="D104" s="6">
        <v>23.8906997333333</v>
      </c>
      <c r="E104" s="6">
        <v>0.45073466666666701</v>
      </c>
      <c r="F104">
        <f t="shared" si="76"/>
        <v>17.670000000000002</v>
      </c>
      <c r="G104">
        <f t="shared" si="77"/>
        <v>5517.0846630000015</v>
      </c>
      <c r="H104" s="5">
        <v>2.0983062105612756E-20</v>
      </c>
      <c r="I104">
        <f t="shared" si="78"/>
        <v>3.8032880383972367</v>
      </c>
      <c r="J104">
        <f>(G105-G104)/(E105-E104)*(0-E104)+G104</f>
        <v>5565.1767359606883</v>
      </c>
      <c r="K104">
        <f>J104^(1/3)</f>
        <v>17.721194286484469</v>
      </c>
      <c r="L104">
        <f>H104/(J104*(10^-24))</f>
        <v>3.7704215160007046</v>
      </c>
      <c r="M104">
        <f>(C105-C104)/(E105-E104)*(0-E104)+C104</f>
        <v>-515.27321668118179</v>
      </c>
      <c r="N104">
        <f>M104/M108</f>
        <v>-12.881830417029544</v>
      </c>
      <c r="P104" s="6">
        <v>0.93</v>
      </c>
      <c r="Q104" s="6">
        <v>-514.51980430000003</v>
      </c>
      <c r="R104" s="6">
        <v>24.096314133333301</v>
      </c>
      <c r="S104" s="6">
        <v>0.32732933333333297</v>
      </c>
      <c r="T104">
        <f t="shared" si="79"/>
        <v>17.670000000000002</v>
      </c>
      <c r="U104">
        <f t="shared" si="80"/>
        <v>5517.0846630000015</v>
      </c>
      <c r="V104" s="5">
        <v>2.0983062105612756E-20</v>
      </c>
      <c r="W104">
        <f t="shared" si="81"/>
        <v>3.8032880383972367</v>
      </c>
      <c r="X104">
        <f>(U105-U104)/(S105-S104)*(0-S104)+U104</f>
        <v>5650.4740725660004</v>
      </c>
      <c r="Y104">
        <f>X104^(1/3)</f>
        <v>17.81127307677977</v>
      </c>
      <c r="Z104">
        <f>V104/(X104*(10^-24))</f>
        <v>3.7135047141423123</v>
      </c>
      <c r="AA104">
        <f>(Q105-Q104)/(S105-S104)*(0-S104)+Q104</f>
        <v>-513.8467349849401</v>
      </c>
      <c r="AB104">
        <f>AA104/AA108</f>
        <v>-12.846168374623502</v>
      </c>
    </row>
    <row r="105" spans="2:28">
      <c r="B105" s="6">
        <v>0.94</v>
      </c>
      <c r="C105" s="6">
        <v>-514.79622747333303</v>
      </c>
      <c r="D105" s="6">
        <v>23.842482133333299</v>
      </c>
      <c r="E105" s="6">
        <v>-1.23526266666667</v>
      </c>
      <c r="F105">
        <f t="shared" ref="F105" si="82">19*B105</f>
        <v>17.86</v>
      </c>
      <c r="G105">
        <f t="shared" si="77"/>
        <v>5696.9756559999996</v>
      </c>
      <c r="H105" s="5">
        <v>2.0983062105612756E-20</v>
      </c>
      <c r="I105">
        <f t="shared" ref="I105" si="83">H105/G105/(1E-24)</f>
        <v>3.6831932191097914</v>
      </c>
      <c r="P105" s="6">
        <v>0.94</v>
      </c>
      <c r="Q105" s="6">
        <v>-513.61209275199997</v>
      </c>
      <c r="R105" s="6">
        <v>23.874007333333299</v>
      </c>
      <c r="S105" s="6">
        <v>-0.114112000000001</v>
      </c>
      <c r="T105">
        <f t="shared" si="79"/>
        <v>17.86</v>
      </c>
      <c r="U105">
        <f t="shared" si="80"/>
        <v>5696.9756559999996</v>
      </c>
      <c r="V105" s="5">
        <v>2.0983062105612756E-20</v>
      </c>
      <c r="W105">
        <f t="shared" si="81"/>
        <v>3.6831932191097914</v>
      </c>
    </row>
    <row r="106" spans="2:28">
      <c r="B106">
        <v>0.96</v>
      </c>
      <c r="C106">
        <v>-512.68346190444402</v>
      </c>
      <c r="D106">
        <v>23.7334873333334</v>
      </c>
      <c r="E106">
        <v>-2.1361844444444502</v>
      </c>
      <c r="F106">
        <f>19*B106</f>
        <v>18.239999999999998</v>
      </c>
      <c r="G106">
        <f t="shared" si="77"/>
        <v>6068.404223999999</v>
      </c>
      <c r="H106" s="5">
        <v>2.0983062105612756E-20</v>
      </c>
      <c r="I106">
        <f>H106/G106/(1E-24)</f>
        <v>3.4577561630826463</v>
      </c>
      <c r="V106" s="5"/>
    </row>
    <row r="107" spans="2:28">
      <c r="B107">
        <v>1</v>
      </c>
      <c r="C107">
        <v>-509.90656777612497</v>
      </c>
      <c r="D107">
        <v>23.7156032580349</v>
      </c>
      <c r="E107">
        <v>-4.1014812488521599</v>
      </c>
      <c r="F107">
        <f t="shared" ref="F107:F108" si="84">19*B107</f>
        <v>19</v>
      </c>
      <c r="G107">
        <f t="shared" si="77"/>
        <v>6859</v>
      </c>
      <c r="H107" s="5">
        <v>2.0983062105612756E-20</v>
      </c>
      <c r="I107">
        <f t="shared" ref="I107:I108" si="85">H107/G107/(1E-24)</f>
        <v>3.0592013567010872</v>
      </c>
      <c r="M107" t="s">
        <v>18</v>
      </c>
      <c r="V107" s="5"/>
      <c r="AA107" t="s">
        <v>18</v>
      </c>
    </row>
    <row r="108" spans="2:28">
      <c r="B108">
        <v>1.04</v>
      </c>
      <c r="C108">
        <v>-505.600042382222</v>
      </c>
      <c r="D108">
        <v>23.482305555555602</v>
      </c>
      <c r="E108">
        <v>-5.1939533333333303</v>
      </c>
      <c r="F108">
        <f t="shared" si="84"/>
        <v>19.760000000000002</v>
      </c>
      <c r="G108">
        <f t="shared" si="77"/>
        <v>7715.4421760000023</v>
      </c>
      <c r="H108" s="5">
        <v>2.0983062105612756E-20</v>
      </c>
      <c r="I108">
        <f t="shared" si="85"/>
        <v>2.7196188665483882</v>
      </c>
      <c r="M108" s="5">
        <v>40</v>
      </c>
      <c r="V108" s="5"/>
      <c r="AA108" s="5">
        <v>40</v>
      </c>
    </row>
    <row r="110" spans="2:28">
      <c r="B110">
        <v>100</v>
      </c>
      <c r="P110" t="s">
        <v>40</v>
      </c>
    </row>
    <row r="111" spans="2:28">
      <c r="C111" t="s">
        <v>14</v>
      </c>
      <c r="D111" t="s">
        <v>15</v>
      </c>
      <c r="E111" t="s">
        <v>16</v>
      </c>
      <c r="F111" t="s">
        <v>22</v>
      </c>
      <c r="G111" t="s">
        <v>17</v>
      </c>
      <c r="H111" t="s">
        <v>23</v>
      </c>
      <c r="I111" t="s">
        <v>19</v>
      </c>
      <c r="J111" t="s">
        <v>24</v>
      </c>
      <c r="K111" t="s">
        <v>22</v>
      </c>
      <c r="L111" t="s">
        <v>19</v>
      </c>
      <c r="M111" t="s">
        <v>25</v>
      </c>
      <c r="N111" t="s">
        <v>26</v>
      </c>
      <c r="Q111" t="s">
        <v>14</v>
      </c>
      <c r="R111" t="s">
        <v>15</v>
      </c>
      <c r="S111" t="s">
        <v>16</v>
      </c>
      <c r="T111" t="s">
        <v>22</v>
      </c>
      <c r="U111" t="s">
        <v>17</v>
      </c>
      <c r="V111" t="s">
        <v>23</v>
      </c>
      <c r="W111" t="s">
        <v>19</v>
      </c>
      <c r="X111" t="s">
        <v>24</v>
      </c>
      <c r="Y111" t="s">
        <v>22</v>
      </c>
      <c r="Z111" t="s">
        <v>19</v>
      </c>
      <c r="AA111" t="s">
        <v>25</v>
      </c>
      <c r="AB111" t="s">
        <v>26</v>
      </c>
    </row>
    <row r="112" spans="2:28">
      <c r="B112">
        <v>0.98</v>
      </c>
      <c r="C112">
        <v>-564.07458781999901</v>
      </c>
      <c r="D112">
        <v>25.4496357777778</v>
      </c>
      <c r="E112">
        <v>18.964373333333299</v>
      </c>
      <c r="F112">
        <f>17.2*B112</f>
        <v>16.855999999999998</v>
      </c>
      <c r="G112">
        <f t="shared" ref="G112:G117" si="86">F112^3</f>
        <v>4789.2065500159979</v>
      </c>
      <c r="H112" s="5">
        <v>2.2882763201594152E-20</v>
      </c>
      <c r="I112">
        <f t="shared" ref="I112:I113" si="87">H112/G112/(1E-24)</f>
        <v>4.7779862828254327</v>
      </c>
      <c r="V112" s="5"/>
    </row>
    <row r="113" spans="2:28">
      <c r="B113">
        <v>1</v>
      </c>
      <c r="C113">
        <v>-564.67933687733296</v>
      </c>
      <c r="D113">
        <v>24.9705281333333</v>
      </c>
      <c r="E113">
        <v>8.6585199999999904</v>
      </c>
      <c r="F113">
        <f t="shared" ref="F113:F117" si="88">17.2*B113</f>
        <v>17.2</v>
      </c>
      <c r="G113">
        <f t="shared" si="86"/>
        <v>5088.4479999999994</v>
      </c>
      <c r="H113" s="5">
        <v>2.2882763201594152E-20</v>
      </c>
      <c r="I113">
        <f t="shared" si="87"/>
        <v>4.4970024655050329</v>
      </c>
      <c r="V113" s="5"/>
    </row>
    <row r="114" spans="2:28">
      <c r="B114">
        <v>1.01</v>
      </c>
      <c r="C114" s="6">
        <v>-563.52905555160305</v>
      </c>
      <c r="D114" s="6">
        <v>24.897045246376798</v>
      </c>
      <c r="E114" s="6">
        <v>5.69237568338907</v>
      </c>
      <c r="F114">
        <f t="shared" si="88"/>
        <v>17.372</v>
      </c>
      <c r="G114">
        <f t="shared" si="86"/>
        <v>5242.633062848</v>
      </c>
      <c r="H114" s="5">
        <v>2.2882763201594152E-20</v>
      </c>
      <c r="I114">
        <f>H114/G114/(1E-24)</f>
        <v>4.3647462882255121</v>
      </c>
      <c r="Q114" s="6"/>
      <c r="R114" s="6"/>
      <c r="S114" s="6"/>
      <c r="V114" s="5"/>
    </row>
    <row r="115" spans="2:28">
      <c r="B115">
        <v>1.02</v>
      </c>
      <c r="C115" s="6">
        <v>-561.91528335466705</v>
      </c>
      <c r="D115" s="6">
        <v>25.245812933333301</v>
      </c>
      <c r="E115" s="6">
        <v>2.3639413333333299</v>
      </c>
      <c r="F115">
        <f t="shared" si="88"/>
        <v>17.544</v>
      </c>
      <c r="G115">
        <f t="shared" si="86"/>
        <v>5399.9017251840005</v>
      </c>
      <c r="H115" s="5">
        <v>2.2882763201594152E-20</v>
      </c>
      <c r="I115">
        <f t="shared" ref="I115:I117" si="89">H115/G115/(1E-24)</f>
        <v>4.2376258617585174</v>
      </c>
      <c r="J115">
        <f>(G116-G115)/(E116-E115)*(0-E115)+G115</f>
        <v>5526.7269358843141</v>
      </c>
      <c r="K115">
        <f>J115^(1/3)</f>
        <v>17.680288030168484</v>
      </c>
      <c r="L115">
        <f>H115/(J115*(10^-24))</f>
        <v>4.1403824482478706</v>
      </c>
      <c r="M115">
        <f>(C116-C115)/(E116-E115)*(0-E115)+C115</f>
        <v>-561.71634216952714</v>
      </c>
      <c r="N115">
        <f>M115/M117</f>
        <v>-14.042908554238178</v>
      </c>
      <c r="P115">
        <v>1.02</v>
      </c>
      <c r="Q115" s="6">
        <v>-561.90577310933202</v>
      </c>
      <c r="R115" s="6">
        <v>25.054237066666701</v>
      </c>
      <c r="S115" s="6">
        <v>2.2840240000000001</v>
      </c>
      <c r="T115">
        <f t="shared" ref="T115:T116" si="90">17.2*P115</f>
        <v>17.544</v>
      </c>
      <c r="U115">
        <f t="shared" ref="U115:U116" si="91">T115^3</f>
        <v>5399.9017251840005</v>
      </c>
      <c r="V115" s="5">
        <v>2.2882763201594152E-20</v>
      </c>
      <c r="W115">
        <f t="shared" ref="W115:W116" si="92">V115/U115/(1E-24)</f>
        <v>4.2376258617585174</v>
      </c>
      <c r="X115">
        <f>(U116-U115)/(S116-S115)*(0-S115)+U115</f>
        <v>5509.1137207013817</v>
      </c>
      <c r="Y115">
        <f>X115^(1/3)</f>
        <v>17.66148617769381</v>
      </c>
      <c r="Z115">
        <f>V115/(X115*(10^-24))</f>
        <v>4.1536196857960084</v>
      </c>
      <c r="AA115">
        <f>(Q116-Q115)/(S116-S115)*(0-S115)+Q115</f>
        <v>-561.06192755654035</v>
      </c>
      <c r="AB115">
        <f>AA115/AA117</f>
        <v>-14.026548188913509</v>
      </c>
    </row>
    <row r="116" spans="2:28">
      <c r="B116">
        <v>1.03</v>
      </c>
      <c r="C116" s="6">
        <v>-561.66370291066698</v>
      </c>
      <c r="D116" s="6">
        <v>24.953150399999998</v>
      </c>
      <c r="E116" s="6">
        <v>-0.62549199999999805</v>
      </c>
      <c r="F116">
        <f t="shared" si="88"/>
        <v>17.716000000000001</v>
      </c>
      <c r="G116">
        <f t="shared" si="86"/>
        <v>5560.2845176960009</v>
      </c>
      <c r="H116" s="5">
        <v>2.2882763201594152E-20</v>
      </c>
      <c r="I116">
        <f t="shared" si="89"/>
        <v>4.1153942983975247</v>
      </c>
      <c r="M116" t="s">
        <v>18</v>
      </c>
      <c r="P116">
        <v>1.03</v>
      </c>
      <c r="Q116" s="6">
        <v>-560.66654745866595</v>
      </c>
      <c r="R116" s="6">
        <v>24.963686800000001</v>
      </c>
      <c r="S116" s="6">
        <v>-1.07016933333333</v>
      </c>
      <c r="T116">
        <f t="shared" si="90"/>
        <v>17.716000000000001</v>
      </c>
      <c r="U116">
        <f t="shared" si="91"/>
        <v>5560.2845176960009</v>
      </c>
      <c r="V116" s="5">
        <v>2.2882763201594152E-20</v>
      </c>
      <c r="W116">
        <f t="shared" si="92"/>
        <v>4.1153942983975247</v>
      </c>
      <c r="AA116" t="s">
        <v>18</v>
      </c>
    </row>
    <row r="117" spans="2:28">
      <c r="B117">
        <v>1.04</v>
      </c>
      <c r="C117">
        <v>-559.44261329466701</v>
      </c>
      <c r="D117">
        <v>25.175006400000001</v>
      </c>
      <c r="E117">
        <v>-2.7899733333333301</v>
      </c>
      <c r="F117">
        <f t="shared" si="88"/>
        <v>17.887999999999998</v>
      </c>
      <c r="G117">
        <f t="shared" si="86"/>
        <v>5723.8119710719984</v>
      </c>
      <c r="H117" s="5">
        <v>2.2882763201594152E-20</v>
      </c>
      <c r="I117">
        <f t="shared" si="89"/>
        <v>3.9978188167681021</v>
      </c>
      <c r="M117" s="5">
        <v>40</v>
      </c>
      <c r="V117" s="5"/>
      <c r="AA117" s="5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4314-B5F8-3B40-80F8-A5946D9F2C6C}">
  <dimension ref="B1:AC96"/>
  <sheetViews>
    <sheetView topLeftCell="A61" workbookViewId="0">
      <selection activeCell="P80" sqref="P80"/>
    </sheetView>
  </sheetViews>
  <sheetFormatPr baseColWidth="10" defaultRowHeight="16"/>
  <sheetData>
    <row r="1" spans="2:29">
      <c r="B1" t="s">
        <v>52</v>
      </c>
      <c r="AA1" t="s">
        <v>48</v>
      </c>
      <c r="AB1">
        <f>23+35.5</f>
        <v>58.5</v>
      </c>
    </row>
    <row r="2" spans="2:29">
      <c r="AA2" t="s">
        <v>49</v>
      </c>
      <c r="AB2">
        <f>238+3*35.5</f>
        <v>344.5</v>
      </c>
    </row>
    <row r="3" spans="2:29">
      <c r="B3">
        <v>0</v>
      </c>
      <c r="P3" t="s">
        <v>27</v>
      </c>
      <c r="Q3" t="s">
        <v>0</v>
      </c>
      <c r="R3" t="s">
        <v>2</v>
      </c>
      <c r="S3" t="s">
        <v>24</v>
      </c>
      <c r="T3" t="s">
        <v>22</v>
      </c>
      <c r="U3" t="s">
        <v>19</v>
      </c>
      <c r="V3" t="s">
        <v>25</v>
      </c>
      <c r="W3" t="s">
        <v>26</v>
      </c>
      <c r="X3" t="s">
        <v>28</v>
      </c>
      <c r="Y3" t="s">
        <v>39</v>
      </c>
      <c r="AB3" t="s">
        <v>50</v>
      </c>
    </row>
    <row r="4" spans="2:29">
      <c r="C4" t="s">
        <v>14</v>
      </c>
      <c r="D4" t="s">
        <v>15</v>
      </c>
      <c r="E4" t="s">
        <v>16</v>
      </c>
      <c r="F4" t="s">
        <v>22</v>
      </c>
      <c r="G4" t="s">
        <v>17</v>
      </c>
      <c r="H4" t="s">
        <v>23</v>
      </c>
      <c r="I4" t="s">
        <v>19</v>
      </c>
      <c r="J4" t="s">
        <v>24</v>
      </c>
      <c r="K4" t="s">
        <v>22</v>
      </c>
      <c r="L4" t="s">
        <v>19</v>
      </c>
      <c r="M4" t="s">
        <v>25</v>
      </c>
      <c r="N4" t="s">
        <v>18</v>
      </c>
      <c r="P4">
        <v>0</v>
      </c>
      <c r="Q4">
        <v>100</v>
      </c>
      <c r="R4">
        <v>0</v>
      </c>
      <c r="S4">
        <v>5248.1479418300951</v>
      </c>
      <c r="T4">
        <v>17.378089236901264</v>
      </c>
      <c r="U4">
        <v>1.4993190696641996</v>
      </c>
      <c r="V4">
        <v>-224.87603418865439</v>
      </c>
      <c r="W4">
        <v>-2.7762473356623998</v>
      </c>
      <c r="X4">
        <f>W4-(Q4/SUM(Q4:R4))*$W$4-(R4/SUM(Q4:R4))*$W$15</f>
        <v>0</v>
      </c>
      <c r="Y4">
        <v>0</v>
      </c>
      <c r="AB4">
        <f>(($AB$1*(Q4/SUM(Q4:R4)))+($AB$2*R4/SUM(Q4:R4)))/(($AB$1*(Q4/SUM(Q4:R4)))/$U$4+($AB$2*R4/SUM(Q4:R4))/$U$15)</f>
        <v>1.4993190696641996</v>
      </c>
      <c r="AC4">
        <f>U4/AB4</f>
        <v>1</v>
      </c>
    </row>
    <row r="5" spans="2:29">
      <c r="B5" s="6">
        <v>0.98</v>
      </c>
      <c r="C5" s="6">
        <v>-226.812135706666</v>
      </c>
      <c r="D5" s="6">
        <v>23.940377066666699</v>
      </c>
      <c r="E5" s="6">
        <v>1.5922240000000001</v>
      </c>
      <c r="F5">
        <f>17.5*B5</f>
        <v>17.149999999999999</v>
      </c>
      <c r="G5">
        <f t="shared" ref="G5:G7" si="0">F5^3</f>
        <v>5044.2008749999986</v>
      </c>
      <c r="H5" s="5">
        <v>7.868648289604783E-21</v>
      </c>
      <c r="I5">
        <f>H5/G5/(1E-24)</f>
        <v>1.5599395195784675</v>
      </c>
      <c r="N5" s="5">
        <v>81</v>
      </c>
      <c r="P5" s="6">
        <v>10</v>
      </c>
      <c r="Q5" s="5">
        <v>72</v>
      </c>
      <c r="R5" s="5">
        <v>8</v>
      </c>
      <c r="S5">
        <v>5878.2716245975289</v>
      </c>
      <c r="T5">
        <v>18.047479204448745</v>
      </c>
      <c r="U5">
        <v>1.9684198714303731</v>
      </c>
      <c r="V5">
        <v>-314.09198532498397</v>
      </c>
      <c r="W5">
        <v>-3.9261498165622997</v>
      </c>
      <c r="X5">
        <f>W5-(Q5/SUM(Q5:R5))*$W$4-(R5/SUM(Q5:R5))*$W$15</f>
        <v>-2.4133822729123011E-2</v>
      </c>
      <c r="Y5">
        <f>X5+(1250*0.00008617)*((1-P5/100)*LN(1-P5/100)+(P5/100)*LN(P5/100))</f>
        <v>-5.914932250054937E-2</v>
      </c>
      <c r="AB5">
        <f t="shared" ref="AB5:AB15" si="1">(($AB$1*(Q5/SUM(Q5:R5)))+($AB$2*R5/SUM(Q5:R5)))/(($AB$1*(Q5/SUM(Q5:R5)))/$U$4+($AB$2*R5/SUM(Q5:R5))/$U$15)</f>
        <v>2.004092398548714</v>
      </c>
      <c r="AC5">
        <f t="shared" ref="AC5:AC15" si="2">U5/AB5</f>
        <v>0.98220015846366482</v>
      </c>
    </row>
    <row r="6" spans="2:29">
      <c r="B6" s="6">
        <v>0.99</v>
      </c>
      <c r="C6" s="6">
        <v>-225.109927170666</v>
      </c>
      <c r="D6" s="6">
        <v>24.014192933333302</v>
      </c>
      <c r="E6" s="6">
        <v>0.40698133333333297</v>
      </c>
      <c r="F6">
        <f t="shared" ref="F6:F7" si="3">17.5*B6</f>
        <v>17.324999999999999</v>
      </c>
      <c r="G6">
        <f t="shared" si="0"/>
        <v>5200.1962031249996</v>
      </c>
      <c r="H6" s="5">
        <v>7.868648289604783E-21</v>
      </c>
      <c r="I6">
        <f t="shared" ref="I6:I7" si="4">H6/G6/(1E-24)</f>
        <v>1.5131445011394391</v>
      </c>
      <c r="J6">
        <f>(G7-G6)/(E7-E6)*(0-E6)+G6</f>
        <v>5248.1479418300951</v>
      </c>
      <c r="K6">
        <f>J6^(1/3)</f>
        <v>17.378089236901264</v>
      </c>
      <c r="L6">
        <f>H6/(J6*(10^-24))</f>
        <v>1.4993190696641996</v>
      </c>
      <c r="M6">
        <f>(C7-C6)/(E7-E6)*(0-E6)+C6</f>
        <v>-224.87603418865439</v>
      </c>
      <c r="N6">
        <f>M6/N5</f>
        <v>-2.7762473356623998</v>
      </c>
      <c r="P6" s="6">
        <v>20</v>
      </c>
      <c r="Q6" s="5">
        <v>56</v>
      </c>
      <c r="R6" s="5">
        <v>14</v>
      </c>
      <c r="S6">
        <v>5701.2470835785762</v>
      </c>
      <c r="T6">
        <v>17.864462522046409</v>
      </c>
      <c r="U6">
        <v>2.358961129361969</v>
      </c>
      <c r="V6">
        <v>-355.48567493629855</v>
      </c>
      <c r="W6">
        <v>-5.0783667848042651</v>
      </c>
      <c r="X6">
        <f t="shared" ref="X6:X15" si="5">W6-(Q6/SUM(Q6:R6))*$W$4-(R6/SUM(Q6:R6))*$W$15</f>
        <v>-5.0582132800311097E-2</v>
      </c>
      <c r="Y6">
        <f t="shared" ref="Y6:Y10" si="6">X6+(1250*0.00008617)*((1-P6/100)*LN(1-P6/100)+(P6/100)*LN(P6/100))</f>
        <v>-0.10448172884566814</v>
      </c>
      <c r="AB6">
        <f t="shared" si="1"/>
        <v>2.415225594624022</v>
      </c>
      <c r="AC6">
        <f t="shared" si="2"/>
        <v>0.97670426092399387</v>
      </c>
    </row>
    <row r="7" spans="2:29">
      <c r="B7" s="6">
        <v>1</v>
      </c>
      <c r="C7" s="6">
        <v>-224.33350478266701</v>
      </c>
      <c r="D7" s="6">
        <v>23.8565076</v>
      </c>
      <c r="E7" s="6">
        <v>-0.94401866666666601</v>
      </c>
      <c r="F7">
        <f t="shared" si="3"/>
        <v>17.5</v>
      </c>
      <c r="G7">
        <f t="shared" si="0"/>
        <v>5359.375</v>
      </c>
      <c r="H7" s="5">
        <v>7.868648289604783E-21</v>
      </c>
      <c r="I7">
        <f t="shared" si="4"/>
        <v>1.4682025963110967</v>
      </c>
      <c r="P7" s="6">
        <v>30</v>
      </c>
      <c r="Q7" s="5">
        <v>46</v>
      </c>
      <c r="R7" s="5">
        <v>20</v>
      </c>
      <c r="S7">
        <v>5859.9906443823938</v>
      </c>
      <c r="T7">
        <v>18.028751011420468</v>
      </c>
      <c r="U7">
        <v>2.7150208326861662</v>
      </c>
      <c r="V7">
        <v>-412.85777641769499</v>
      </c>
      <c r="W7">
        <v>-6.2554208548135604</v>
      </c>
      <c r="X7">
        <f t="shared" si="5"/>
        <v>-6.7753342876079259E-2</v>
      </c>
      <c r="Y7">
        <f t="shared" si="6"/>
        <v>-0.13355106401116695</v>
      </c>
      <c r="AB7">
        <f t="shared" si="1"/>
        <v>2.7660049115902945</v>
      </c>
      <c r="AC7">
        <f t="shared" si="2"/>
        <v>0.98156761085618771</v>
      </c>
    </row>
    <row r="8" spans="2:29">
      <c r="H8" s="5"/>
      <c r="M8" s="5"/>
      <c r="P8" s="6">
        <v>33</v>
      </c>
      <c r="Q8" s="5">
        <v>44</v>
      </c>
      <c r="R8" s="5">
        <v>22</v>
      </c>
      <c r="S8">
        <v>5979.6265396582985</v>
      </c>
      <c r="T8">
        <v>18.150615363795062</v>
      </c>
      <c r="U8">
        <v>2.8195485311693695</v>
      </c>
      <c r="V8">
        <v>-435.64777968444145</v>
      </c>
      <c r="W8">
        <v>-6.6007239346127493</v>
      </c>
      <c r="X8">
        <f t="shared" si="5"/>
        <v>-7.1914405047760255E-2</v>
      </c>
      <c r="Y8">
        <f t="shared" si="6"/>
        <v>-0.14022337134691121</v>
      </c>
      <c r="AB8">
        <f t="shared" si="1"/>
        <v>2.8578202362387972</v>
      </c>
      <c r="AC8">
        <f t="shared" si="2"/>
        <v>0.98660807821845453</v>
      </c>
    </row>
    <row r="9" spans="2:29">
      <c r="B9">
        <v>10</v>
      </c>
      <c r="P9" s="6">
        <v>40</v>
      </c>
      <c r="Q9" s="5">
        <v>36</v>
      </c>
      <c r="R9" s="5">
        <v>24</v>
      </c>
      <c r="S9">
        <v>5731.3843386458902</v>
      </c>
      <c r="T9">
        <v>17.895884886396789</v>
      </c>
      <c r="U9">
        <v>3.0057022737771355</v>
      </c>
      <c r="V9">
        <v>-441.1234168925663</v>
      </c>
      <c r="W9">
        <v>-7.3520569482094382</v>
      </c>
      <c r="X9">
        <f t="shared" si="5"/>
        <v>-7.273497986393096E-2</v>
      </c>
      <c r="Y9">
        <f t="shared" si="6"/>
        <v>-0.14522674904666549</v>
      </c>
      <c r="AB9">
        <f t="shared" si="1"/>
        <v>3.0444888064628115</v>
      </c>
      <c r="AC9">
        <f t="shared" si="2"/>
        <v>0.98726008366220941</v>
      </c>
    </row>
    <row r="10" spans="2:29">
      <c r="C10" t="s">
        <v>14</v>
      </c>
      <c r="D10" t="s">
        <v>15</v>
      </c>
      <c r="E10" t="s">
        <v>16</v>
      </c>
      <c r="F10" t="s">
        <v>22</v>
      </c>
      <c r="G10" t="s">
        <v>17</v>
      </c>
      <c r="H10" t="s">
        <v>23</v>
      </c>
      <c r="I10" t="s">
        <v>19</v>
      </c>
      <c r="J10" t="s">
        <v>24</v>
      </c>
      <c r="K10" t="s">
        <v>22</v>
      </c>
      <c r="L10" t="s">
        <v>19</v>
      </c>
      <c r="M10" t="s">
        <v>25</v>
      </c>
      <c r="N10" t="s">
        <v>18</v>
      </c>
      <c r="P10" s="6">
        <v>50</v>
      </c>
      <c r="Q10" s="5">
        <v>28</v>
      </c>
      <c r="R10" s="5">
        <v>28</v>
      </c>
      <c r="S10">
        <v>5779.6014994852667</v>
      </c>
      <c r="T10">
        <v>17.945929818932147</v>
      </c>
      <c r="U10">
        <v>3.2420852565753564</v>
      </c>
      <c r="V10">
        <v>-474.25619230212396</v>
      </c>
      <c r="W10">
        <v>-8.4688605768236425</v>
      </c>
      <c r="X10">
        <f t="shared" si="5"/>
        <v>-6.3769950307357881E-2</v>
      </c>
      <c r="Y10">
        <f t="shared" si="6"/>
        <v>-0.13843056599342096</v>
      </c>
      <c r="AB10">
        <f t="shared" si="1"/>
        <v>3.2906285933401165</v>
      </c>
      <c r="AC10">
        <f t="shared" si="2"/>
        <v>0.98524800493650155</v>
      </c>
    </row>
    <row r="11" spans="2:29">
      <c r="B11">
        <v>0.96</v>
      </c>
      <c r="C11">
        <v>-315.77590041600001</v>
      </c>
      <c r="D11">
        <v>27.410763599999999</v>
      </c>
      <c r="E11">
        <v>2.4034653333333398</v>
      </c>
      <c r="F11">
        <f t="shared" ref="F11:F13" si="7">18.5*B11</f>
        <v>17.759999999999998</v>
      </c>
      <c r="G11">
        <f t="shared" ref="G11:G13" si="8">F11^3</f>
        <v>5601.8165759999983</v>
      </c>
      <c r="H11" s="5">
        <v>1.157090667552308E-20</v>
      </c>
      <c r="I11">
        <f t="shared" ref="I11:I13" si="9">H11/G11/(1E-24)</f>
        <v>2.0655632897900662</v>
      </c>
      <c r="N11" s="5">
        <v>80</v>
      </c>
      <c r="P11" s="6">
        <v>60</v>
      </c>
      <c r="Q11" s="5">
        <v>21</v>
      </c>
      <c r="R11" s="5">
        <v>32</v>
      </c>
      <c r="S11">
        <v>5877.4405330400468</v>
      </c>
      <c r="T11">
        <v>18.046628624806154</v>
      </c>
      <c r="U11">
        <v>3.4617501230056704</v>
      </c>
      <c r="V11">
        <v>-510.30091096236742</v>
      </c>
      <c r="W11">
        <v>-9.6283190747616487</v>
      </c>
      <c r="X11">
        <f t="shared" ref="X11:X14" si="10">W11-(Q11/SUM(Q11:R11))*$W$4-(R11/SUM(Q11:R11))*$W$15</f>
        <v>-5.4977953917200395E-2</v>
      </c>
      <c r="Y11">
        <f t="shared" ref="Y11:Y14" si="11">X11+(1250*0.00008617)*((1-P11/100)*LN(1-P11/100)+(P11/100)*LN(P11/100))</f>
        <v>-0.12746972309993493</v>
      </c>
      <c r="AB11">
        <f t="shared" si="1"/>
        <v>3.5109328742752566</v>
      </c>
      <c r="AC11">
        <f t="shared" si="2"/>
        <v>0.98599154326476868</v>
      </c>
    </row>
    <row r="12" spans="2:29">
      <c r="B12" s="6">
        <v>0.97</v>
      </c>
      <c r="C12" s="6">
        <v>-314.63542278666699</v>
      </c>
      <c r="D12" s="6">
        <v>27.245538266666699</v>
      </c>
      <c r="E12" s="6">
        <v>0.570346666666668</v>
      </c>
      <c r="F12" s="6">
        <f t="shared" si="7"/>
        <v>17.945</v>
      </c>
      <c r="G12">
        <f t="shared" si="8"/>
        <v>5778.7031836250007</v>
      </c>
      <c r="H12" s="5">
        <v>1.157090667552308E-20</v>
      </c>
      <c r="I12">
        <f t="shared" si="9"/>
        <v>2.0023362176329345</v>
      </c>
      <c r="J12">
        <f>(G13-G12)/(E13-E12)*(0-E12)+G12</f>
        <v>5878.2716245975289</v>
      </c>
      <c r="K12">
        <f>J12^(1/3)</f>
        <v>18.047479204448745</v>
      </c>
      <c r="L12">
        <f>H12/(J12*(10^-24))</f>
        <v>1.9684198714303731</v>
      </c>
      <c r="M12">
        <f>(C13-C12)/(E13-E12)*(0-E12)+C12</f>
        <v>-314.09198532498397</v>
      </c>
      <c r="N12">
        <f>M12/N11</f>
        <v>-3.9261498165622997</v>
      </c>
      <c r="P12" s="6">
        <v>70</v>
      </c>
      <c r="Q12" s="5">
        <v>14</v>
      </c>
      <c r="R12" s="5">
        <v>32</v>
      </c>
      <c r="S12">
        <v>5447.0302126653714</v>
      </c>
      <c r="T12">
        <v>17.594891566508462</v>
      </c>
      <c r="U12">
        <v>3.6104488277246363</v>
      </c>
      <c r="V12">
        <v>-489.72100676941687</v>
      </c>
      <c r="W12">
        <v>-10.64610884281341</v>
      </c>
      <c r="X12">
        <f t="shared" si="10"/>
        <v>-3.8427363354301747E-2</v>
      </c>
      <c r="Y12">
        <f t="shared" si="11"/>
        <v>-0.10422508448938946</v>
      </c>
      <c r="AB12">
        <f t="shared" si="1"/>
        <v>3.6817358141279253</v>
      </c>
      <c r="AC12">
        <f t="shared" si="2"/>
        <v>0.98063766929453777</v>
      </c>
    </row>
    <row r="13" spans="2:29">
      <c r="B13" s="6">
        <v>0.98</v>
      </c>
      <c r="C13" s="6">
        <v>-313.64987577733302</v>
      </c>
      <c r="D13" s="6">
        <v>27.187262799999999</v>
      </c>
      <c r="E13" s="6">
        <v>-0.46400133333333299</v>
      </c>
      <c r="F13" s="6">
        <f t="shared" si="7"/>
        <v>18.13</v>
      </c>
      <c r="G13">
        <f t="shared" si="8"/>
        <v>5959.2747969999991</v>
      </c>
      <c r="H13" s="5">
        <v>1.157090667552308E-20</v>
      </c>
      <c r="I13">
        <f t="shared" si="9"/>
        <v>1.9416635529793109</v>
      </c>
      <c r="P13" s="6">
        <v>80</v>
      </c>
      <c r="Q13" s="5">
        <v>10</v>
      </c>
      <c r="R13" s="5">
        <v>40</v>
      </c>
      <c r="S13">
        <v>6208.7815290213457</v>
      </c>
      <c r="T13">
        <v>18.37957477617687</v>
      </c>
      <c r="U13">
        <v>3.8420100869291156</v>
      </c>
      <c r="V13">
        <v>-590.64560607226838</v>
      </c>
      <c r="W13">
        <v>-11.812912121445368</v>
      </c>
      <c r="X13">
        <f t="shared" si="10"/>
        <v>-3.0515520416752651E-2</v>
      </c>
      <c r="Y13">
        <f t="shared" si="11"/>
        <v>-8.4415116462109696E-2</v>
      </c>
      <c r="AB13">
        <f t="shared" si="1"/>
        <v>3.8530361453121609</v>
      </c>
      <c r="AC13">
        <f t="shared" si="2"/>
        <v>0.99713834545869484</v>
      </c>
    </row>
    <row r="14" spans="2:29">
      <c r="P14" s="6">
        <v>90</v>
      </c>
      <c r="Q14" s="5">
        <v>4</v>
      </c>
      <c r="R14" s="5">
        <v>36</v>
      </c>
      <c r="S14">
        <v>5352.9232149140807</v>
      </c>
      <c r="T14">
        <v>17.492974829090517</v>
      </c>
      <c r="U14">
        <v>3.9199258541857396</v>
      </c>
      <c r="V14">
        <v>-516.69891855704668</v>
      </c>
      <c r="W14">
        <v>-12.917472963926167</v>
      </c>
      <c r="X14">
        <f t="shared" si="10"/>
        <v>-9.3077047267762225E-3</v>
      </c>
      <c r="Y14">
        <f t="shared" si="11"/>
        <v>-4.4323204498202581E-2</v>
      </c>
      <c r="AB14">
        <f t="shared" si="1"/>
        <v>3.9983327204667805</v>
      </c>
      <c r="AC14">
        <f t="shared" si="2"/>
        <v>0.98039010963752726</v>
      </c>
    </row>
    <row r="15" spans="2:29">
      <c r="B15">
        <v>20</v>
      </c>
      <c r="P15">
        <v>100</v>
      </c>
      <c r="Q15" s="5">
        <v>0</v>
      </c>
      <c r="R15" s="5">
        <v>40</v>
      </c>
      <c r="S15">
        <v>5543.0946421714798</v>
      </c>
      <c r="T15">
        <v>17.69772454408313</v>
      </c>
      <c r="U15">
        <v>4.1281566848062949</v>
      </c>
      <c r="V15">
        <v>-561.35735669480675</v>
      </c>
      <c r="W15">
        <v>-14.033933917370168</v>
      </c>
      <c r="X15">
        <f t="shared" si="5"/>
        <v>0</v>
      </c>
      <c r="Y15">
        <v>0</v>
      </c>
      <c r="AB15">
        <f t="shared" si="1"/>
        <v>4.1281566848062949</v>
      </c>
      <c r="AC15">
        <f t="shared" si="2"/>
        <v>1</v>
      </c>
    </row>
    <row r="16" spans="2:29">
      <c r="C16" t="s">
        <v>14</v>
      </c>
      <c r="D16" t="s">
        <v>15</v>
      </c>
      <c r="E16" t="s">
        <v>16</v>
      </c>
      <c r="F16" t="s">
        <v>22</v>
      </c>
      <c r="G16" t="s">
        <v>17</v>
      </c>
      <c r="H16" t="s">
        <v>23</v>
      </c>
      <c r="I16" t="s">
        <v>19</v>
      </c>
      <c r="J16" t="s">
        <v>24</v>
      </c>
      <c r="K16" t="s">
        <v>22</v>
      </c>
      <c r="L16" t="s">
        <v>19</v>
      </c>
      <c r="M16" t="s">
        <v>25</v>
      </c>
      <c r="N16" t="s">
        <v>18</v>
      </c>
      <c r="Q16" s="5"/>
      <c r="R16" s="5"/>
    </row>
    <row r="17" spans="2:16">
      <c r="B17">
        <v>0.92</v>
      </c>
      <c r="C17">
        <v>-357.77226338000003</v>
      </c>
      <c r="D17">
        <v>25.871487866666701</v>
      </c>
      <c r="E17">
        <v>3.1494</v>
      </c>
      <c r="F17">
        <f t="shared" ref="F17:F19" si="12">19*B17</f>
        <v>17.48</v>
      </c>
      <c r="G17">
        <f t="shared" ref="G17:G19" si="13">F17^3</f>
        <v>5341.0209920000007</v>
      </c>
      <c r="H17" s="5">
        <v>1.3449020259050151E-20</v>
      </c>
      <c r="I17">
        <f t="shared" ref="I17:I19" si="14">H17/G17/(1E-24)</f>
        <v>2.5180616738250317</v>
      </c>
      <c r="N17" s="5">
        <v>70</v>
      </c>
    </row>
    <row r="18" spans="2:16">
      <c r="B18">
        <v>0.93</v>
      </c>
      <c r="C18">
        <v>-356.23685821333299</v>
      </c>
      <c r="D18">
        <v>26.080083066666699</v>
      </c>
      <c r="E18">
        <v>1.0261359999999999</v>
      </c>
      <c r="F18">
        <f t="shared" si="12"/>
        <v>17.670000000000002</v>
      </c>
      <c r="G18">
        <f t="shared" si="13"/>
        <v>5517.0846630000015</v>
      </c>
      <c r="H18" s="5">
        <v>1.3449020259050151E-20</v>
      </c>
      <c r="I18">
        <f t="shared" si="14"/>
        <v>2.4377041645282702</v>
      </c>
      <c r="J18">
        <f>(G19-G18)/(E19-E18)*(0-E18)+G18</f>
        <v>5701.2470835785762</v>
      </c>
      <c r="K18">
        <f>J18^(1/3)</f>
        <v>17.864462522046409</v>
      </c>
      <c r="L18">
        <f>H18/(J18*(10^-24))</f>
        <v>2.358961129361969</v>
      </c>
      <c r="M18">
        <f>(C19-C18)/(E19-E18)*(0-E18)+C18</f>
        <v>-355.48567493629855</v>
      </c>
      <c r="N18">
        <f>M18/N17</f>
        <v>-5.0783667848042651</v>
      </c>
    </row>
    <row r="19" spans="2:16">
      <c r="B19">
        <v>0.94</v>
      </c>
      <c r="C19">
        <v>-355.50309773599901</v>
      </c>
      <c r="D19">
        <v>25.956499733333299</v>
      </c>
      <c r="E19">
        <v>2.3800000000000002E-2</v>
      </c>
      <c r="F19">
        <f t="shared" si="12"/>
        <v>17.86</v>
      </c>
      <c r="G19">
        <f t="shared" si="13"/>
        <v>5696.9756559999996</v>
      </c>
      <c r="H19" s="5">
        <v>1.3449020259050151E-20</v>
      </c>
      <c r="I19">
        <f t="shared" si="14"/>
        <v>2.3607298101907412</v>
      </c>
    </row>
    <row r="21" spans="2:16">
      <c r="B21">
        <v>30</v>
      </c>
    </row>
    <row r="22" spans="2:16">
      <c r="C22" t="s">
        <v>14</v>
      </c>
      <c r="D22" t="s">
        <v>15</v>
      </c>
      <c r="E22" t="s">
        <v>16</v>
      </c>
      <c r="F22" t="s">
        <v>22</v>
      </c>
      <c r="G22" t="s">
        <v>17</v>
      </c>
      <c r="H22" t="s">
        <v>23</v>
      </c>
      <c r="I22" t="s">
        <v>19</v>
      </c>
      <c r="J22" t="s">
        <v>24</v>
      </c>
      <c r="K22" t="s">
        <v>22</v>
      </c>
      <c r="L22" t="s">
        <v>19</v>
      </c>
      <c r="M22" t="s">
        <v>25</v>
      </c>
      <c r="N22" t="s">
        <v>18</v>
      </c>
    </row>
    <row r="23" spans="2:16">
      <c r="B23">
        <v>0.94</v>
      </c>
      <c r="C23">
        <v>-413.30073178479603</v>
      </c>
      <c r="D23">
        <v>26.599068081447999</v>
      </c>
      <c r="E23">
        <v>1.3705983107088999</v>
      </c>
      <c r="F23">
        <f t="shared" ref="F23:F25" si="15">19*B23</f>
        <v>17.86</v>
      </c>
      <c r="G23">
        <f t="shared" ref="G23:G25" si="16">F23^3</f>
        <v>5696.9756559999996</v>
      </c>
      <c r="H23" s="5">
        <v>1.5909996678844233E-20</v>
      </c>
      <c r="I23">
        <f t="shared" ref="I23:I25" si="17">H23/G23/(1E-24)</f>
        <v>2.792709261814728</v>
      </c>
      <c r="J23">
        <f>(G24-G23)/(E24-E23)*(0-E23)+G23</f>
        <v>5859.9906443823938</v>
      </c>
      <c r="K23">
        <f>J23^(1/3)</f>
        <v>18.028751011420468</v>
      </c>
      <c r="L23">
        <f>H23/(J23*(10^-24))</f>
        <v>2.7150208326861662</v>
      </c>
      <c r="M23">
        <f>(C24-C23)/(E24-E23)*(0-E23)+C23</f>
        <v>-412.85777641769499</v>
      </c>
      <c r="N23">
        <f>M23/N24</f>
        <v>-6.2554208548135604</v>
      </c>
    </row>
    <row r="24" spans="2:16">
      <c r="B24">
        <v>0.95</v>
      </c>
      <c r="C24">
        <v>-412.80140810998</v>
      </c>
      <c r="D24">
        <v>26.699004895738899</v>
      </c>
      <c r="E24">
        <v>-0.174415557570263</v>
      </c>
      <c r="F24">
        <f t="shared" si="15"/>
        <v>18.05</v>
      </c>
      <c r="G24">
        <f t="shared" si="16"/>
        <v>5880.7351250000002</v>
      </c>
      <c r="H24" s="5">
        <v>1.5909996678844233E-20</v>
      </c>
      <c r="I24">
        <f t="shared" si="17"/>
        <v>2.705443510150312</v>
      </c>
      <c r="N24" s="5">
        <v>66</v>
      </c>
    </row>
    <row r="25" spans="2:16">
      <c r="B25">
        <v>0.96</v>
      </c>
      <c r="C25">
        <v>-411.33233746533301</v>
      </c>
      <c r="D25">
        <v>26.792725466666699</v>
      </c>
      <c r="E25">
        <v>-1.68155733333333</v>
      </c>
      <c r="F25">
        <f t="shared" si="15"/>
        <v>18.239999999999998</v>
      </c>
      <c r="G25">
        <f t="shared" si="16"/>
        <v>6068.404223999999</v>
      </c>
      <c r="H25" s="5">
        <v>1.5909996678844233E-20</v>
      </c>
      <c r="I25">
        <f t="shared" si="17"/>
        <v>2.6217760207735687</v>
      </c>
    </row>
    <row r="27" spans="2:16">
      <c r="B27">
        <v>33</v>
      </c>
    </row>
    <row r="28" spans="2:16">
      <c r="C28" t="s">
        <v>14</v>
      </c>
      <c r="D28" t="s">
        <v>15</v>
      </c>
      <c r="E28" t="s">
        <v>16</v>
      </c>
      <c r="F28" t="s">
        <v>22</v>
      </c>
      <c r="G28" t="s">
        <v>17</v>
      </c>
      <c r="H28" t="s">
        <v>23</v>
      </c>
      <c r="I28" t="s">
        <v>19</v>
      </c>
      <c r="J28" t="s">
        <v>24</v>
      </c>
      <c r="K28" t="s">
        <v>22</v>
      </c>
      <c r="L28" t="s">
        <v>19</v>
      </c>
      <c r="M28" t="s">
        <v>25</v>
      </c>
      <c r="N28" t="s">
        <v>18</v>
      </c>
    </row>
    <row r="29" spans="2:16">
      <c r="B29">
        <v>0.94</v>
      </c>
      <c r="C29">
        <v>-437.33534711200002</v>
      </c>
      <c r="D29">
        <v>27.217064933333301</v>
      </c>
      <c r="E29">
        <v>3.1834746666666698</v>
      </c>
      <c r="F29">
        <f t="shared" ref="F29:F30" si="18">19*B29</f>
        <v>17.86</v>
      </c>
      <c r="G29">
        <f t="shared" ref="G29:G31" si="19">F29^3</f>
        <v>5696.9756559999996</v>
      </c>
      <c r="H29" s="5">
        <v>1.6859847226834938E-20</v>
      </c>
      <c r="I29">
        <f t="shared" ref="I29:I31" si="20">H29/G29/(1E-24)</f>
        <v>2.9594381729678467</v>
      </c>
      <c r="N29" s="5">
        <v>66</v>
      </c>
    </row>
    <row r="30" spans="2:16">
      <c r="B30">
        <v>0.95</v>
      </c>
      <c r="C30" s="6">
        <v>-436.428872990667</v>
      </c>
      <c r="D30" s="6">
        <v>27.353642799999999</v>
      </c>
      <c r="E30" s="6">
        <v>0.86602533333333498</v>
      </c>
      <c r="F30">
        <f t="shared" si="18"/>
        <v>18.05</v>
      </c>
      <c r="G30">
        <f t="shared" si="19"/>
        <v>5880.7351250000002</v>
      </c>
      <c r="H30" s="5">
        <v>1.6859847226834938E-20</v>
      </c>
      <c r="I30">
        <f t="shared" si="20"/>
        <v>2.8669625256816746</v>
      </c>
      <c r="J30">
        <f>(G31-G30)/(E31-E30)*(0-E30)+G30</f>
        <v>5979.6265396582985</v>
      </c>
      <c r="K30">
        <f>J30^(1/3)</f>
        <v>18.150615363795062</v>
      </c>
      <c r="L30">
        <f>H30/(J30*(10^-24))</f>
        <v>2.8195485311693695</v>
      </c>
      <c r="M30">
        <f>(C31-C30)/(E31-E30)*(0-E30)+C30</f>
        <v>-435.64777968444145</v>
      </c>
      <c r="N30">
        <f>M30/N29</f>
        <v>-6.6007239346127493</v>
      </c>
    </row>
    <row r="31" spans="2:16">
      <c r="B31">
        <v>0.96</v>
      </c>
      <c r="C31" s="6">
        <v>-434.94656962266703</v>
      </c>
      <c r="D31" s="6">
        <v>27.4233765333333</v>
      </c>
      <c r="E31" s="6">
        <v>-0.77745600000000104</v>
      </c>
      <c r="F31">
        <f>19*B31</f>
        <v>18.239999999999998</v>
      </c>
      <c r="G31">
        <f t="shared" si="19"/>
        <v>6068.404223999999</v>
      </c>
      <c r="H31" s="5">
        <v>1.6859847226834938E-20</v>
      </c>
      <c r="I31">
        <f t="shared" si="20"/>
        <v>2.7782999623122899</v>
      </c>
    </row>
    <row r="32" spans="2:16">
      <c r="P32" t="s">
        <v>13</v>
      </c>
    </row>
    <row r="33" spans="2:27">
      <c r="B33">
        <v>40</v>
      </c>
      <c r="P33" t="s">
        <v>27</v>
      </c>
      <c r="Q33" t="s">
        <v>24</v>
      </c>
      <c r="R33" t="s">
        <v>22</v>
      </c>
      <c r="S33" t="s">
        <v>19</v>
      </c>
      <c r="T33" t="s">
        <v>25</v>
      </c>
      <c r="U33" t="s">
        <v>26</v>
      </c>
      <c r="V33" t="s">
        <v>0</v>
      </c>
      <c r="W33" t="s">
        <v>2</v>
      </c>
      <c r="X33" t="s">
        <v>30</v>
      </c>
      <c r="Y33" t="s">
        <v>39</v>
      </c>
      <c r="Z33" t="s">
        <v>50</v>
      </c>
      <c r="AA33" t="s">
        <v>56</v>
      </c>
    </row>
    <row r="34" spans="2:27">
      <c r="C34" t="s">
        <v>14</v>
      </c>
      <c r="D34" t="s">
        <v>15</v>
      </c>
      <c r="E34" t="s">
        <v>16</v>
      </c>
      <c r="F34" t="s">
        <v>22</v>
      </c>
      <c r="G34" t="s">
        <v>17</v>
      </c>
      <c r="H34" t="s">
        <v>23</v>
      </c>
      <c r="I34" t="s">
        <v>19</v>
      </c>
      <c r="J34" t="s">
        <v>24</v>
      </c>
      <c r="K34" t="s">
        <v>22</v>
      </c>
      <c r="L34" t="s">
        <v>19</v>
      </c>
      <c r="M34" t="s">
        <v>25</v>
      </c>
      <c r="N34" t="s">
        <v>18</v>
      </c>
      <c r="P34">
        <v>0</v>
      </c>
      <c r="Q34">
        <v>3287.7636088452118</v>
      </c>
      <c r="R34">
        <v>14.869631114846037</v>
      </c>
      <c r="S34">
        <v>1.477353873361718</v>
      </c>
      <c r="T34">
        <v>-138.43747677722831</v>
      </c>
      <c r="U34">
        <v>-2.7687495355445662</v>
      </c>
      <c r="V34">
        <v>50</v>
      </c>
      <c r="W34">
        <v>0</v>
      </c>
      <c r="X34">
        <f>U34-(V34/SUM(V34:W34))*$U$34-(W34/SUM(V34:W34))*$U$45</f>
        <v>0</v>
      </c>
      <c r="Y34">
        <v>0</v>
      </c>
      <c r="Z34">
        <f>(($AB$1*(V34/SUM(V34:W34)))+($AB$2*W34/SUM(V34:W34)))/(($AB$1*(V34/SUM(V34:W34)))/$S$34+($AB$2*W34/SUM(V34:W34))/$S$45)</f>
        <v>1.477353873361718</v>
      </c>
      <c r="AA34">
        <f>S34/Z34</f>
        <v>1</v>
      </c>
    </row>
    <row r="35" spans="2:27">
      <c r="B35">
        <v>0.93</v>
      </c>
      <c r="C35">
        <v>-442.89012640133302</v>
      </c>
      <c r="D35">
        <v>26.153113999999999</v>
      </c>
      <c r="E35">
        <v>2.3150879999999998</v>
      </c>
      <c r="F35">
        <f t="shared" ref="F35:F37" si="21">19*B35</f>
        <v>17.670000000000002</v>
      </c>
      <c r="G35">
        <f t="shared" ref="G35:G37" si="22">F35^3</f>
        <v>5517.0846630000015</v>
      </c>
      <c r="H35" s="5">
        <v>1.7226834938558618E-20</v>
      </c>
      <c r="I35">
        <f t="shared" ref="I35:I37" si="23">H35/G35/(1E-24)</f>
        <v>3.1224525253508175</v>
      </c>
      <c r="N35" s="5">
        <v>60</v>
      </c>
      <c r="P35">
        <v>10</v>
      </c>
      <c r="Q35">
        <v>2878.9030911913678</v>
      </c>
      <c r="R35">
        <v>14.225766698036219</v>
      </c>
      <c r="S35">
        <v>2.0096033643728393</v>
      </c>
      <c r="T35">
        <v>-157.27299753476984</v>
      </c>
      <c r="U35">
        <v>-3.9318249383692461</v>
      </c>
      <c r="V35">
        <v>36</v>
      </c>
      <c r="W35">
        <v>4</v>
      </c>
      <c r="X35">
        <f t="shared" ref="X35:X45" si="24">U35-(V35/SUM(V35:W35))*$U$34-(W35/SUM(V35:W35))*$U$45</f>
        <v>-3.7159768890941969E-2</v>
      </c>
      <c r="Y35">
        <f>X35+(1250*0.00008617)*((1-P35/100)*LN(1-P35/100)+(P35/100)*LN(P35/100))</f>
        <v>-7.2175268662368328E-2</v>
      </c>
      <c r="Z35">
        <f t="shared" ref="Z35:Z45" si="25">(($AB$1*(V35/SUM(V35:W35)))+($AB$2*W35/SUM(V35:W35)))/(($AB$1*(V35/SUM(V35:W35)))/$S$34+($AB$2*W35/SUM(V35:W35))/$S$45)</f>
        <v>1.9743043401269575</v>
      </c>
      <c r="AA35">
        <f t="shared" ref="AA35:AA45" si="26">S35/Z35</f>
        <v>1.0178792213178298</v>
      </c>
    </row>
    <row r="36" spans="2:27">
      <c r="B36">
        <v>0.94</v>
      </c>
      <c r="C36" s="6">
        <v>-441.313357305333</v>
      </c>
      <c r="D36" s="6">
        <v>26.054742133333299</v>
      </c>
      <c r="E36" s="6">
        <v>0.222850666666667</v>
      </c>
      <c r="F36">
        <f t="shared" si="21"/>
        <v>17.86</v>
      </c>
      <c r="G36">
        <f t="shared" si="22"/>
        <v>5696.9756559999996</v>
      </c>
      <c r="H36" s="5">
        <v>1.7226834938558618E-20</v>
      </c>
      <c r="I36">
        <f t="shared" si="23"/>
        <v>3.0238561613679154</v>
      </c>
      <c r="J36">
        <f>(G37-G36)/(E37-E36)*(0-E36)+G36</f>
        <v>5731.3843386458902</v>
      </c>
      <c r="K36">
        <f>J36^(1/3)</f>
        <v>17.895884886396789</v>
      </c>
      <c r="L36">
        <f>H36/(J36*(10^-24))</f>
        <v>3.0057022737771355</v>
      </c>
      <c r="M36">
        <f>(C37-C36)/(E37-E36)*(0-E36)+C36</f>
        <v>-441.1234168925663</v>
      </c>
      <c r="N36">
        <f>M36/N35</f>
        <v>-7.3520569482094382</v>
      </c>
      <c r="P36">
        <v>20</v>
      </c>
      <c r="Q36">
        <v>3250.9556538701463</v>
      </c>
      <c r="R36">
        <v>14.81393205659268</v>
      </c>
      <c r="S36">
        <v>2.3639677842403177</v>
      </c>
      <c r="T36">
        <v>-203.30006998549726</v>
      </c>
      <c r="U36">
        <v>-5.0825017496374318</v>
      </c>
      <c r="V36">
        <v>32</v>
      </c>
      <c r="W36">
        <v>8</v>
      </c>
      <c r="X36">
        <f t="shared" si="24"/>
        <v>-6.1920946225389795E-2</v>
      </c>
      <c r="Y36">
        <f t="shared" ref="Y36:Y44" si="27">X36+(1250*0.00008617)*((1-P36/100)*LN(1-P36/100)+(P36/100)*LN(P36/100))</f>
        <v>-0.11582054227074684</v>
      </c>
      <c r="Z36">
        <f t="shared" si="25"/>
        <v>2.3789067817332397</v>
      </c>
      <c r="AA36">
        <f t="shared" si="26"/>
        <v>0.99372022577444685</v>
      </c>
    </row>
    <row r="37" spans="2:27">
      <c r="B37">
        <v>0.95</v>
      </c>
      <c r="C37" s="6">
        <v>-440.298981086666</v>
      </c>
      <c r="D37" s="6">
        <v>26.113017866666699</v>
      </c>
      <c r="E37" s="6">
        <v>-0.96728266666666496</v>
      </c>
      <c r="F37">
        <f t="shared" si="21"/>
        <v>18.05</v>
      </c>
      <c r="G37">
        <f t="shared" si="22"/>
        <v>5880.7351250000002</v>
      </c>
      <c r="H37" s="5">
        <v>1.7226834938558618E-20</v>
      </c>
      <c r="I37">
        <f t="shared" si="23"/>
        <v>2.9293675998642463</v>
      </c>
      <c r="P37">
        <v>30</v>
      </c>
      <c r="Q37">
        <v>2941.9404823508626</v>
      </c>
      <c r="R37">
        <v>14.328848607354491</v>
      </c>
      <c r="S37">
        <v>2.7039970343198072</v>
      </c>
      <c r="T37">
        <v>-206.38843229176908</v>
      </c>
      <c r="U37">
        <v>-6.2541949179323959</v>
      </c>
      <c r="V37">
        <v>23</v>
      </c>
      <c r="W37">
        <v>10</v>
      </c>
      <c r="X37">
        <f t="shared" si="24"/>
        <v>-7.3579825012865641E-2</v>
      </c>
      <c r="Y37">
        <f t="shared" si="27"/>
        <v>-0.13937754614795334</v>
      </c>
      <c r="Z37">
        <f t="shared" si="25"/>
        <v>2.7240011874936121</v>
      </c>
      <c r="AA37">
        <f t="shared" si="26"/>
        <v>0.99265633463537106</v>
      </c>
    </row>
    <row r="38" spans="2:27">
      <c r="P38">
        <v>33</v>
      </c>
      <c r="Q38">
        <v>3303.3491581617818</v>
      </c>
      <c r="R38">
        <v>14.893090438001526</v>
      </c>
      <c r="S38">
        <v>2.7839262110166381</v>
      </c>
      <c r="T38">
        <v>-237.24805424275931</v>
      </c>
      <c r="U38">
        <v>-6.5902237289655368</v>
      </c>
      <c r="V38">
        <v>24</v>
      </c>
      <c r="W38">
        <v>12</v>
      </c>
      <c r="X38">
        <f t="shared" si="24"/>
        <v>-6.8422080308511823E-2</v>
      </c>
      <c r="Y38">
        <f t="shared" si="27"/>
        <v>-0.13673104660766278</v>
      </c>
      <c r="Z38">
        <f t="shared" si="25"/>
        <v>2.8143113509452564</v>
      </c>
      <c r="AA38">
        <f t="shared" si="26"/>
        <v>0.98920334812336497</v>
      </c>
    </row>
    <row r="39" spans="2:27">
      <c r="B39">
        <v>50</v>
      </c>
      <c r="P39">
        <v>40</v>
      </c>
      <c r="Q39">
        <v>3348.3979294143414</v>
      </c>
      <c r="R39">
        <v>14.960485523538889</v>
      </c>
      <c r="S39">
        <v>3.0011328579605725</v>
      </c>
      <c r="T39">
        <v>-257.21648559422886</v>
      </c>
      <c r="U39">
        <v>-7.3490424455493963</v>
      </c>
      <c r="V39">
        <v>21</v>
      </c>
      <c r="W39">
        <v>14</v>
      </c>
      <c r="X39">
        <f t="shared" si="24"/>
        <v>-7.6630374269878843E-2</v>
      </c>
      <c r="Y39">
        <f t="shared" si="27"/>
        <v>-0.14912214345261338</v>
      </c>
      <c r="Z39">
        <f t="shared" si="25"/>
        <v>2.9978978583492686</v>
      </c>
      <c r="AA39">
        <f t="shared" si="26"/>
        <v>1.0010790893366477</v>
      </c>
    </row>
    <row r="40" spans="2:27">
      <c r="C40" t="s">
        <v>14</v>
      </c>
      <c r="D40" t="s">
        <v>15</v>
      </c>
      <c r="E40" t="s">
        <v>16</v>
      </c>
      <c r="F40" t="s">
        <v>22</v>
      </c>
      <c r="G40" t="s">
        <v>17</v>
      </c>
      <c r="H40" t="s">
        <v>23</v>
      </c>
      <c r="I40" t="s">
        <v>19</v>
      </c>
      <c r="J40" t="s">
        <v>24</v>
      </c>
      <c r="K40" t="s">
        <v>22</v>
      </c>
      <c r="L40" t="s">
        <v>19</v>
      </c>
      <c r="M40" t="s">
        <v>25</v>
      </c>
      <c r="N40" t="s">
        <v>18</v>
      </c>
      <c r="P40">
        <v>50</v>
      </c>
      <c r="Q40">
        <v>3310.9436228301374</v>
      </c>
      <c r="R40">
        <v>14.90449487204199</v>
      </c>
      <c r="S40">
        <v>3.2339439740134295</v>
      </c>
      <c r="T40">
        <v>-271.1554143746896</v>
      </c>
      <c r="U40">
        <v>-8.47360669920905</v>
      </c>
      <c r="V40">
        <v>16</v>
      </c>
      <c r="W40">
        <v>16</v>
      </c>
      <c r="X40">
        <f t="shared" si="24"/>
        <v>-7.5278993995794075E-2</v>
      </c>
      <c r="Y40">
        <f t="shared" si="27"/>
        <v>-0.14993960968185716</v>
      </c>
      <c r="Z40">
        <f t="shared" si="25"/>
        <v>3.2399287111932527</v>
      </c>
      <c r="AA40">
        <f t="shared" si="26"/>
        <v>0.99815281825209701</v>
      </c>
    </row>
    <row r="41" spans="2:27">
      <c r="B41">
        <v>0.93</v>
      </c>
      <c r="C41">
        <v>-476.30322405822898</v>
      </c>
      <c r="D41">
        <v>26.241699220697999</v>
      </c>
      <c r="E41">
        <v>2.8935271046931401</v>
      </c>
      <c r="F41">
        <f t="shared" ref="F41:F43" si="28">19*B41</f>
        <v>17.670000000000002</v>
      </c>
      <c r="G41">
        <f t="shared" ref="G41:G43" si="29">F41^3</f>
        <v>5517.0846630000015</v>
      </c>
      <c r="H41" s="5">
        <v>1.8737960810362007E-20</v>
      </c>
      <c r="I41">
        <f t="shared" ref="I41:I43" si="30">H41/G41/(1E-24)</f>
        <v>3.3963518696798367</v>
      </c>
      <c r="N41" s="5">
        <v>56</v>
      </c>
      <c r="P41">
        <v>60</v>
      </c>
      <c r="Q41">
        <v>3312.9147492188172</v>
      </c>
      <c r="R41">
        <v>14.907452016425768</v>
      </c>
      <c r="S41">
        <v>3.4600857495516206</v>
      </c>
      <c r="T41">
        <v>-287.99460125168036</v>
      </c>
      <c r="U41">
        <v>-9.599820041722678</v>
      </c>
      <c r="V41">
        <v>12</v>
      </c>
      <c r="W41">
        <v>18</v>
      </c>
      <c r="X41">
        <f t="shared" si="24"/>
        <v>-7.5576702575684607E-2</v>
      </c>
      <c r="Y41">
        <f t="shared" si="27"/>
        <v>-0.14806847175841914</v>
      </c>
      <c r="Z41">
        <f t="shared" si="25"/>
        <v>3.449169737158456</v>
      </c>
      <c r="AA41">
        <f t="shared" si="26"/>
        <v>1.0031648231965986</v>
      </c>
    </row>
    <row r="42" spans="2:27">
      <c r="B42">
        <v>0.94</v>
      </c>
      <c r="C42" s="6">
        <v>-474.68216881733298</v>
      </c>
      <c r="D42" s="6">
        <v>25.979744799999999</v>
      </c>
      <c r="E42" s="6">
        <v>0.85770933333333499</v>
      </c>
      <c r="F42">
        <f t="shared" si="28"/>
        <v>17.86</v>
      </c>
      <c r="G42">
        <f t="shared" si="29"/>
        <v>5696.9756559999996</v>
      </c>
      <c r="H42" s="5">
        <v>1.8737960810362007E-20</v>
      </c>
      <c r="I42">
        <f t="shared" si="30"/>
        <v>3.2891067018387852</v>
      </c>
      <c r="J42">
        <f>(G43-G42)/(E43-E42)*(0-E42)+G42</f>
        <v>5779.6014994852667</v>
      </c>
      <c r="K42">
        <f>J42^(1/3)</f>
        <v>17.945929818932147</v>
      </c>
      <c r="L42">
        <f>H42/(J42*(10^-24))</f>
        <v>3.2420852565753564</v>
      </c>
      <c r="M42">
        <f>(C43-C42)/(E43-E42)*(0-E42)+C42</f>
        <v>-474.25619230212396</v>
      </c>
      <c r="N42">
        <f>M42/N41</f>
        <v>-8.4688605768236425</v>
      </c>
      <c r="P42">
        <v>70</v>
      </c>
      <c r="Q42">
        <v>3361.3239715244345</v>
      </c>
      <c r="R42">
        <v>14.979711788676966</v>
      </c>
      <c r="S42">
        <v>3.6639359846091177</v>
      </c>
      <c r="T42">
        <v>-306.93549268045581</v>
      </c>
      <c r="U42">
        <v>-10.583982506222615</v>
      </c>
      <c r="V42">
        <v>9</v>
      </c>
      <c r="W42">
        <v>20</v>
      </c>
      <c r="X42">
        <f t="shared" si="24"/>
        <v>-5.0297564238476866E-2</v>
      </c>
      <c r="Y42">
        <f t="shared" si="27"/>
        <v>-0.11609528537356457</v>
      </c>
      <c r="Z42">
        <f t="shared" si="25"/>
        <v>3.6140445380551349</v>
      </c>
      <c r="AA42">
        <f t="shared" si="26"/>
        <v>1.0138048787248293</v>
      </c>
    </row>
    <row r="43" spans="2:27">
      <c r="B43">
        <v>0.95</v>
      </c>
      <c r="C43" s="6">
        <v>-473.73479914533402</v>
      </c>
      <c r="D43" s="6">
        <v>25.899456133333299</v>
      </c>
      <c r="E43" s="6">
        <v>-1.0498320000000001</v>
      </c>
      <c r="F43">
        <f t="shared" si="28"/>
        <v>18.05</v>
      </c>
      <c r="G43">
        <f t="shared" si="29"/>
        <v>5880.7351250000002</v>
      </c>
      <c r="H43" s="5">
        <v>1.8737960810362007E-20</v>
      </c>
      <c r="I43">
        <f t="shared" si="30"/>
        <v>3.1863296700277766</v>
      </c>
      <c r="P43">
        <v>80</v>
      </c>
      <c r="Q43">
        <v>3179.7000182960228</v>
      </c>
      <c r="R43">
        <v>14.704899131091869</v>
      </c>
      <c r="S43">
        <v>3.7510144234962257</v>
      </c>
      <c r="T43">
        <v>-295.83756884076439</v>
      </c>
      <c r="U43">
        <v>-11.833502753630576</v>
      </c>
      <c r="V43">
        <v>5</v>
      </c>
      <c r="W43">
        <v>20</v>
      </c>
      <c r="X43">
        <f t="shared" si="24"/>
        <v>-5.7428146616105735E-2</v>
      </c>
      <c r="Y43">
        <f t="shared" si="27"/>
        <v>-0.11132774266146278</v>
      </c>
      <c r="Z43">
        <f t="shared" si="25"/>
        <v>3.7927559294585902</v>
      </c>
      <c r="AA43">
        <f t="shared" si="26"/>
        <v>0.98899441283891865</v>
      </c>
    </row>
    <row r="44" spans="2:27">
      <c r="P44">
        <v>90</v>
      </c>
      <c r="Q44">
        <v>3267.5080079679037</v>
      </c>
      <c r="R44">
        <v>14.839031390537635</v>
      </c>
      <c r="S44">
        <v>3.9111785929221581</v>
      </c>
      <c r="T44">
        <v>-314.20670790028606</v>
      </c>
      <c r="U44">
        <v>-13.091946162511919</v>
      </c>
      <c r="V44">
        <v>2</v>
      </c>
      <c r="W44">
        <v>22</v>
      </c>
      <c r="X44">
        <f t="shared" si="24"/>
        <v>-2.3033159080902976E-3</v>
      </c>
      <c r="Y44">
        <f t="shared" si="27"/>
        <v>-3.7318815679516656E-2</v>
      </c>
      <c r="Z44">
        <f t="shared" si="25"/>
        <v>3.957782016304455</v>
      </c>
      <c r="AA44">
        <f t="shared" si="26"/>
        <v>0.98822486352449179</v>
      </c>
    </row>
    <row r="45" spans="2:27">
      <c r="B45">
        <v>60</v>
      </c>
      <c r="P45">
        <v>100</v>
      </c>
      <c r="Q45">
        <v>3097.522110885458</v>
      </c>
      <c r="R45">
        <v>14.577111366288463</v>
      </c>
      <c r="S45">
        <v>4.0630927917021671</v>
      </c>
      <c r="T45">
        <v>-308.61392924740278</v>
      </c>
      <c r="U45">
        <v>-14.027905874881945</v>
      </c>
      <c r="V45">
        <v>0</v>
      </c>
      <c r="W45">
        <v>22</v>
      </c>
      <c r="X45">
        <f t="shared" si="24"/>
        <v>0</v>
      </c>
      <c r="Y45">
        <v>0</v>
      </c>
      <c r="Z45">
        <f t="shared" si="25"/>
        <v>4.0630927917021671</v>
      </c>
      <c r="AA45">
        <f t="shared" si="26"/>
        <v>1</v>
      </c>
    </row>
    <row r="46" spans="2:27">
      <c r="C46" t="s">
        <v>14</v>
      </c>
      <c r="D46" t="s">
        <v>15</v>
      </c>
      <c r="E46" t="s">
        <v>16</v>
      </c>
      <c r="F46" t="s">
        <v>22</v>
      </c>
      <c r="G46" t="s">
        <v>17</v>
      </c>
      <c r="H46" t="s">
        <v>23</v>
      </c>
      <c r="I46" t="s">
        <v>19</v>
      </c>
      <c r="J46" t="s">
        <v>24</v>
      </c>
      <c r="K46" t="s">
        <v>22</v>
      </c>
      <c r="L46" t="s">
        <v>19</v>
      </c>
      <c r="M46" t="s">
        <v>25</v>
      </c>
      <c r="N46" t="s">
        <v>18</v>
      </c>
    </row>
    <row r="47" spans="2:27">
      <c r="B47">
        <v>0.94</v>
      </c>
      <c r="C47">
        <v>-512.37586462399997</v>
      </c>
      <c r="D47">
        <v>26.285979999999999</v>
      </c>
      <c r="E47">
        <v>1.3714866666666701</v>
      </c>
      <c r="F47">
        <f t="shared" ref="F47:F48" si="31">19*B47</f>
        <v>17.86</v>
      </c>
      <c r="G47">
        <f t="shared" ref="G47:G49" si="32">F47^3</f>
        <v>5696.9756559999996</v>
      </c>
      <c r="H47" s="5">
        <v>2.0346230488209897E-20</v>
      </c>
      <c r="I47">
        <f t="shared" ref="I47:I49" si="33">H47/G47/(1E-24)</f>
        <v>3.5714090627684962</v>
      </c>
      <c r="J47">
        <f>(G48-G47)/(E48-E47)*(0-E47)+G47</f>
        <v>5877.4405330400468</v>
      </c>
      <c r="K47">
        <f>J47^(1/3)</f>
        <v>18.046628624806154</v>
      </c>
      <c r="L47">
        <f>H47/(J47*(10^-24))</f>
        <v>3.4617501230056704</v>
      </c>
      <c r="M47">
        <f>(C48-C47)/(E48-E47)*(0-E47)+C47</f>
        <v>-510.30091096236742</v>
      </c>
      <c r="N47">
        <f>M47/N49</f>
        <v>-9.6283190747616487</v>
      </c>
    </row>
    <row r="48" spans="2:27">
      <c r="B48" s="6">
        <v>0.95</v>
      </c>
      <c r="C48" s="6">
        <v>-510.26303031898124</v>
      </c>
      <c r="D48" s="6">
        <v>26.306826073726501</v>
      </c>
      <c r="E48" s="6">
        <v>-2.5038051831992481E-2</v>
      </c>
      <c r="F48">
        <f t="shared" si="31"/>
        <v>18.05</v>
      </c>
      <c r="G48">
        <f t="shared" si="32"/>
        <v>5880.7351250000002</v>
      </c>
      <c r="H48" s="5">
        <v>2.0346230488209897E-20</v>
      </c>
      <c r="I48">
        <f t="shared" si="33"/>
        <v>3.4598107304161054</v>
      </c>
    </row>
    <row r="49" spans="2:20">
      <c r="B49" s="6">
        <v>0.96</v>
      </c>
      <c r="C49" s="6">
        <v>-508.87342725835299</v>
      </c>
      <c r="D49" s="6">
        <v>26.252280525345601</v>
      </c>
      <c r="E49" s="6">
        <v>-1.8065627281106</v>
      </c>
      <c r="F49">
        <f>19*B49</f>
        <v>18.239999999999998</v>
      </c>
      <c r="G49">
        <f t="shared" si="32"/>
        <v>6068.404223999999</v>
      </c>
      <c r="H49" s="5">
        <v>2.0346230488209897E-20</v>
      </c>
      <c r="I49">
        <f t="shared" si="33"/>
        <v>3.3528139750055486</v>
      </c>
      <c r="N49" s="5">
        <v>53</v>
      </c>
    </row>
    <row r="51" spans="2:20">
      <c r="B51">
        <v>70</v>
      </c>
    </row>
    <row r="52" spans="2:20">
      <c r="C52" t="s">
        <v>14</v>
      </c>
      <c r="D52" t="s">
        <v>15</v>
      </c>
      <c r="E52" t="s">
        <v>16</v>
      </c>
      <c r="F52" t="s">
        <v>22</v>
      </c>
      <c r="G52" t="s">
        <v>17</v>
      </c>
      <c r="H52" t="s">
        <v>23</v>
      </c>
      <c r="I52" t="s">
        <v>19</v>
      </c>
      <c r="J52" t="s">
        <v>24</v>
      </c>
      <c r="K52" t="s">
        <v>22</v>
      </c>
      <c r="L52" t="s">
        <v>19</v>
      </c>
      <c r="M52" t="s">
        <v>25</v>
      </c>
      <c r="N52" t="s">
        <v>18</v>
      </c>
    </row>
    <row r="53" spans="2:20">
      <c r="B53">
        <v>0.91</v>
      </c>
      <c r="C53">
        <v>-491.89512860533301</v>
      </c>
      <c r="D53">
        <v>24.174042400000001</v>
      </c>
      <c r="E53">
        <v>3.1293973333333298</v>
      </c>
      <c r="F53">
        <f t="shared" ref="F53:F55" si="34">19*B53</f>
        <v>17.29</v>
      </c>
      <c r="G53">
        <f t="shared" ref="G53:G55" si="35">F53^3</f>
        <v>5168.7434889999995</v>
      </c>
      <c r="H53" s="5">
        <v>1.9666223845898371E-20</v>
      </c>
      <c r="I53">
        <f t="shared" ref="I53:I55" si="36">H53/G53/(1E-24)</f>
        <v>3.8048364922251565</v>
      </c>
      <c r="N53" s="5">
        <v>46</v>
      </c>
    </row>
    <row r="54" spans="2:20">
      <c r="B54" s="6">
        <v>0.92</v>
      </c>
      <c r="C54" s="6">
        <v>-490.83506406533297</v>
      </c>
      <c r="D54" s="6">
        <v>23.964513333333301</v>
      </c>
      <c r="E54" s="6">
        <v>0.95102133333333405</v>
      </c>
      <c r="F54">
        <f t="shared" si="34"/>
        <v>17.48</v>
      </c>
      <c r="G54">
        <f t="shared" si="35"/>
        <v>5341.0209920000007</v>
      </c>
      <c r="H54" s="5">
        <v>1.9666223845898371E-20</v>
      </c>
      <c r="I54">
        <f t="shared" si="36"/>
        <v>3.6821094459945476</v>
      </c>
      <c r="J54">
        <f>(G55-G54)/(E55-E54)*(0-E54)+G54</f>
        <v>5447.0302126653714</v>
      </c>
      <c r="K54">
        <f>J54^(1/3)</f>
        <v>17.594891566508462</v>
      </c>
      <c r="L54">
        <f>H54/(J54*(10^-24))</f>
        <v>3.6104488277246363</v>
      </c>
      <c r="M54">
        <f>(C55-C54)/(E55-E54)*(0-E54)+C54</f>
        <v>-489.72100676941687</v>
      </c>
      <c r="N54">
        <f>M54/N53</f>
        <v>-10.64610884281341</v>
      </c>
    </row>
    <row r="55" spans="2:20">
      <c r="B55" s="6">
        <v>0.93</v>
      </c>
      <c r="C55" s="6">
        <v>-488.98480032419599</v>
      </c>
      <c r="D55" s="6">
        <v>24.100506756185101</v>
      </c>
      <c r="E55" s="6">
        <v>-0.62846681019829898</v>
      </c>
      <c r="F55">
        <f t="shared" si="34"/>
        <v>17.670000000000002</v>
      </c>
      <c r="G55">
        <f t="shared" si="35"/>
        <v>5517.0846630000015</v>
      </c>
      <c r="H55" s="5">
        <v>1.9666223845898371E-20</v>
      </c>
      <c r="I55">
        <f t="shared" si="36"/>
        <v>3.5646043240533771</v>
      </c>
    </row>
    <row r="57" spans="2:20">
      <c r="B57">
        <v>80</v>
      </c>
    </row>
    <row r="58" spans="2:20">
      <c r="C58" t="s">
        <v>14</v>
      </c>
      <c r="D58" t="s">
        <v>15</v>
      </c>
      <c r="E58" t="s">
        <v>16</v>
      </c>
      <c r="F58" t="s">
        <v>22</v>
      </c>
      <c r="G58" t="s">
        <v>17</v>
      </c>
      <c r="H58" t="s">
        <v>23</v>
      </c>
      <c r="I58" t="s">
        <v>19</v>
      </c>
      <c r="J58" t="s">
        <v>24</v>
      </c>
      <c r="K58" t="s">
        <v>22</v>
      </c>
      <c r="L58" t="s">
        <v>19</v>
      </c>
      <c r="M58" t="s">
        <v>25</v>
      </c>
      <c r="N58" t="s">
        <v>18</v>
      </c>
    </row>
    <row r="59" spans="2:20">
      <c r="B59">
        <v>0.96</v>
      </c>
      <c r="C59">
        <v>-590.7023490433337</v>
      </c>
      <c r="D59">
        <v>27.748042500000029</v>
      </c>
      <c r="E59">
        <v>1.774575</v>
      </c>
      <c r="F59">
        <f t="shared" ref="F59:F61" si="37">19*B59</f>
        <v>18.239999999999998</v>
      </c>
      <c r="G59">
        <f t="shared" ref="G59:G61" si="38">F59^3</f>
        <v>6068.404223999999</v>
      </c>
      <c r="H59" s="5">
        <v>2.385420126203919E-20</v>
      </c>
      <c r="I59">
        <f t="shared" ref="I59:I61" si="39">H59/G59/(1E-24)</f>
        <v>3.9308853500065055</v>
      </c>
      <c r="J59">
        <f>(G60-G59)/(E60-E59)*(0-E59)+G59</f>
        <v>6208.7815290213457</v>
      </c>
      <c r="K59">
        <f>J59^(1/3)</f>
        <v>18.37957477617687</v>
      </c>
      <c r="L59">
        <f>H59/(J59*(10^-24))</f>
        <v>3.8420100869291156</v>
      </c>
      <c r="M59">
        <f>(C60-C59)/(E60-E59)*(0-E59)+C59</f>
        <v>-590.64560607226838</v>
      </c>
      <c r="N59">
        <f>M59/N61</f>
        <v>-11.812912121445368</v>
      </c>
      <c r="T59" s="4"/>
    </row>
    <row r="60" spans="2:20">
      <c r="B60" s="6">
        <v>0.97</v>
      </c>
      <c r="C60" s="6">
        <v>-590.62489292266696</v>
      </c>
      <c r="D60" s="6">
        <v>27.820201600000001</v>
      </c>
      <c r="E60" s="6">
        <v>-0.64778133333333399</v>
      </c>
      <c r="F60">
        <f t="shared" si="37"/>
        <v>18.43</v>
      </c>
      <c r="G60">
        <f t="shared" si="38"/>
        <v>6260.0241069999993</v>
      </c>
      <c r="H60" s="5">
        <v>2.385420126203919E-20</v>
      </c>
      <c r="I60">
        <f t="shared" si="39"/>
        <v>3.8105606071652778</v>
      </c>
    </row>
    <row r="61" spans="2:20">
      <c r="B61" s="6">
        <v>0.98</v>
      </c>
      <c r="C61" s="6">
        <v>-589.15462465333303</v>
      </c>
      <c r="D61" s="6">
        <v>27.858608400000001</v>
      </c>
      <c r="E61" s="6">
        <v>-1.8960186666666701</v>
      </c>
      <c r="F61">
        <f t="shared" si="37"/>
        <v>18.62</v>
      </c>
      <c r="G61">
        <f t="shared" si="38"/>
        <v>6455.6359280000006</v>
      </c>
      <c r="H61" s="5">
        <v>2.385420126203919E-20</v>
      </c>
      <c r="I61">
        <f t="shared" si="39"/>
        <v>3.6950970482360188</v>
      </c>
      <c r="N61" s="5">
        <v>50</v>
      </c>
    </row>
    <row r="63" spans="2:20">
      <c r="B63">
        <v>90</v>
      </c>
    </row>
    <row r="64" spans="2:20">
      <c r="C64" t="s">
        <v>14</v>
      </c>
      <c r="D64" t="s">
        <v>15</v>
      </c>
      <c r="E64" t="s">
        <v>16</v>
      </c>
      <c r="F64" t="s">
        <v>22</v>
      </c>
      <c r="G64" t="s">
        <v>17</v>
      </c>
      <c r="H64" t="s">
        <v>23</v>
      </c>
      <c r="I64" t="s">
        <v>19</v>
      </c>
      <c r="J64" t="s">
        <v>24</v>
      </c>
      <c r="K64" t="s">
        <v>22</v>
      </c>
      <c r="L64" t="s">
        <v>19</v>
      </c>
      <c r="M64" t="s">
        <v>25</v>
      </c>
      <c r="N64" t="s">
        <v>18</v>
      </c>
    </row>
    <row r="65" spans="2:16">
      <c r="B65">
        <v>0.92</v>
      </c>
      <c r="C65">
        <v>-516.76407127333403</v>
      </c>
      <c r="D65">
        <v>23.490992266666701</v>
      </c>
      <c r="E65">
        <v>9.8816000000001999E-2</v>
      </c>
      <c r="F65">
        <f t="shared" ref="F65:F67" si="40">19*B65</f>
        <v>17.48</v>
      </c>
      <c r="G65">
        <f t="shared" ref="G65:G67" si="41">F65^3</f>
        <v>5341.0209920000007</v>
      </c>
      <c r="H65" s="5">
        <v>2.0983062105612756E-20</v>
      </c>
      <c r="I65">
        <f t="shared" ref="I65:I67" si="42">H65/G65/(1E-24)</f>
        <v>3.9286612310721196</v>
      </c>
      <c r="J65">
        <f>(G66-G65)/(E66-E65)*(0-E65)+G65</f>
        <v>5352.9232149140807</v>
      </c>
      <c r="K65">
        <f>J65^(1/3)</f>
        <v>17.492974829090517</v>
      </c>
      <c r="L65">
        <f>H65/(J65*(10^-24))</f>
        <v>3.9199258541857396</v>
      </c>
      <c r="M65">
        <f>(C66-C65)/(E66-E65)*(0-E65)+C65</f>
        <v>-516.69891855704668</v>
      </c>
      <c r="N65">
        <f>M65/N67</f>
        <v>-12.917472963926167</v>
      </c>
    </row>
    <row r="66" spans="2:16">
      <c r="B66" s="6">
        <v>0.93</v>
      </c>
      <c r="C66" s="6">
        <v>-515.80029950666631</v>
      </c>
      <c r="D66" s="6">
        <v>23.47636916666665</v>
      </c>
      <c r="E66" s="6">
        <v>-1.3629199999999997</v>
      </c>
      <c r="F66">
        <f t="shared" si="40"/>
        <v>17.670000000000002</v>
      </c>
      <c r="G66">
        <f t="shared" si="41"/>
        <v>5517.0846630000015</v>
      </c>
      <c r="H66" s="5">
        <v>2.0983062105612756E-20</v>
      </c>
      <c r="I66">
        <f t="shared" si="42"/>
        <v>3.8032880383972367</v>
      </c>
    </row>
    <row r="67" spans="2:16">
      <c r="B67" s="6">
        <v>0.94</v>
      </c>
      <c r="C67" s="6">
        <v>-514.67399269466705</v>
      </c>
      <c r="D67" s="6">
        <v>23.374795733333301</v>
      </c>
      <c r="E67" s="6">
        <v>-3.00152666666667</v>
      </c>
      <c r="F67">
        <f t="shared" si="40"/>
        <v>17.86</v>
      </c>
      <c r="G67">
        <f t="shared" si="41"/>
        <v>5696.9756559999996</v>
      </c>
      <c r="H67" s="5">
        <v>2.0983062105612756E-20</v>
      </c>
      <c r="I67">
        <f t="shared" si="42"/>
        <v>3.6831932191097914</v>
      </c>
      <c r="N67" s="5">
        <v>40</v>
      </c>
    </row>
    <row r="69" spans="2:16">
      <c r="B69">
        <v>100</v>
      </c>
    </row>
    <row r="70" spans="2:16">
      <c r="C70" t="s">
        <v>14</v>
      </c>
      <c r="D70" t="s">
        <v>15</v>
      </c>
      <c r="E70" t="s">
        <v>16</v>
      </c>
      <c r="F70" t="s">
        <v>22</v>
      </c>
      <c r="G70" t="s">
        <v>17</v>
      </c>
      <c r="H70" t="s">
        <v>23</v>
      </c>
      <c r="I70" t="s">
        <v>19</v>
      </c>
      <c r="J70" t="s">
        <v>24</v>
      </c>
      <c r="K70" t="s">
        <v>22</v>
      </c>
      <c r="L70" t="s">
        <v>19</v>
      </c>
      <c r="M70" t="s">
        <v>25</v>
      </c>
      <c r="N70" t="s">
        <v>18</v>
      </c>
    </row>
    <row r="71" spans="2:16">
      <c r="B71">
        <v>1.01</v>
      </c>
      <c r="C71" s="6">
        <v>-563.80326140399995</v>
      </c>
      <c r="D71" s="6">
        <v>24.807831333333301</v>
      </c>
      <c r="E71" s="6">
        <v>4.0838146666666697</v>
      </c>
      <c r="F71">
        <f t="shared" ref="F71:F73" si="43">17.2*B71</f>
        <v>17.372</v>
      </c>
      <c r="G71">
        <f t="shared" ref="G71:G73" si="44">F71^3</f>
        <v>5242.633062848</v>
      </c>
      <c r="H71" s="5">
        <v>2.2882763201594152E-20</v>
      </c>
      <c r="I71">
        <f>H71/G71/(1E-24)</f>
        <v>4.3647462882255121</v>
      </c>
    </row>
    <row r="72" spans="2:16">
      <c r="B72">
        <v>1.02</v>
      </c>
      <c r="C72" s="6">
        <v>-562.04169307999996</v>
      </c>
      <c r="D72" s="6">
        <v>24.623247466666701</v>
      </c>
      <c r="E72" s="6">
        <v>1.7998066666666701</v>
      </c>
      <c r="F72">
        <f t="shared" si="43"/>
        <v>17.544</v>
      </c>
      <c r="G72">
        <f t="shared" si="44"/>
        <v>5399.9017251840005</v>
      </c>
      <c r="H72" s="5">
        <v>2.2882763201594152E-20</v>
      </c>
      <c r="I72">
        <f t="shared" ref="I72:I73" si="45">H72/G72/(1E-24)</f>
        <v>4.2376258617585174</v>
      </c>
      <c r="J72">
        <f>(G73-G72)/(E73-E72)*(0-E72)+G72</f>
        <v>5543.0946421714798</v>
      </c>
      <c r="K72">
        <f>J72^(1/3)</f>
        <v>17.69772454408313</v>
      </c>
      <c r="L72">
        <f>H72/(J72*(10^-24))</f>
        <v>4.1281566848062949</v>
      </c>
      <c r="M72">
        <f>(C73-C72)/(E73-E72)*(0-E72)+C72</f>
        <v>-561.35735669480675</v>
      </c>
      <c r="N72">
        <f>M72/N73</f>
        <v>-14.033933917370168</v>
      </c>
    </row>
    <row r="73" spans="2:16">
      <c r="B73">
        <v>1.03</v>
      </c>
      <c r="C73" s="6">
        <v>-561.275204186667</v>
      </c>
      <c r="D73" s="6">
        <v>24.898132</v>
      </c>
      <c r="E73" s="6">
        <v>-0.21606133333333399</v>
      </c>
      <c r="F73">
        <f t="shared" si="43"/>
        <v>17.716000000000001</v>
      </c>
      <c r="G73">
        <f t="shared" si="44"/>
        <v>5560.2845176960009</v>
      </c>
      <c r="H73" s="5">
        <v>2.2882763201594152E-20</v>
      </c>
      <c r="I73">
        <f t="shared" si="45"/>
        <v>4.1153942983975247</v>
      </c>
      <c r="N73">
        <v>40</v>
      </c>
    </row>
    <row r="77" spans="2:16">
      <c r="B77">
        <v>1250</v>
      </c>
    </row>
    <row r="78" spans="2:16">
      <c r="B78">
        <v>0</v>
      </c>
    </row>
    <row r="79" spans="2:16">
      <c r="C79" t="s">
        <v>14</v>
      </c>
      <c r="D79" t="s">
        <v>15</v>
      </c>
      <c r="E79" t="s">
        <v>16</v>
      </c>
      <c r="F79" t="s">
        <v>22</v>
      </c>
      <c r="G79" t="s">
        <v>17</v>
      </c>
      <c r="H79" t="s">
        <v>23</v>
      </c>
      <c r="I79" t="s">
        <v>19</v>
      </c>
      <c r="J79" t="s">
        <v>24</v>
      </c>
      <c r="K79" t="s">
        <v>22</v>
      </c>
      <c r="L79" t="s">
        <v>19</v>
      </c>
      <c r="M79" t="s">
        <v>25</v>
      </c>
      <c r="N79" t="s">
        <v>18</v>
      </c>
      <c r="P79" t="s">
        <v>72</v>
      </c>
    </row>
    <row r="80" spans="2:16">
      <c r="B80" s="6">
        <v>0.98</v>
      </c>
      <c r="C80" s="6">
        <v>-226.812135706666</v>
      </c>
      <c r="D80" s="6">
        <v>23.940377066666699</v>
      </c>
      <c r="E80" s="6">
        <v>1.5922240000000001</v>
      </c>
      <c r="F80">
        <f>17.5*B80</f>
        <v>17.149999999999999</v>
      </c>
      <c r="G80">
        <f t="shared" ref="G80:G82" si="46">F80^3</f>
        <v>5044.2008749999986</v>
      </c>
      <c r="H80" s="5">
        <v>7.868648289604783E-21</v>
      </c>
      <c r="I80">
        <f>H80/G80/(1E-24)</f>
        <v>1.5599395195784675</v>
      </c>
      <c r="N80" s="5">
        <v>81</v>
      </c>
    </row>
    <row r="81" spans="2:14">
      <c r="B81" s="6">
        <v>0.99</v>
      </c>
      <c r="C81" s="6">
        <v>-225.109927170666</v>
      </c>
      <c r="D81" s="6">
        <v>24.014192933333302</v>
      </c>
      <c r="E81" s="6">
        <v>0.40698133333333297</v>
      </c>
      <c r="F81">
        <f t="shared" ref="F81:F82" si="47">17.5*B81</f>
        <v>17.324999999999999</v>
      </c>
      <c r="G81">
        <f t="shared" si="46"/>
        <v>5200.1962031249996</v>
      </c>
      <c r="H81" s="5">
        <v>7.868648289604783E-21</v>
      </c>
      <c r="I81">
        <f t="shared" ref="I81:I82" si="48">H81/G81/(1E-24)</f>
        <v>1.5131445011394391</v>
      </c>
      <c r="J81">
        <f>(G82-G81)/(E82-E81)*(0-E81)+G81</f>
        <v>5248.1479418300951</v>
      </c>
      <c r="K81">
        <f>J81^(1/3)</f>
        <v>17.378089236901264</v>
      </c>
      <c r="L81">
        <f>H81/(J81*(10^-24))</f>
        <v>1.4993190696641996</v>
      </c>
      <c r="M81">
        <f>(C82-C81)/(E82-E81)*(0-E81)+C81</f>
        <v>-224.87603418865439</v>
      </c>
      <c r="N81">
        <f>M81/N80</f>
        <v>-2.7762473356623998</v>
      </c>
    </row>
    <row r="82" spans="2:14">
      <c r="B82" s="6">
        <v>1</v>
      </c>
      <c r="C82" s="6">
        <v>-224.33350478266701</v>
      </c>
      <c r="D82" s="6">
        <v>23.8565076</v>
      </c>
      <c r="E82" s="6">
        <v>-0.94401866666666601</v>
      </c>
      <c r="F82">
        <f t="shared" si="47"/>
        <v>17.5</v>
      </c>
      <c r="G82">
        <f t="shared" si="46"/>
        <v>5359.375</v>
      </c>
      <c r="H82" s="5">
        <v>7.868648289604783E-21</v>
      </c>
      <c r="I82">
        <f t="shared" si="48"/>
        <v>1.4682025963110967</v>
      </c>
    </row>
    <row r="84" spans="2:14">
      <c r="B84">
        <v>1100</v>
      </c>
    </row>
    <row r="85" spans="2:14">
      <c r="B85">
        <v>0</v>
      </c>
    </row>
    <row r="86" spans="2:14">
      <c r="C86" t="s">
        <v>14</v>
      </c>
      <c r="D86" t="s">
        <v>15</v>
      </c>
      <c r="E86" t="s">
        <v>16</v>
      </c>
      <c r="F86" t="s">
        <v>22</v>
      </c>
      <c r="G86" t="s">
        <v>17</v>
      </c>
      <c r="H86" t="s">
        <v>23</v>
      </c>
      <c r="I86" t="s">
        <v>19</v>
      </c>
      <c r="J86" t="s">
        <v>24</v>
      </c>
      <c r="K86" t="s">
        <v>22</v>
      </c>
      <c r="L86" t="s">
        <v>19</v>
      </c>
      <c r="M86" t="s">
        <v>25</v>
      </c>
      <c r="N86" t="s">
        <v>18</v>
      </c>
    </row>
    <row r="87" spans="2:14">
      <c r="B87" s="6">
        <v>0.97</v>
      </c>
      <c r="C87" s="6">
        <v>-230.394253722222</v>
      </c>
      <c r="D87" s="6">
        <v>21.455683111111099</v>
      </c>
      <c r="E87" s="6">
        <v>1.7144977777777799</v>
      </c>
      <c r="F87">
        <f>17.5*B87</f>
        <v>16.974999999999998</v>
      </c>
      <c r="G87">
        <f t="shared" ref="G87:G89" si="49">F87^3</f>
        <v>4891.3568593749978</v>
      </c>
      <c r="H87" s="5">
        <v>7.868648289604783E-21</v>
      </c>
      <c r="I87">
        <f>H87/G87/(1E-24)</f>
        <v>1.6086841577554034</v>
      </c>
      <c r="N87" s="5">
        <v>81</v>
      </c>
    </row>
    <row r="88" spans="2:14">
      <c r="B88" s="6">
        <v>0.98</v>
      </c>
      <c r="C88" s="6">
        <v>-228.64292038444401</v>
      </c>
      <c r="D88" s="6">
        <v>21.693953333333301</v>
      </c>
      <c r="E88" s="6">
        <v>1.03145777777778</v>
      </c>
      <c r="F88">
        <f t="shared" ref="F88:F89" si="50">17.5*B88</f>
        <v>17.149999999999999</v>
      </c>
      <c r="G88">
        <f t="shared" si="49"/>
        <v>5044.2008749999986</v>
      </c>
      <c r="H88" s="5">
        <v>7.868648289604783E-21</v>
      </c>
      <c r="I88">
        <f t="shared" ref="I88:I89" si="51">H88/G88/(1E-24)</f>
        <v>1.5599395195784675</v>
      </c>
      <c r="J88">
        <f>(G89-G88)/(E89-E88)*(0-E88)+G88</f>
        <v>5124.3672254069279</v>
      </c>
      <c r="K88">
        <f>J88^(1/3)</f>
        <v>17.240376597338845</v>
      </c>
      <c r="L88">
        <f>H88/(J88*(10^-24))</f>
        <v>1.5355355975644251</v>
      </c>
      <c r="M88">
        <f>(C89-C88)/(E89-E88)*(0-E88)+C88</f>
        <v>-228.27014814334936</v>
      </c>
      <c r="N88">
        <f>M88/N87</f>
        <v>-2.8181499770783871</v>
      </c>
    </row>
    <row r="89" spans="2:14">
      <c r="B89" s="6">
        <v>0.99</v>
      </c>
      <c r="C89" s="6">
        <v>-227.91754461555499</v>
      </c>
      <c r="D89" s="6">
        <v>21.459085111111101</v>
      </c>
      <c r="E89" s="6">
        <v>-0.97565111111110903</v>
      </c>
      <c r="F89">
        <f t="shared" si="50"/>
        <v>17.324999999999999</v>
      </c>
      <c r="G89">
        <f t="shared" si="49"/>
        <v>5200.1962031249996</v>
      </c>
      <c r="H89" s="5">
        <v>7.868648289604783E-21</v>
      </c>
      <c r="I89">
        <f t="shared" si="51"/>
        <v>1.5131445011394391</v>
      </c>
    </row>
    <row r="91" spans="2:14">
      <c r="B91">
        <v>1400</v>
      </c>
    </row>
    <row r="92" spans="2:14">
      <c r="B92">
        <v>0</v>
      </c>
    </row>
    <row r="93" spans="2:14">
      <c r="C93" t="s">
        <v>14</v>
      </c>
      <c r="D93" t="s">
        <v>15</v>
      </c>
      <c r="E93" t="s">
        <v>16</v>
      </c>
      <c r="F93" t="s">
        <v>22</v>
      </c>
      <c r="G93" t="s">
        <v>17</v>
      </c>
      <c r="H93" t="s">
        <v>23</v>
      </c>
      <c r="I93" t="s">
        <v>19</v>
      </c>
      <c r="J93" t="s">
        <v>24</v>
      </c>
      <c r="K93" t="s">
        <v>22</v>
      </c>
      <c r="L93" t="s">
        <v>19</v>
      </c>
      <c r="M93" t="s">
        <v>25</v>
      </c>
      <c r="N93" t="s">
        <v>18</v>
      </c>
    </row>
    <row r="94" spans="2:14">
      <c r="B94" s="6">
        <v>0.99</v>
      </c>
      <c r="C94" s="6">
        <v>-221.437715791111</v>
      </c>
      <c r="D94" s="6">
        <v>27.549502222222198</v>
      </c>
      <c r="E94" s="6">
        <v>2.9442733333333302</v>
      </c>
      <c r="F94">
        <f>17.5*B94</f>
        <v>17.324999999999999</v>
      </c>
      <c r="G94">
        <f t="shared" ref="G94:G96" si="52">F94^3</f>
        <v>5200.1962031249996</v>
      </c>
      <c r="H94" s="5">
        <v>7.868648289604783E-21</v>
      </c>
      <c r="I94">
        <f>H94/G94/(1E-24)</f>
        <v>1.5131445011394391</v>
      </c>
      <c r="N94" s="5">
        <v>81</v>
      </c>
    </row>
    <row r="95" spans="2:14">
      <c r="B95" s="6">
        <v>1</v>
      </c>
      <c r="C95" s="6">
        <v>-220.21743680444399</v>
      </c>
      <c r="D95" s="6">
        <v>27.547826222222199</v>
      </c>
      <c r="E95" s="6">
        <v>1.3248244444444399</v>
      </c>
      <c r="F95">
        <f t="shared" ref="F95:F96" si="53">17.5*B95</f>
        <v>17.5</v>
      </c>
      <c r="G95">
        <f t="shared" si="52"/>
        <v>5359.375</v>
      </c>
      <c r="H95" s="5">
        <v>7.868648289604783E-21</v>
      </c>
      <c r="I95">
        <f t="shared" ref="I95:I96" si="54">H95/G95/(1E-24)</f>
        <v>1.4682025963110967</v>
      </c>
      <c r="J95">
        <f>(G96-G95)/(E96-E95)*(0-E95)+G95</f>
        <v>5549.8174450076349</v>
      </c>
      <c r="K95">
        <f>J95^(1/3)</f>
        <v>17.704876400153204</v>
      </c>
      <c r="L95">
        <f>H95/(J95*(10^-24))</f>
        <v>1.4178211026892538</v>
      </c>
      <c r="M95">
        <f>(C96-C95)/(E96-E95)*(0-E95)+C95</f>
        <v>-218.67937496645192</v>
      </c>
      <c r="N95">
        <f>M95/N94</f>
        <v>-2.6997453699561964</v>
      </c>
    </row>
    <row r="96" spans="2:14">
      <c r="B96" s="6">
        <v>1.01</v>
      </c>
      <c r="C96" s="6">
        <v>-218.905897966667</v>
      </c>
      <c r="D96" s="6">
        <v>27.416321555555601</v>
      </c>
      <c r="E96" s="6">
        <v>0.195117777777778</v>
      </c>
      <c r="F96">
        <f t="shared" si="53"/>
        <v>17.675000000000001</v>
      </c>
      <c r="G96">
        <f t="shared" si="52"/>
        <v>5521.7694218750012</v>
      </c>
      <c r="H96" s="5">
        <v>7.868648289604783E-21</v>
      </c>
      <c r="I96">
        <f t="shared" si="54"/>
        <v>1.4250229751413386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small cell</vt:lpstr>
      <vt:lpstr>small cell 900 K</vt:lpstr>
      <vt:lpstr>small cell 1100K</vt:lpstr>
      <vt:lpstr>small cell 1400K</vt:lpstr>
      <vt:lpstr>small cell 1500K</vt:lpstr>
      <vt:lpstr>summary vs T</vt:lpstr>
      <vt:lpstr>big cell_old</vt:lpstr>
      <vt:lpstr>big cell C</vt:lpstr>
      <vt:lpstr>NPT0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2020-12-18T22:19:52Z</dcterms:created>
  <dcterms:modified xsi:type="dcterms:W3CDTF">2021-08-19T21:13:29Z</dcterms:modified>
</cp:coreProperties>
</file>